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016_vakcinace\obce\"/>
    </mc:Choice>
  </mc:AlternateContent>
  <xr:revisionPtr revIDLastSave="0" documentId="13_ncr:1_{2700500A-B2CC-4FAD-A3E0-836406DF22C3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7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5983" i="1" l="1"/>
  <c r="J6242" i="1" l="1"/>
  <c r="J6249" i="1"/>
  <c r="J6101" i="1"/>
  <c r="J6104" i="1"/>
  <c r="J5966" i="1"/>
  <c r="J6221" i="1"/>
  <c r="J6160" i="1"/>
  <c r="J6164" i="1"/>
  <c r="J6147" i="1"/>
  <c r="J5969" i="1"/>
  <c r="J6021" i="1"/>
  <c r="J5997" i="1"/>
  <c r="J6070" i="1"/>
  <c r="J6237" i="1"/>
  <c r="J6042" i="1"/>
  <c r="J6254" i="1"/>
  <c r="J6083" i="1"/>
  <c r="J6141" i="1"/>
  <c r="J5990" i="1"/>
  <c r="J6192" i="1"/>
  <c r="J6066" i="1"/>
  <c r="J6257" i="1"/>
  <c r="J5965" i="1"/>
  <c r="J6175" i="1"/>
  <c r="J6058" i="1"/>
  <c r="J6159" i="1"/>
  <c r="J6009" i="1"/>
  <c r="J5986" i="1"/>
  <c r="J5973" i="1"/>
  <c r="J6179" i="1"/>
  <c r="J6054" i="1"/>
  <c r="J6034" i="1"/>
  <c r="J6090" i="1"/>
  <c r="J5959" i="1"/>
  <c r="J6134" i="1"/>
  <c r="J6238" i="1"/>
  <c r="J6204" i="1"/>
  <c r="J6010" i="1"/>
  <c r="J6255" i="1"/>
  <c r="J6171" i="1"/>
  <c r="J6181" i="1"/>
  <c r="J6239" i="1"/>
  <c r="J6127" i="1"/>
  <c r="J6109" i="1"/>
  <c r="J6121" i="1"/>
  <c r="J5991" i="1"/>
  <c r="J6170" i="1"/>
  <c r="J6003" i="1"/>
  <c r="J5970" i="1"/>
  <c r="J6020" i="1"/>
  <c r="J6110" i="1"/>
  <c r="J6231" i="1"/>
  <c r="J6045" i="1"/>
  <c r="J6196" i="1"/>
  <c r="J5962" i="1"/>
  <c r="J6163" i="1"/>
  <c r="J6193" i="1"/>
  <c r="J6067" i="1"/>
  <c r="J6048" i="1"/>
  <c r="J6138" i="1"/>
  <c r="J6139" i="1"/>
  <c r="J6158" i="1"/>
  <c r="J6209" i="1"/>
  <c r="J6097" i="1"/>
  <c r="J6108" i="1"/>
  <c r="J6055" i="1"/>
  <c r="J6245" i="1"/>
  <c r="J5985" i="1"/>
  <c r="J6212" i="1"/>
  <c r="J6084" i="1"/>
  <c r="J5974" i="1"/>
  <c r="J6100" i="1"/>
  <c r="J5967" i="1"/>
  <c r="J6051" i="1"/>
  <c r="J6001" i="1"/>
  <c r="J6210" i="1"/>
  <c r="J6031" i="1"/>
  <c r="J6161" i="1"/>
  <c r="J6155" i="1"/>
  <c r="J6029" i="1"/>
  <c r="J6184" i="1"/>
  <c r="J6191" i="1"/>
  <c r="J6217" i="1"/>
  <c r="J5961" i="1"/>
  <c r="J6013" i="1"/>
  <c r="J6064" i="1"/>
  <c r="J6087" i="1"/>
  <c r="J6250" i="1"/>
  <c r="J5958" i="1"/>
  <c r="J6056" i="1"/>
  <c r="J5995" i="1"/>
  <c r="J6157" i="1"/>
  <c r="J6162" i="1"/>
  <c r="J6182" i="1"/>
  <c r="J6093" i="1"/>
  <c r="J6026" i="1"/>
  <c r="J6200" i="1"/>
  <c r="J6251" i="1"/>
  <c r="J5993" i="1"/>
  <c r="J6247" i="1"/>
  <c r="J6189" i="1"/>
  <c r="J6195" i="1"/>
  <c r="J6227" i="1"/>
  <c r="J6243" i="1"/>
  <c r="J6176" i="1"/>
  <c r="J6194" i="1"/>
  <c r="J6122" i="1"/>
  <c r="J6233" i="1"/>
  <c r="J6022" i="1"/>
  <c r="J5988" i="1"/>
  <c r="J6133" i="1"/>
  <c r="J6228" i="1"/>
  <c r="J6035" i="1"/>
  <c r="J6223" i="1"/>
  <c r="J6086" i="1"/>
  <c r="J6201" i="1"/>
  <c r="J6089" i="1"/>
  <c r="J6168" i="1"/>
  <c r="J6213" i="1"/>
  <c r="J5978" i="1"/>
  <c r="J6224" i="1"/>
  <c r="J6146" i="1"/>
  <c r="J6037" i="1"/>
  <c r="J6207" i="1"/>
  <c r="J6165" i="1"/>
  <c r="J6140" i="1"/>
  <c r="J6096" i="1"/>
  <c r="J6129" i="1"/>
  <c r="J5996" i="1"/>
  <c r="J6113" i="1"/>
  <c r="J6107" i="1"/>
  <c r="J5999" i="1"/>
  <c r="J6208" i="1"/>
  <c r="J6036" i="1"/>
  <c r="J6041" i="1"/>
  <c r="J6094" i="1"/>
  <c r="J5963" i="1"/>
  <c r="J6043" i="1"/>
  <c r="J5987" i="1"/>
  <c r="J6076" i="1"/>
  <c r="J6057" i="1"/>
  <c r="J6025" i="1"/>
  <c r="J6197" i="1"/>
  <c r="J6098" i="1"/>
  <c r="J6149" i="1"/>
  <c r="J6144" i="1"/>
  <c r="J6030" i="1"/>
  <c r="J6047" i="1"/>
  <c r="J6166" i="1"/>
  <c r="J6156" i="1"/>
  <c r="J6040" i="1"/>
  <c r="J6187" i="1"/>
  <c r="J6060" i="1"/>
  <c r="J6234" i="1"/>
  <c r="J6072" i="1"/>
  <c r="J6105" i="1"/>
  <c r="J6225" i="1"/>
  <c r="J6000" i="1"/>
  <c r="J6069" i="1"/>
  <c r="J6062" i="1"/>
  <c r="J6053" i="1"/>
  <c r="J6131" i="1"/>
  <c r="J6082" i="1"/>
  <c r="J6074" i="1"/>
  <c r="J6006" i="1"/>
  <c r="J6235" i="1"/>
  <c r="J6252" i="1"/>
  <c r="J6241" i="1"/>
  <c r="J6039" i="1"/>
  <c r="J6222" i="1"/>
  <c r="J6203" i="1"/>
  <c r="J6112" i="1"/>
  <c r="J5976" i="1"/>
  <c r="J6172" i="1"/>
  <c r="J6183" i="1"/>
  <c r="J6220" i="1"/>
  <c r="J6019" i="1"/>
  <c r="J5984" i="1"/>
  <c r="J6211" i="1"/>
  <c r="J6099" i="1"/>
  <c r="J6071" i="1"/>
  <c r="J6145" i="1"/>
  <c r="J6173" i="1"/>
  <c r="J5968" i="1"/>
  <c r="J6244" i="1"/>
  <c r="J6114" i="1"/>
  <c r="J6229" i="1"/>
  <c r="J6186" i="1"/>
  <c r="J6185" i="1"/>
  <c r="J6117" i="1"/>
  <c r="J6216" i="1"/>
  <c r="J5975" i="1"/>
  <c r="J6119" i="1"/>
  <c r="J5992" i="1"/>
  <c r="J6150" i="1"/>
  <c r="J6059" i="1"/>
  <c r="J5998" i="1"/>
  <c r="J6151" i="1"/>
  <c r="J6206" i="1"/>
  <c r="J6079" i="1"/>
  <c r="J5981" i="1"/>
  <c r="J6226" i="1"/>
  <c r="J6215" i="1"/>
  <c r="J6046" i="1"/>
  <c r="J6236" i="1"/>
  <c r="J5971" i="1"/>
  <c r="J6169" i="1"/>
  <c r="J6012" i="1"/>
  <c r="J6044" i="1"/>
  <c r="J6143" i="1"/>
  <c r="J5964" i="1"/>
  <c r="J6177" i="1"/>
  <c r="J6230" i="1"/>
  <c r="J6190" i="1"/>
  <c r="J5994" i="1"/>
  <c r="J6095" i="1"/>
  <c r="J6038" i="1"/>
  <c r="J6065" i="1"/>
  <c r="J6073" i="1"/>
  <c r="J5980" i="1"/>
  <c r="J6091" i="1"/>
  <c r="J6078" i="1"/>
  <c r="J6152" i="1"/>
  <c r="J6174" i="1"/>
  <c r="J6061" i="1"/>
  <c r="J6049" i="1"/>
  <c r="J6123" i="1"/>
  <c r="J6115" i="1"/>
  <c r="J5979" i="1"/>
  <c r="J6085" i="1"/>
  <c r="J6218" i="1"/>
  <c r="J6198" i="1"/>
  <c r="J6008" i="1"/>
  <c r="J6002" i="1"/>
  <c r="J5779" i="1"/>
  <c r="J6052" i="1"/>
  <c r="J6128" i="1"/>
  <c r="J5982" i="1"/>
  <c r="J6132" i="1"/>
  <c r="J6116" i="1"/>
  <c r="J6111" i="1"/>
  <c r="J6011" i="1"/>
  <c r="J6080" i="1"/>
  <c r="J5972" i="1"/>
  <c r="J6199" i="1"/>
  <c r="J6214" i="1"/>
  <c r="J6102" i="1"/>
  <c r="J6202" i="1"/>
  <c r="J6118" i="1"/>
  <c r="J6077" i="1"/>
  <c r="J6016" i="1"/>
  <c r="J6248" i="1"/>
  <c r="J6120" i="1"/>
  <c r="J6017" i="1"/>
  <c r="J6153" i="1"/>
  <c r="J6014" i="1"/>
  <c r="J6125" i="1"/>
  <c r="J6154" i="1"/>
  <c r="J6205" i="1"/>
  <c r="J6240" i="1"/>
  <c r="J5960" i="1"/>
  <c r="J6180" i="1"/>
  <c r="J6137" i="1"/>
  <c r="J6253" i="1"/>
  <c r="J6178" i="1"/>
  <c r="J6005" i="1"/>
  <c r="J6135" i="1"/>
  <c r="J6148" i="1"/>
  <c r="J6130" i="1"/>
  <c r="J6256" i="1"/>
  <c r="J6004" i="1"/>
  <c r="J5977" i="1"/>
  <c r="J6027" i="1"/>
  <c r="J6167" i="1"/>
  <c r="J6033" i="1"/>
  <c r="J6142" i="1"/>
  <c r="J6024" i="1"/>
  <c r="J6015" i="1"/>
  <c r="J6124" i="1"/>
  <c r="J6106" i="1"/>
  <c r="J6232" i="1"/>
  <c r="J6028" i="1"/>
  <c r="J6068" i="1"/>
  <c r="J6126" i="1"/>
  <c r="J6018" i="1"/>
  <c r="J6088" i="1"/>
  <c r="J5989" i="1"/>
  <c r="J6092" i="1"/>
  <c r="J6075" i="1"/>
  <c r="J6063" i="1"/>
  <c r="J6032" i="1"/>
  <c r="J6246" i="1"/>
  <c r="J6136" i="1"/>
  <c r="J6023" i="1"/>
  <c r="J6007" i="1"/>
  <c r="J6219" i="1"/>
  <c r="J6081" i="1"/>
  <c r="J6103" i="1"/>
  <c r="J6050" i="1"/>
  <c r="J6188" i="1"/>
  <c r="J5793" i="1"/>
  <c r="J5774" i="1"/>
  <c r="J5789" i="1"/>
  <c r="J5944" i="1"/>
  <c r="J5912" i="1"/>
  <c r="J5831" i="1"/>
  <c r="J5854" i="1"/>
  <c r="J5745" i="1"/>
  <c r="J5954" i="1"/>
  <c r="J5752" i="1"/>
  <c r="J5807" i="1"/>
  <c r="J5827" i="1"/>
  <c r="J5775" i="1"/>
  <c r="J5855" i="1"/>
  <c r="J5916" i="1"/>
  <c r="J5682" i="1"/>
  <c r="J5651" i="1"/>
  <c r="J5834" i="1"/>
  <c r="J5801" i="1"/>
  <c r="J5884" i="1"/>
  <c r="J5681" i="1"/>
  <c r="J5867" i="1"/>
  <c r="J5694" i="1"/>
  <c r="J5806" i="1"/>
  <c r="J5653" i="1"/>
  <c r="J5730" i="1"/>
  <c r="J5667" i="1"/>
  <c r="J5914" i="1"/>
  <c r="J5892" i="1"/>
  <c r="J5874" i="1"/>
  <c r="J5763" i="1"/>
  <c r="J5747" i="1"/>
  <c r="J5949" i="1"/>
  <c r="J5865" i="1"/>
  <c r="J5938" i="1"/>
  <c r="J5934" i="1"/>
  <c r="J5683" i="1"/>
  <c r="J5710" i="1"/>
  <c r="J5823" i="1"/>
  <c r="J5810" i="1"/>
  <c r="J5906" i="1"/>
  <c r="J5895" i="1"/>
  <c r="J5724" i="1"/>
  <c r="J5795" i="1"/>
  <c r="J5736" i="1"/>
  <c r="J5896" i="1"/>
  <c r="J5748" i="1"/>
  <c r="J5811" i="1"/>
  <c r="J5735" i="1"/>
  <c r="J5700" i="1"/>
  <c r="J5697" i="1"/>
  <c r="J5758" i="1"/>
  <c r="J5826" i="1"/>
  <c r="J5953" i="1"/>
  <c r="J5878" i="1"/>
  <c r="J5869" i="1"/>
  <c r="J5835" i="1"/>
  <c r="J5846" i="1"/>
  <c r="J5830" i="1"/>
  <c r="J5814" i="1"/>
  <c r="J5828" i="1"/>
  <c r="J5742" i="1"/>
  <c r="J5845" i="1"/>
  <c r="J5787" i="1"/>
  <c r="J5833" i="1"/>
  <c r="J5861" i="1"/>
  <c r="J5844" i="1"/>
  <c r="J5899" i="1"/>
  <c r="J5842" i="1"/>
  <c r="J5930" i="1"/>
  <c r="J5794" i="1"/>
  <c r="J5783" i="1"/>
  <c r="J5935" i="1"/>
  <c r="J5941" i="1"/>
  <c r="J5766" i="1"/>
  <c r="J5769" i="1"/>
  <c r="J5778" i="1"/>
  <c r="J5816" i="1"/>
  <c r="J5887" i="1"/>
  <c r="J5705" i="1"/>
  <c r="J5754" i="1"/>
  <c r="J5726" i="1"/>
  <c r="J5661" i="1"/>
  <c r="J5950" i="1"/>
  <c r="J5715" i="1"/>
  <c r="J5880" i="1"/>
  <c r="J5665" i="1"/>
  <c r="J5819" i="1"/>
  <c r="J5725" i="1"/>
  <c r="J5948" i="1"/>
  <c r="J5804" i="1"/>
  <c r="J5717" i="1"/>
  <c r="J5862" i="1"/>
  <c r="J5709" i="1"/>
  <c r="J5706" i="1"/>
  <c r="J5690" i="1"/>
  <c r="J5781" i="1"/>
  <c r="J5889" i="1"/>
  <c r="J5711" i="1"/>
  <c r="J5722" i="1"/>
  <c r="J5918" i="1"/>
  <c r="J5843" i="1"/>
  <c r="J5659" i="1"/>
  <c r="J5901" i="1"/>
  <c r="J5768" i="1"/>
  <c r="J5929" i="1"/>
  <c r="J5770" i="1"/>
  <c r="J5879" i="1"/>
  <c r="J5890" i="1"/>
  <c r="J5760" i="1"/>
  <c r="J5952" i="1"/>
  <c r="J5671" i="1"/>
  <c r="J5905" i="1"/>
  <c r="J5909" i="1"/>
  <c r="J5805" i="1"/>
  <c r="J5891" i="1"/>
  <c r="J5907" i="1"/>
  <c r="J5784" i="1"/>
  <c r="J5713" i="1"/>
  <c r="J5701" i="1"/>
  <c r="J5848" i="1"/>
  <c r="J5853" i="1"/>
  <c r="J5670" i="1"/>
  <c r="J5863" i="1"/>
  <c r="J5744" i="1"/>
  <c r="J5663" i="1"/>
  <c r="J5756" i="1"/>
  <c r="J5821" i="1"/>
  <c r="J5773" i="1"/>
  <c r="J5664" i="1"/>
  <c r="J5800" i="1"/>
  <c r="J5675" i="1"/>
  <c r="J5687" i="1"/>
  <c r="J5917" i="1"/>
  <c r="J5883" i="1"/>
  <c r="J5764" i="1"/>
  <c r="J5942" i="1"/>
  <c r="J5691" i="1"/>
  <c r="J5734" i="1"/>
  <c r="J5674" i="1"/>
  <c r="J5872" i="1"/>
  <c r="J5708" i="1"/>
  <c r="J5660" i="1"/>
  <c r="J5739" i="1"/>
  <c r="J5802" i="1"/>
  <c r="J5672" i="1"/>
  <c r="J5852" i="1"/>
  <c r="J5799" i="1"/>
  <c r="J5894" i="1"/>
  <c r="J5840" i="1"/>
  <c r="J5908" i="1"/>
  <c r="J5698" i="1"/>
  <c r="J5668" i="1"/>
  <c r="J5832" i="1"/>
  <c r="J5928" i="1"/>
  <c r="J5813" i="1"/>
  <c r="J5719" i="1"/>
  <c r="J5925" i="1"/>
  <c r="J5786" i="1"/>
  <c r="J5915" i="1"/>
  <c r="J5937" i="1"/>
  <c r="J5761" i="1"/>
  <c r="J5850" i="1"/>
  <c r="J5870" i="1"/>
  <c r="J5808" i="1"/>
  <c r="J5666" i="1"/>
  <c r="J5817" i="1"/>
  <c r="J5703" i="1"/>
  <c r="J5688" i="1"/>
  <c r="J5857" i="1"/>
  <c r="J5727" i="1"/>
  <c r="J5656" i="1"/>
  <c r="J5686" i="1"/>
  <c r="J5818" i="1"/>
  <c r="J5856" i="1"/>
  <c r="J5933" i="1"/>
  <c r="J5919" i="1"/>
  <c r="J5716" i="1"/>
  <c r="J5721" i="1"/>
  <c r="J5751" i="1"/>
  <c r="J5707" i="1"/>
  <c r="J5669" i="1"/>
  <c r="J5699" i="1"/>
  <c r="J5851" i="1"/>
  <c r="J5785" i="1"/>
  <c r="J5776" i="1"/>
  <c r="J5796" i="1"/>
  <c r="J5926" i="1"/>
  <c r="J5947" i="1"/>
  <c r="J5798" i="1"/>
  <c r="J5936" i="1"/>
  <c r="J5885" i="1"/>
  <c r="J5791" i="1"/>
  <c r="J5924" i="1"/>
  <c r="J5737" i="1"/>
  <c r="J5910" i="1"/>
  <c r="J5790" i="1"/>
  <c r="J5696" i="1"/>
  <c r="J5741" i="1"/>
  <c r="J5875" i="1"/>
  <c r="J5765" i="1"/>
  <c r="J5657" i="1"/>
  <c r="J5753" i="1"/>
  <c r="J5897" i="1"/>
  <c r="J5654" i="1"/>
  <c r="J5792" i="1"/>
  <c r="J5939" i="1"/>
  <c r="J5900" i="1"/>
  <c r="J5940" i="1"/>
  <c r="J5882" i="1"/>
  <c r="J5759" i="1"/>
  <c r="J5679" i="1"/>
  <c r="J5704" i="1"/>
  <c r="J5812" i="1"/>
  <c r="J5678" i="1"/>
  <c r="J5733" i="1"/>
  <c r="J5871" i="1"/>
  <c r="J5946" i="1"/>
  <c r="J5714" i="1"/>
  <c r="J5718" i="1"/>
  <c r="J5777" i="1"/>
  <c r="J5841" i="1"/>
  <c r="J5820" i="1"/>
  <c r="J5729" i="1"/>
  <c r="J5837" i="1"/>
  <c r="J5836" i="1"/>
  <c r="J5951" i="1"/>
  <c r="J5692" i="1"/>
  <c r="J5662" i="1"/>
  <c r="J5673" i="1"/>
  <c r="J5921" i="1"/>
  <c r="J5762" i="1"/>
  <c r="J5839" i="1"/>
  <c r="J5731" i="1"/>
  <c r="J5957" i="1"/>
  <c r="J5655" i="1"/>
  <c r="J5822" i="1"/>
  <c r="J5893" i="1"/>
  <c r="J5782" i="1"/>
  <c r="J5746" i="1"/>
  <c r="J5922" i="1"/>
  <c r="J5860" i="1"/>
  <c r="J5866" i="1"/>
  <c r="J5738" i="1"/>
  <c r="J5772" i="1"/>
  <c r="J5838" i="1"/>
  <c r="J5728" i="1"/>
  <c r="J5920" i="1"/>
  <c r="J5740" i="1"/>
  <c r="J5815" i="1"/>
  <c r="J5676" i="1"/>
  <c r="J5902" i="1"/>
  <c r="J5881" i="1"/>
  <c r="J5685" i="1"/>
  <c r="J5684" i="1"/>
  <c r="J5904" i="1"/>
  <c r="J5849" i="1"/>
  <c r="J5749" i="1"/>
  <c r="J5955" i="1"/>
  <c r="J5824" i="1"/>
  <c r="J5911" i="1"/>
  <c r="J5803" i="1"/>
  <c r="J5743" i="1"/>
  <c r="J5873" i="1"/>
  <c r="J5927" i="1"/>
  <c r="J5877" i="1"/>
  <c r="J5859" i="1"/>
  <c r="J5757" i="1"/>
  <c r="J5858" i="1"/>
  <c r="J5677" i="1"/>
  <c r="J5658" i="1"/>
  <c r="J5720" i="1"/>
  <c r="J5956" i="1"/>
  <c r="J5750" i="1"/>
  <c r="J5898" i="1"/>
  <c r="J5755" i="1"/>
  <c r="J5825" i="1"/>
  <c r="J5876" i="1"/>
  <c r="J5771" i="1"/>
  <c r="J5943" i="1"/>
  <c r="J5829" i="1"/>
  <c r="J5903" i="1"/>
  <c r="J5780" i="1"/>
  <c r="J5923" i="1"/>
  <c r="J5864" i="1"/>
  <c r="J5767" i="1"/>
  <c r="J5712" i="1"/>
  <c r="J5680" i="1"/>
  <c r="J5695" i="1"/>
  <c r="J5945" i="1"/>
  <c r="J5913" i="1"/>
  <c r="J5732" i="1"/>
  <c r="J5931" i="1"/>
  <c r="J5809" i="1"/>
  <c r="J5868" i="1"/>
  <c r="J5932" i="1"/>
  <c r="J5702" i="1"/>
  <c r="J5886" i="1"/>
  <c r="J5723" i="1"/>
  <c r="J5788" i="1"/>
  <c r="J5797" i="1"/>
  <c r="J5888" i="1"/>
  <c r="J5689" i="1"/>
  <c r="J5344" i="1"/>
  <c r="J5652" i="1"/>
  <c r="J5847" i="1"/>
  <c r="J5693" i="1"/>
  <c r="J5587" i="1"/>
  <c r="J5553" i="1"/>
  <c r="J5501" i="1"/>
  <c r="J5626" i="1"/>
  <c r="J5292" i="1"/>
  <c r="J5363" i="1"/>
  <c r="J5483" i="1"/>
  <c r="J5251" i="1"/>
  <c r="J5404" i="1"/>
  <c r="J5250" i="1"/>
  <c r="J5253" i="1"/>
  <c r="J5320" i="1"/>
  <c r="J5630" i="1"/>
  <c r="J5475" i="1"/>
  <c r="J5277" i="1"/>
  <c r="J5617" i="1"/>
  <c r="J5427" i="1"/>
  <c r="J5473" i="1"/>
  <c r="J5645" i="1"/>
  <c r="J5256" i="1"/>
  <c r="J5614" i="1"/>
  <c r="J5403" i="1"/>
  <c r="J5601" i="1"/>
  <c r="J5369" i="1"/>
  <c r="J5442" i="1"/>
  <c r="J5267" i="1"/>
  <c r="J5283" i="1"/>
  <c r="J5488" i="1"/>
  <c r="J5406" i="1"/>
  <c r="J5628" i="1"/>
  <c r="J5444" i="1"/>
  <c r="J5355" i="1"/>
  <c r="J5594" i="1"/>
  <c r="J5326" i="1"/>
  <c r="J5260" i="1"/>
  <c r="J5349" i="1"/>
  <c r="J5468" i="1"/>
  <c r="J5263" i="1"/>
  <c r="J5262" i="1"/>
  <c r="J5510" i="1"/>
  <c r="J5365" i="1"/>
  <c r="J5322" i="1"/>
  <c r="J5272" i="1"/>
  <c r="J5334" i="1"/>
  <c r="J5446" i="1"/>
  <c r="J5433" i="1"/>
  <c r="J5411" i="1"/>
  <c r="J5580" i="1"/>
  <c r="J5429" i="1"/>
  <c r="J5574" i="1"/>
  <c r="J5551" i="1"/>
  <c r="J5500" i="1"/>
  <c r="J5520" i="1"/>
  <c r="J5602" i="1"/>
  <c r="J5573" i="1"/>
  <c r="J5259" i="1"/>
  <c r="J5431" i="1"/>
  <c r="J5527" i="1"/>
  <c r="J5460" i="1"/>
  <c r="J5313" i="1"/>
  <c r="J5557" i="1"/>
  <c r="J5390" i="1"/>
  <c r="J5312" i="1"/>
  <c r="J5632" i="1"/>
  <c r="J5583" i="1"/>
  <c r="J5606" i="1"/>
  <c r="J5367" i="1"/>
  <c r="J5481" i="1"/>
  <c r="J5402" i="1"/>
  <c r="J5425" i="1"/>
  <c r="J5543" i="1"/>
  <c r="J5517" i="1"/>
  <c r="J5426" i="1"/>
  <c r="J5515" i="1"/>
  <c r="J5648" i="1"/>
  <c r="J5279" i="1"/>
  <c r="J5478" i="1"/>
  <c r="J5514" i="1"/>
  <c r="J5611" i="1"/>
  <c r="J5318" i="1"/>
  <c r="J5484" i="1"/>
  <c r="J5541" i="1"/>
  <c r="J5286" i="1"/>
  <c r="J5420" i="1"/>
  <c r="J5319" i="1"/>
  <c r="J5306" i="1"/>
  <c r="J5293" i="1"/>
  <c r="J5309" i="1"/>
  <c r="J5590" i="1"/>
  <c r="J5305" i="1"/>
  <c r="J5562" i="1"/>
  <c r="J5499" i="1"/>
  <c r="J5539" i="1"/>
  <c r="J5324" i="1"/>
  <c r="J5282" i="1"/>
  <c r="J5532" i="1"/>
  <c r="J5335" i="1"/>
  <c r="J5304" i="1"/>
  <c r="J5268" i="1"/>
  <c r="J5592" i="1"/>
  <c r="J5327" i="1"/>
  <c r="J5545" i="1"/>
  <c r="J5476" i="1"/>
  <c r="J5508" i="1"/>
  <c r="J5454" i="1"/>
  <c r="J5321" i="1"/>
  <c r="J5392" i="1"/>
  <c r="J5316" i="1"/>
  <c r="J5603" i="1"/>
  <c r="J5370" i="1"/>
  <c r="J5477" i="1"/>
  <c r="J5414" i="1"/>
  <c r="J5377" i="1"/>
  <c r="J5560" i="1"/>
  <c r="J5435" i="1"/>
  <c r="J5387" i="1"/>
  <c r="J5361" i="1"/>
  <c r="J5336" i="1"/>
  <c r="J5405" i="1"/>
  <c r="J5492" i="1"/>
  <c r="J5598" i="1"/>
  <c r="J5464" i="1"/>
  <c r="J5612" i="1"/>
  <c r="J5412" i="1"/>
  <c r="J5552" i="1"/>
  <c r="J5357" i="1"/>
  <c r="J5289" i="1"/>
  <c r="J5410" i="1"/>
  <c r="J5627" i="1"/>
  <c r="J5568" i="1"/>
  <c r="J5490" i="1"/>
  <c r="J5577" i="1"/>
  <c r="J5362" i="1"/>
  <c r="J5635" i="1"/>
  <c r="J5345" i="1"/>
  <c r="J5616" i="1"/>
  <c r="J5350" i="1"/>
  <c r="J5521" i="1"/>
  <c r="J5584" i="1"/>
  <c r="J5569" i="1"/>
  <c r="J5434" i="1"/>
  <c r="J5487" i="1"/>
  <c r="J5391" i="1"/>
  <c r="J5536" i="1"/>
  <c r="J5379" i="1"/>
  <c r="J5408" i="1"/>
  <c r="J5561" i="1"/>
  <c r="J5647" i="1"/>
  <c r="J5389" i="1"/>
  <c r="J5430" i="1"/>
  <c r="J5356" i="1"/>
  <c r="J5310" i="1"/>
  <c r="J5485" i="1"/>
  <c r="J5417" i="1"/>
  <c r="J5397" i="1"/>
  <c r="J5459" i="1"/>
  <c r="J5533" i="1"/>
  <c r="J5621" i="1"/>
  <c r="J5375" i="1"/>
  <c r="J5588" i="1"/>
  <c r="J5596" i="1"/>
  <c r="J5555" i="1"/>
  <c r="J5509" i="1"/>
  <c r="J5482" i="1"/>
  <c r="J5358" i="1"/>
  <c r="J5469" i="1"/>
  <c r="J5472" i="1"/>
  <c r="J5639" i="1"/>
  <c r="J5582" i="1"/>
  <c r="J5529" i="1"/>
  <c r="J5457" i="1"/>
  <c r="J5333" i="1"/>
  <c r="J5296" i="1"/>
  <c r="J5393" i="1"/>
  <c r="J5599" i="1"/>
  <c r="J5644" i="1"/>
  <c r="J5329" i="1"/>
  <c r="J5452" i="1"/>
  <c r="J5382" i="1"/>
  <c r="J5380" i="1"/>
  <c r="J5525" i="1"/>
  <c r="J5353" i="1"/>
  <c r="J5534" i="1"/>
  <c r="J5381" i="1"/>
  <c r="J5646" i="1"/>
  <c r="J5422" i="1"/>
  <c r="J5388" i="1"/>
  <c r="J5518" i="1"/>
  <c r="J5359" i="1"/>
  <c r="J5342" i="1"/>
  <c r="J5458" i="1"/>
  <c r="J5443" i="1"/>
  <c r="J5266" i="1"/>
  <c r="J5438" i="1"/>
  <c r="J5281" i="1"/>
  <c r="J5348" i="1"/>
  <c r="J5437" i="1"/>
  <c r="J5564" i="1"/>
  <c r="J5291" i="1"/>
  <c r="J5439" i="1"/>
  <c r="J5549" i="1"/>
  <c r="J5650" i="1"/>
  <c r="J5453" i="1"/>
  <c r="J5445" i="1"/>
  <c r="J5337" i="1"/>
  <c r="J5373" i="1"/>
  <c r="J5634" i="1"/>
  <c r="J5299" i="1"/>
  <c r="J5595" i="1"/>
  <c r="J5575" i="1"/>
  <c r="J5622" i="1"/>
  <c r="J5567" i="1"/>
  <c r="J5479" i="1"/>
  <c r="J5257" i="1"/>
  <c r="J5466" i="1"/>
  <c r="J5252" i="1"/>
  <c r="J5615" i="1"/>
  <c r="J5303" i="1"/>
  <c r="J5502" i="1"/>
  <c r="J5297" i="1"/>
  <c r="J5504" i="1"/>
  <c r="J5550" i="1"/>
  <c r="J5308" i="1"/>
  <c r="J5609" i="1"/>
  <c r="J5330" i="1"/>
  <c r="J5396" i="1"/>
  <c r="J5620" i="1"/>
  <c r="J5339" i="1"/>
  <c r="J5441" i="1"/>
  <c r="J5565" i="1"/>
  <c r="J5589" i="1"/>
  <c r="J5530" i="1"/>
  <c r="J5352" i="1"/>
  <c r="J5340" i="1"/>
  <c r="J5604" i="1"/>
  <c r="J5542" i="1"/>
  <c r="J5649" i="1"/>
  <c r="J5401" i="1"/>
  <c r="J5354" i="1"/>
  <c r="J5271" i="1"/>
  <c r="J5495" i="1"/>
  <c r="J5581" i="1"/>
  <c r="J5418" i="1"/>
  <c r="J5294" i="1"/>
  <c r="J5287" i="1"/>
  <c r="J5470" i="1"/>
  <c r="J5579" i="1"/>
  <c r="J5290" i="1"/>
  <c r="J5522" i="1"/>
  <c r="J5618" i="1"/>
  <c r="J5505" i="1"/>
  <c r="J5360" i="1"/>
  <c r="J5559" i="1"/>
  <c r="J5276" i="1"/>
  <c r="J5280" i="1"/>
  <c r="J5351" i="1"/>
  <c r="J5465" i="1"/>
  <c r="J5540" i="1"/>
  <c r="J5503" i="1"/>
  <c r="J5400" i="1"/>
  <c r="J5423" i="1"/>
  <c r="J5317" i="1"/>
  <c r="J5384" i="1"/>
  <c r="J5578" i="1"/>
  <c r="J5419" i="1"/>
  <c r="J5496" i="1"/>
  <c r="J5629" i="1"/>
  <c r="J5376" i="1"/>
  <c r="J5512" i="1"/>
  <c r="J5461" i="1"/>
  <c r="J5346" i="1"/>
  <c r="J5524" i="1"/>
  <c r="J5491" i="1"/>
  <c r="J5607" i="1"/>
  <c r="J5498" i="1"/>
  <c r="J5544" i="1"/>
  <c r="J5558" i="1"/>
  <c r="J5255" i="1"/>
  <c r="J5448" i="1"/>
  <c r="J5586" i="1"/>
  <c r="J5264" i="1"/>
  <c r="J5332" i="1"/>
  <c r="J5576" i="1"/>
  <c r="J5571" i="1"/>
  <c r="J5372" i="1"/>
  <c r="J5269" i="1"/>
  <c r="J5593" i="1"/>
  <c r="J5399" i="1"/>
  <c r="J5364" i="1"/>
  <c r="J5467" i="1"/>
  <c r="J5585" i="1"/>
  <c r="J5493" i="1"/>
  <c r="J5516" i="1"/>
  <c r="J5623" i="1"/>
  <c r="J5416" i="1"/>
  <c r="J5528" i="1"/>
  <c r="J5572" i="1"/>
  <c r="J5554" i="1"/>
  <c r="J5608" i="1"/>
  <c r="J5428" i="1"/>
  <c r="J5531" i="1"/>
  <c r="J5455" i="1"/>
  <c r="J5343" i="1"/>
  <c r="J5624" i="1"/>
  <c r="J5600" i="1"/>
  <c r="J5413" i="1"/>
  <c r="J5497" i="1"/>
  <c r="J5556" i="1"/>
  <c r="J5535" i="1"/>
  <c r="J5474" i="1"/>
  <c r="J5641" i="1"/>
  <c r="J5284" i="1"/>
  <c r="J5625" i="1"/>
  <c r="J5637" i="1"/>
  <c r="J5519" i="1"/>
  <c r="J5261" i="1"/>
  <c r="J5432" i="1"/>
  <c r="J5486" i="1"/>
  <c r="J5314" i="1"/>
  <c r="J5640" i="1"/>
  <c r="J5511" i="1"/>
  <c r="J5546" i="1"/>
  <c r="J5274" i="1"/>
  <c r="J5407" i="1"/>
  <c r="J5494" i="1"/>
  <c r="J5341" i="1"/>
  <c r="J5368" i="1"/>
  <c r="J5386" i="1"/>
  <c r="J5288" i="1"/>
  <c r="J5480" i="1"/>
  <c r="J5506" i="1"/>
  <c r="J5278" i="1"/>
  <c r="J5415" i="1"/>
  <c r="J5507" i="1"/>
  <c r="J5325" i="1"/>
  <c r="J5462" i="1"/>
  <c r="J5398" i="1"/>
  <c r="J5638" i="1"/>
  <c r="J5570" i="1"/>
  <c r="J5258" i="1"/>
  <c r="J5424" i="1"/>
  <c r="J5449" i="1"/>
  <c r="J5385" i="1"/>
  <c r="J5643" i="1"/>
  <c r="J5315" i="1"/>
  <c r="J5523" i="1"/>
  <c r="J5563" i="1"/>
  <c r="J5275" i="1"/>
  <c r="J5566" i="1"/>
  <c r="J5636" i="1"/>
  <c r="J5526" i="1"/>
  <c r="J5285" i="1"/>
  <c r="J5471" i="1"/>
  <c r="J5538" i="1"/>
  <c r="J5409" i="1"/>
  <c r="J5302" i="1"/>
  <c r="J5311" i="1"/>
  <c r="J5378" i="1"/>
  <c r="J5295" i="1"/>
  <c r="J5421" i="1"/>
  <c r="J5633" i="1"/>
  <c r="J5395" i="1"/>
  <c r="J5331" i="1"/>
  <c r="J5547" i="1"/>
  <c r="J5450" i="1"/>
  <c r="J5273" i="1"/>
  <c r="J5463" i="1"/>
  <c r="J5610" i="1"/>
  <c r="J5597" i="1"/>
  <c r="J5371" i="1"/>
  <c r="J5613" i="1"/>
  <c r="J5307" i="1"/>
  <c r="J5270" i="1"/>
  <c r="J5383" i="1"/>
  <c r="J5447" i="1"/>
  <c r="J5451" i="1"/>
  <c r="J5440" i="1"/>
  <c r="J5300" i="1"/>
  <c r="J5591" i="1"/>
  <c r="J5436" i="1"/>
  <c r="J5489" i="1"/>
  <c r="J5265" i="1"/>
  <c r="J5631" i="1"/>
  <c r="J5456" i="1"/>
  <c r="J5548" i="1"/>
  <c r="J5374" i="1"/>
  <c r="J5394" i="1"/>
  <c r="J5323" i="1"/>
  <c r="J5254" i="1"/>
  <c r="J5338" i="1"/>
  <c r="J5605" i="1"/>
  <c r="J5366" i="1"/>
  <c r="J5347" i="1"/>
  <c r="J5298" i="1"/>
  <c r="J5619" i="1"/>
  <c r="J5513" i="1"/>
  <c r="J5301" i="1"/>
  <c r="J5537" i="1"/>
  <c r="J5215" i="1"/>
  <c r="J5642" i="1"/>
  <c r="J5328" i="1"/>
  <c r="J4664" i="1"/>
  <c r="J4964" i="1"/>
  <c r="J4835" i="1"/>
  <c r="J4698" i="1"/>
  <c r="J4827" i="1"/>
  <c r="J5017" i="1"/>
  <c r="J4685" i="1"/>
  <c r="J5084" i="1"/>
  <c r="J5164" i="1"/>
  <c r="J4650" i="1"/>
  <c r="J4952" i="1"/>
  <c r="J4781" i="1"/>
  <c r="J5135" i="1"/>
  <c r="J4648" i="1"/>
  <c r="J4605" i="1"/>
  <c r="J4955" i="1"/>
  <c r="J5116" i="1"/>
  <c r="J5067" i="1"/>
  <c r="J5044" i="1"/>
  <c r="J5045" i="1"/>
  <c r="J4779" i="1"/>
  <c r="J4594" i="1"/>
  <c r="J4875" i="1"/>
  <c r="J5181" i="1"/>
  <c r="J5119" i="1"/>
  <c r="J4850" i="1"/>
  <c r="J5190" i="1"/>
  <c r="J5144" i="1"/>
  <c r="J4805" i="1"/>
  <c r="J5196" i="1"/>
  <c r="J5162" i="1"/>
  <c r="J4971" i="1"/>
  <c r="J5201" i="1"/>
  <c r="J4883" i="1"/>
  <c r="J4758" i="1"/>
  <c r="J5205" i="1"/>
  <c r="J4981" i="1"/>
  <c r="J5015" i="1"/>
  <c r="J4845" i="1"/>
  <c r="J4988" i="1"/>
  <c r="J4828" i="1"/>
  <c r="J4742" i="1"/>
  <c r="J5227" i="1"/>
  <c r="J4624" i="1"/>
  <c r="J4647" i="1"/>
  <c r="J4816" i="1"/>
  <c r="J4644" i="1"/>
  <c r="J5111" i="1"/>
  <c r="J4582" i="1"/>
  <c r="J4975" i="1"/>
  <c r="J5062" i="1"/>
  <c r="J4959" i="1"/>
  <c r="J4651" i="1"/>
  <c r="J4625" i="1"/>
  <c r="J4655" i="1"/>
  <c r="J4810" i="1"/>
  <c r="J4811" i="1"/>
  <c r="J4757" i="1"/>
  <c r="J4662" i="1"/>
  <c r="J4583" i="1"/>
  <c r="J5083" i="1"/>
  <c r="J4667" i="1"/>
  <c r="J4948" i="1"/>
  <c r="J5151" i="1"/>
  <c r="J4902" i="1"/>
  <c r="J4877" i="1"/>
  <c r="J4680" i="1"/>
  <c r="J4796" i="1"/>
  <c r="J4629" i="1"/>
  <c r="J5027" i="1"/>
  <c r="J4690" i="1"/>
  <c r="J4946" i="1"/>
  <c r="J5129" i="1"/>
  <c r="J5078" i="1"/>
  <c r="J5138" i="1"/>
  <c r="J4907" i="1"/>
  <c r="J4998" i="1"/>
  <c r="J4715" i="1"/>
  <c r="J4619" i="1"/>
  <c r="J4853" i="1"/>
  <c r="J4730" i="1"/>
  <c r="J5183" i="1"/>
  <c r="J5066" i="1"/>
  <c r="J5095" i="1"/>
  <c r="J4610" i="1"/>
  <c r="J4795" i="1"/>
  <c r="J4604" i="1"/>
  <c r="J4732" i="1"/>
  <c r="J5143" i="1"/>
  <c r="J5106" i="1"/>
  <c r="J4746" i="1"/>
  <c r="J5102" i="1"/>
  <c r="J5022" i="1"/>
  <c r="J4734" i="1"/>
  <c r="J4880" i="1"/>
  <c r="J4626" i="1"/>
  <c r="J4766" i="1"/>
  <c r="J5065" i="1"/>
  <c r="J4602" i="1"/>
  <c r="J4992" i="1"/>
  <c r="J5174" i="1"/>
  <c r="J4702" i="1"/>
  <c r="J5050" i="1"/>
  <c r="J5020" i="1"/>
  <c r="J4627" i="1"/>
  <c r="J5079" i="1"/>
  <c r="J4686" i="1"/>
  <c r="J5074" i="1"/>
  <c r="J4985" i="1"/>
  <c r="J4780" i="1"/>
  <c r="J4798" i="1"/>
  <c r="J5130" i="1"/>
  <c r="J5070" i="1"/>
  <c r="J4833" i="1"/>
  <c r="J5041" i="1"/>
  <c r="J4943" i="1"/>
  <c r="J5145" i="1"/>
  <c r="J4970" i="1"/>
  <c r="J4607" i="1"/>
  <c r="J5118" i="1"/>
  <c r="J4984" i="1"/>
  <c r="J5010" i="1"/>
  <c r="J4872" i="1"/>
  <c r="J4865" i="1"/>
  <c r="J4772" i="1"/>
  <c r="J5159" i="1"/>
  <c r="J4896" i="1"/>
  <c r="J5248" i="1"/>
  <c r="J4677" i="1"/>
  <c r="J4793" i="1"/>
  <c r="J4609" i="1"/>
  <c r="J4724" i="1"/>
  <c r="J4603" i="1"/>
  <c r="J4596" i="1"/>
  <c r="J4608" i="1"/>
  <c r="J4748" i="1"/>
  <c r="J4963" i="1"/>
  <c r="J5058" i="1"/>
  <c r="J5089" i="1"/>
  <c r="J4720" i="1"/>
  <c r="J5182" i="1"/>
  <c r="J4760" i="1"/>
  <c r="J5121" i="1"/>
  <c r="J4838" i="1"/>
  <c r="J5005" i="1"/>
  <c r="J5096" i="1"/>
  <c r="J4997" i="1"/>
  <c r="J4968" i="1"/>
  <c r="J5052" i="1"/>
  <c r="J5120" i="1"/>
  <c r="J4803" i="1"/>
  <c r="J4692" i="1"/>
  <c r="J4784" i="1"/>
  <c r="J4593" i="1"/>
  <c r="J5239" i="1"/>
  <c r="J4743" i="1"/>
  <c r="J4836" i="1"/>
  <c r="J5117" i="1"/>
  <c r="J5097" i="1"/>
  <c r="J5141" i="1"/>
  <c r="J4684" i="1"/>
  <c r="J5133" i="1"/>
  <c r="J5126" i="1"/>
  <c r="J4821" i="1"/>
  <c r="J4769" i="1"/>
  <c r="J4962" i="1"/>
  <c r="J5038" i="1"/>
  <c r="J5039" i="1"/>
  <c r="J5207" i="1"/>
  <c r="J4990" i="1"/>
  <c r="J5069" i="1"/>
  <c r="J4653" i="1"/>
  <c r="J5172" i="1"/>
  <c r="J4890" i="1"/>
  <c r="J4599" i="1"/>
  <c r="J5007" i="1"/>
  <c r="J4694" i="1"/>
  <c r="J5053" i="1"/>
  <c r="J4903" i="1"/>
  <c r="J4620" i="1"/>
  <c r="J5176" i="1"/>
  <c r="J4938" i="1"/>
  <c r="J4595" i="1"/>
  <c r="J4996" i="1"/>
  <c r="J4813" i="1"/>
  <c r="J4929" i="1"/>
  <c r="J4614" i="1"/>
  <c r="J4790" i="1"/>
  <c r="J4979" i="1"/>
  <c r="J5187" i="1"/>
  <c r="J5225" i="1"/>
  <c r="J4606" i="1"/>
  <c r="J4731" i="1"/>
  <c r="J5175" i="1"/>
  <c r="J5211" i="1"/>
  <c r="J4735" i="1"/>
  <c r="J4652" i="1"/>
  <c r="J4670" i="1"/>
  <c r="J5023" i="1"/>
  <c r="J4818" i="1"/>
  <c r="J4980" i="1"/>
  <c r="J5073" i="1"/>
  <c r="J4884" i="1"/>
  <c r="J5003" i="1"/>
  <c r="J5112" i="1"/>
  <c r="J4592" i="1"/>
  <c r="J5018" i="1"/>
  <c r="J4642" i="1"/>
  <c r="J5054" i="1"/>
  <c r="J4876" i="1"/>
  <c r="J4856" i="1"/>
  <c r="J4936" i="1"/>
  <c r="J5056" i="1"/>
  <c r="J5100" i="1"/>
  <c r="J5142" i="1"/>
  <c r="J5012" i="1"/>
  <c r="J5092" i="1"/>
  <c r="J4722" i="1"/>
  <c r="J4918" i="1"/>
  <c r="J4768" i="1"/>
  <c r="J5057" i="1"/>
  <c r="J5153" i="1"/>
  <c r="J5236" i="1"/>
  <c r="J5247" i="1"/>
  <c r="J4668" i="1"/>
  <c r="J4707" i="1"/>
  <c r="J4972" i="1"/>
  <c r="J4753" i="1"/>
  <c r="J5237" i="1"/>
  <c r="J4666" i="1"/>
  <c r="J4888" i="1"/>
  <c r="J5213" i="1"/>
  <c r="J4736" i="1"/>
  <c r="J4965" i="1"/>
  <c r="J4931" i="1"/>
  <c r="J5194" i="1"/>
  <c r="J4688" i="1"/>
  <c r="J4917" i="1"/>
  <c r="J4933" i="1"/>
  <c r="J4862" i="1"/>
  <c r="J4939" i="1"/>
  <c r="J4770" i="1"/>
  <c r="J4994" i="1"/>
  <c r="J4911" i="1"/>
  <c r="J4665" i="1"/>
  <c r="J4868" i="1"/>
  <c r="J4775" i="1"/>
  <c r="J4935" i="1"/>
  <c r="J5061" i="1"/>
  <c r="J5048" i="1"/>
  <c r="J5034" i="1"/>
  <c r="J4616" i="1"/>
  <c r="J4897" i="1"/>
  <c r="J4649" i="1"/>
  <c r="J5163" i="1"/>
  <c r="J4920" i="1"/>
  <c r="J5068" i="1"/>
  <c r="J4669" i="1"/>
  <c r="J5019" i="1"/>
  <c r="J4761" i="1"/>
  <c r="J5240" i="1"/>
  <c r="J4860" i="1"/>
  <c r="J4941" i="1"/>
  <c r="J4706" i="1"/>
  <c r="J4930" i="1"/>
  <c r="J4951" i="1"/>
  <c r="J5134" i="1"/>
  <c r="J4906" i="1"/>
  <c r="J5024" i="1"/>
  <c r="J4672" i="1"/>
  <c r="J4857" i="1"/>
  <c r="J5033" i="1"/>
  <c r="J5180" i="1"/>
  <c r="J4745" i="1"/>
  <c r="J4849" i="1"/>
  <c r="J4657" i="1"/>
  <c r="J4830" i="1"/>
  <c r="J5004" i="1"/>
  <c r="J5031" i="1"/>
  <c r="J4716" i="1"/>
  <c r="J5244" i="1"/>
  <c r="J5122" i="1"/>
  <c r="J4591" i="1"/>
  <c r="J5014" i="1"/>
  <c r="J4679" i="1"/>
  <c r="J4774" i="1"/>
  <c r="J4797" i="1"/>
  <c r="J4824" i="1"/>
  <c r="J5036" i="1"/>
  <c r="J5178" i="1"/>
  <c r="J5093" i="1"/>
  <c r="J4829" i="1"/>
  <c r="J5150" i="1"/>
  <c r="J5230" i="1"/>
  <c r="J5075" i="1"/>
  <c r="J5155" i="1"/>
  <c r="J4691" i="1"/>
  <c r="J4944" i="1"/>
  <c r="J4922" i="1"/>
  <c r="J4645" i="1"/>
  <c r="J4895" i="1"/>
  <c r="J5185" i="1"/>
  <c r="J5193" i="1"/>
  <c r="J4832" i="1"/>
  <c r="J5001" i="1"/>
  <c r="J5184" i="1"/>
  <c r="J4611" i="1"/>
  <c r="J4855" i="1"/>
  <c r="J4842" i="1"/>
  <c r="J5199" i="1"/>
  <c r="J5160" i="1"/>
  <c r="J5212" i="1"/>
  <c r="J5125" i="1"/>
  <c r="J4892" i="1"/>
  <c r="J5192" i="1"/>
  <c r="J5219" i="1"/>
  <c r="J4912" i="1"/>
  <c r="J4901" i="1"/>
  <c r="J5218" i="1"/>
  <c r="J5245" i="1"/>
  <c r="J5006" i="1"/>
  <c r="J4590" i="1"/>
  <c r="J4712" i="1"/>
  <c r="J4806" i="1"/>
  <c r="J4744" i="1"/>
  <c r="J5195" i="1"/>
  <c r="J4942" i="1"/>
  <c r="J4874" i="1"/>
  <c r="J5086" i="1"/>
  <c r="J4788" i="1"/>
  <c r="J4871" i="1"/>
  <c r="J4986" i="1"/>
  <c r="J4641" i="1"/>
  <c r="J5060" i="1"/>
  <c r="J4637" i="1"/>
  <c r="J4993" i="1"/>
  <c r="J5043" i="1"/>
  <c r="J4831" i="1"/>
  <c r="J4961" i="1"/>
  <c r="J4717" i="1"/>
  <c r="J5099" i="1"/>
  <c r="J4820" i="1"/>
  <c r="J5235" i="1"/>
  <c r="J4764" i="1"/>
  <c r="J5173" i="1"/>
  <c r="J4683" i="1"/>
  <c r="J4817" i="1"/>
  <c r="J5037" i="1"/>
  <c r="J5224" i="1"/>
  <c r="J5233" i="1"/>
  <c r="J4910" i="1"/>
  <c r="J4957" i="1"/>
  <c r="J4881" i="1"/>
  <c r="J4826" i="1"/>
  <c r="J5238" i="1"/>
  <c r="J4632" i="1"/>
  <c r="J4869" i="1"/>
  <c r="J5191" i="1"/>
  <c r="J4974" i="1"/>
  <c r="J4834" i="1"/>
  <c r="J4765" i="1"/>
  <c r="J4628" i="1"/>
  <c r="J5026" i="1"/>
  <c r="J4789" i="1"/>
  <c r="J4618" i="1"/>
  <c r="J5161" i="1"/>
  <c r="J4791" i="1"/>
  <c r="J5152" i="1"/>
  <c r="J4751" i="1"/>
  <c r="J4954" i="1"/>
  <c r="J4899" i="1"/>
  <c r="J5091" i="1"/>
  <c r="J4840" i="1"/>
  <c r="J5114" i="1"/>
  <c r="J4755" i="1"/>
  <c r="J4801" i="1"/>
  <c r="J5098" i="1"/>
  <c r="J4898" i="1"/>
  <c r="J5059" i="1"/>
  <c r="J5179" i="1"/>
  <c r="J4844" i="1"/>
  <c r="J5072" i="1"/>
  <c r="J4786" i="1"/>
  <c r="J4960" i="1"/>
  <c r="J4999" i="1"/>
  <c r="J5000" i="1"/>
  <c r="J4882" i="1"/>
  <c r="J4978" i="1"/>
  <c r="J4800" i="1"/>
  <c r="J4887" i="1"/>
  <c r="J4738" i="1"/>
  <c r="J4854" i="1"/>
  <c r="J4703" i="1"/>
  <c r="J4913" i="1"/>
  <c r="J4814" i="1"/>
  <c r="J4987" i="1"/>
  <c r="J5131" i="1"/>
  <c r="J4782" i="1"/>
  <c r="J5222" i="1"/>
  <c r="J5011" i="1"/>
  <c r="J4819" i="1"/>
  <c r="J4864" i="1"/>
  <c r="J4778" i="1"/>
  <c r="J4934" i="1"/>
  <c r="J4905" i="1"/>
  <c r="J4891" i="1"/>
  <c r="J4915" i="1"/>
  <c r="J4773" i="1"/>
  <c r="J4749" i="1"/>
  <c r="J4723" i="1"/>
  <c r="J4643" i="1"/>
  <c r="J4696" i="1"/>
  <c r="J4802" i="1"/>
  <c r="J4858" i="1"/>
  <c r="J4695" i="1"/>
  <c r="J5030" i="1"/>
  <c r="J4807" i="1"/>
  <c r="J5101" i="1"/>
  <c r="J4937" i="1"/>
  <c r="J5042" i="1"/>
  <c r="J5147" i="1"/>
  <c r="J4932" i="1"/>
  <c r="J5087" i="1"/>
  <c r="J5016" i="1"/>
  <c r="J5189" i="1"/>
  <c r="J4837" i="1"/>
  <c r="J4982" i="1"/>
  <c r="J4704" i="1"/>
  <c r="J5127" i="1"/>
  <c r="J5231" i="1"/>
  <c r="J4661" i="1"/>
  <c r="J5088" i="1"/>
  <c r="J5170" i="1"/>
  <c r="J4750" i="1"/>
  <c r="J5032" i="1"/>
  <c r="J4794" i="1"/>
  <c r="J4701" i="1"/>
  <c r="J4841" i="1"/>
  <c r="J4889" i="1"/>
  <c r="J4983" i="1"/>
  <c r="J4991" i="1"/>
  <c r="J5103" i="1"/>
  <c r="J4873" i="1"/>
  <c r="J5113" i="1"/>
  <c r="J4673" i="1"/>
  <c r="J4728" i="1"/>
  <c r="J5229" i="1"/>
  <c r="J4658" i="1"/>
  <c r="J4693" i="1"/>
  <c r="J5025" i="1"/>
  <c r="J4785" i="1"/>
  <c r="J4900" i="1"/>
  <c r="J4927" i="1"/>
  <c r="J4689" i="1"/>
  <c r="J4654" i="1"/>
  <c r="J4711" i="1"/>
  <c r="J4740" i="1"/>
  <c r="J4646" i="1"/>
  <c r="J4737" i="1"/>
  <c r="J5071" i="1"/>
  <c r="J4615" i="1"/>
  <c r="J4612" i="1"/>
  <c r="J4714" i="1"/>
  <c r="J4754" i="1"/>
  <c r="J4586" i="1"/>
  <c r="J4950" i="1"/>
  <c r="J4995" i="1"/>
  <c r="J5115" i="1"/>
  <c r="J4924" i="1"/>
  <c r="J5158" i="1"/>
  <c r="J4767" i="1"/>
  <c r="J5228" i="1"/>
  <c r="J5047" i="1"/>
  <c r="J4966" i="1"/>
  <c r="J4756" i="1"/>
  <c r="J5242" i="1"/>
  <c r="J4787" i="1"/>
  <c r="J4940" i="1"/>
  <c r="J4721" i="1"/>
  <c r="J5221" i="1"/>
  <c r="J4747" i="1"/>
  <c r="J4925" i="1"/>
  <c r="J4633" i="1"/>
  <c r="J4977" i="1"/>
  <c r="J5234" i="1"/>
  <c r="J4848" i="1"/>
  <c r="J4843" i="1"/>
  <c r="J4969" i="1"/>
  <c r="J5063" i="1"/>
  <c r="J4799" i="1"/>
  <c r="J5243" i="1"/>
  <c r="J4859" i="1"/>
  <c r="J4847" i="1"/>
  <c r="J5156" i="1"/>
  <c r="J4585" i="1"/>
  <c r="J5188" i="1"/>
  <c r="J4989" i="1"/>
  <c r="J4727" i="1"/>
  <c r="J5241" i="1"/>
  <c r="J4771" i="1"/>
  <c r="J4777" i="1"/>
  <c r="J5085" i="1"/>
  <c r="J4675" i="1"/>
  <c r="J4846" i="1"/>
  <c r="J4861" i="1"/>
  <c r="J4656" i="1"/>
  <c r="J4947" i="1"/>
  <c r="J5128" i="1"/>
  <c r="J5046" i="1"/>
  <c r="J4825" i="1"/>
  <c r="J5167" i="1"/>
  <c r="J4584" i="1"/>
  <c r="J4759" i="1"/>
  <c r="J4638" i="1"/>
  <c r="J5080" i="1"/>
  <c r="J4700" i="1"/>
  <c r="J5077" i="1"/>
  <c r="J4976" i="1"/>
  <c r="J4908" i="1"/>
  <c r="J4776" i="1"/>
  <c r="J5009" i="1"/>
  <c r="J4578" i="1"/>
  <c r="J5064" i="1"/>
  <c r="J5210" i="1"/>
  <c r="J4870" i="1"/>
  <c r="J5082" i="1"/>
  <c r="J5105" i="1"/>
  <c r="J5123" i="1"/>
  <c r="J5049" i="1"/>
  <c r="J5028" i="1"/>
  <c r="J4726" i="1"/>
  <c r="J4598" i="1"/>
  <c r="J4919" i="1"/>
  <c r="J5169" i="1"/>
  <c r="J4958" i="1"/>
  <c r="J5149" i="1"/>
  <c r="J4613" i="1"/>
  <c r="J5216" i="1"/>
  <c r="J4808" i="1"/>
  <c r="J5200" i="1"/>
  <c r="J5035" i="1"/>
  <c r="J4945" i="1"/>
  <c r="J4705" i="1"/>
  <c r="J4636" i="1"/>
  <c r="J5008" i="1"/>
  <c r="J5021" i="1"/>
  <c r="J4589" i="1"/>
  <c r="J5197" i="1"/>
  <c r="J5040" i="1"/>
  <c r="J4580" i="1"/>
  <c r="J5168" i="1"/>
  <c r="J5140" i="1"/>
  <c r="J4909" i="1"/>
  <c r="J5104" i="1"/>
  <c r="J5108" i="1"/>
  <c r="J4588" i="1"/>
  <c r="J5110" i="1"/>
  <c r="J5109" i="1"/>
  <c r="J4916" i="1"/>
  <c r="J5226" i="1"/>
  <c r="J5209" i="1"/>
  <c r="J4729" i="1"/>
  <c r="J5148" i="1"/>
  <c r="J5137" i="1"/>
  <c r="J4687" i="1"/>
  <c r="J4752" i="1"/>
  <c r="J4718" i="1"/>
  <c r="J5076" i="1"/>
  <c r="J4622" i="1"/>
  <c r="J4739" i="1"/>
  <c r="J5166" i="1"/>
  <c r="J5204" i="1"/>
  <c r="J4587" i="1"/>
  <c r="J4809" i="1"/>
  <c r="J4839" i="1"/>
  <c r="J5090" i="1"/>
  <c r="J5081" i="1"/>
  <c r="J5139" i="1"/>
  <c r="J4879" i="1"/>
  <c r="J4928" i="1"/>
  <c r="J5136" i="1"/>
  <c r="J4681" i="1"/>
  <c r="J5223" i="1"/>
  <c r="J4617" i="1"/>
  <c r="J5165" i="1"/>
  <c r="J5107" i="1"/>
  <c r="J5177" i="1"/>
  <c r="J4956" i="1"/>
  <c r="J4893" i="1"/>
  <c r="J4926" i="1"/>
  <c r="J4973" i="1"/>
  <c r="J4878" i="1"/>
  <c r="J4949" i="1"/>
  <c r="J4885" i="1"/>
  <c r="J5220" i="1"/>
  <c r="J4579" i="1"/>
  <c r="J4866" i="1"/>
  <c r="J4815" i="1"/>
  <c r="J4762" i="1"/>
  <c r="J5217" i="1"/>
  <c r="J4822" i="1"/>
  <c r="J4851" i="1"/>
  <c r="J4621" i="1"/>
  <c r="J4783" i="1"/>
  <c r="J5029" i="1"/>
  <c r="J4804" i="1"/>
  <c r="J4630" i="1"/>
  <c r="J4719" i="1"/>
  <c r="J4601" i="1"/>
  <c r="J4792" i="1"/>
  <c r="J4682" i="1"/>
  <c r="J4663" i="1"/>
  <c r="J4635" i="1"/>
  <c r="J5249" i="1"/>
  <c r="J4634" i="1"/>
  <c r="J4904" i="1"/>
  <c r="J4678" i="1"/>
  <c r="J4914" i="1"/>
  <c r="J4676" i="1"/>
  <c r="J5203" i="1"/>
  <c r="J4894" i="1"/>
  <c r="J5246" i="1"/>
  <c r="J4597" i="1"/>
  <c r="J4725" i="1"/>
  <c r="J4581" i="1"/>
  <c r="J4713" i="1"/>
  <c r="J4671" i="1"/>
  <c r="J4708" i="1"/>
  <c r="J5198" i="1"/>
  <c r="J5214" i="1"/>
  <c r="J4674" i="1"/>
  <c r="J4823" i="1"/>
  <c r="J5094" i="1"/>
  <c r="J4640" i="1"/>
  <c r="J5124" i="1"/>
  <c r="J4455" i="1"/>
  <c r="J5013" i="1"/>
  <c r="J4867" i="1"/>
  <c r="J5202" i="1"/>
  <c r="J4886" i="1"/>
  <c r="J5208" i="1"/>
  <c r="J4863" i="1"/>
  <c r="J5206" i="1"/>
  <c r="J4710" i="1"/>
  <c r="J4953" i="1"/>
  <c r="J4852" i="1"/>
  <c r="J4741" i="1"/>
  <c r="J4631" i="1"/>
  <c r="J5132" i="1"/>
  <c r="J5154" i="1"/>
  <c r="J5157" i="1"/>
  <c r="J5002" i="1"/>
  <c r="J5186" i="1"/>
  <c r="J4709" i="1"/>
  <c r="J4812" i="1"/>
  <c r="J4699" i="1"/>
  <c r="J4921" i="1"/>
  <c r="J5051" i="1"/>
  <c r="J5232" i="1"/>
  <c r="J4967" i="1"/>
  <c r="J4639" i="1"/>
  <c r="J4659" i="1"/>
  <c r="J4733" i="1"/>
  <c r="J4660" i="1"/>
  <c r="J4697" i="1"/>
  <c r="J5146" i="1"/>
  <c r="J4763" i="1"/>
  <c r="J4623" i="1"/>
  <c r="J4600" i="1"/>
  <c r="J4923" i="1"/>
  <c r="J5055" i="1"/>
  <c r="J5171" i="1"/>
  <c r="J4012" i="1"/>
  <c r="J4004" i="1"/>
  <c r="J4244" i="1"/>
  <c r="J3963" i="1"/>
  <c r="J4207" i="1"/>
  <c r="J4317" i="1"/>
  <c r="J4559" i="1"/>
  <c r="J4424" i="1"/>
  <c r="J4280" i="1"/>
  <c r="J4149" i="1"/>
  <c r="J4542" i="1"/>
  <c r="J4042" i="1"/>
  <c r="J3996" i="1"/>
  <c r="J4201" i="1"/>
  <c r="J4086" i="1"/>
  <c r="J4557" i="1"/>
  <c r="J4221" i="1"/>
  <c r="J4391" i="1"/>
  <c r="J4177" i="1"/>
  <c r="J4442" i="1"/>
  <c r="J4047" i="1"/>
  <c r="J3916" i="1"/>
  <c r="J4015" i="1"/>
  <c r="J4476" i="1"/>
  <c r="J4130" i="1"/>
  <c r="J4005" i="1"/>
  <c r="J4219" i="1"/>
  <c r="J3893" i="1"/>
  <c r="J4567" i="1"/>
  <c r="J4009" i="1"/>
  <c r="J4089" i="1"/>
  <c r="J4429" i="1"/>
  <c r="J4540" i="1"/>
  <c r="J4346" i="1"/>
  <c r="J4367" i="1"/>
  <c r="J4133" i="1"/>
  <c r="J4063" i="1"/>
  <c r="J4035" i="1"/>
  <c r="J3983" i="1"/>
  <c r="J4091" i="1"/>
  <c r="J4092" i="1"/>
  <c r="J4427" i="1"/>
  <c r="J3961" i="1"/>
  <c r="J3908" i="1"/>
  <c r="J4074" i="1"/>
  <c r="J3874" i="1"/>
  <c r="J4340" i="1"/>
  <c r="J4522" i="1"/>
  <c r="J4390" i="1"/>
  <c r="J4385" i="1"/>
  <c r="J4456" i="1"/>
  <c r="J3912" i="1"/>
  <c r="J3934" i="1"/>
  <c r="J4569" i="1"/>
  <c r="J4155" i="1"/>
  <c r="J3929" i="1"/>
  <c r="J4013" i="1"/>
  <c r="J4399" i="1"/>
  <c r="J4118" i="1"/>
  <c r="J4164" i="1"/>
  <c r="J4514" i="1"/>
  <c r="J3956" i="1"/>
  <c r="J4294" i="1"/>
  <c r="J4126" i="1"/>
  <c r="J4300" i="1"/>
  <c r="J4058" i="1"/>
  <c r="J4196" i="1"/>
  <c r="J4209" i="1"/>
  <c r="J4414" i="1"/>
  <c r="J4499" i="1"/>
  <c r="J4446" i="1"/>
  <c r="J4224" i="1"/>
  <c r="J3989" i="1"/>
  <c r="J4433" i="1"/>
  <c r="J4574" i="1"/>
  <c r="J4375" i="1"/>
  <c r="J4296" i="1"/>
  <c r="J4515" i="1"/>
  <c r="J4255" i="1"/>
  <c r="J4318" i="1"/>
  <c r="J4489" i="1"/>
  <c r="J4474" i="1"/>
  <c r="J4038" i="1"/>
  <c r="J4411" i="1"/>
  <c r="J4333" i="1"/>
  <c r="J4022" i="1"/>
  <c r="J4172" i="1"/>
  <c r="J3910" i="1"/>
  <c r="J4170" i="1"/>
  <c r="J4440" i="1"/>
  <c r="J4189" i="1"/>
  <c r="J3903" i="1"/>
  <c r="J4020" i="1"/>
  <c r="J4055" i="1"/>
  <c r="J4553" i="1"/>
  <c r="J4254" i="1"/>
  <c r="J4060" i="1"/>
  <c r="J4103" i="1"/>
  <c r="J4268" i="1"/>
  <c r="J4231" i="1"/>
  <c r="J4404" i="1"/>
  <c r="J4419" i="1"/>
  <c r="J4444" i="1"/>
  <c r="J4519" i="1"/>
  <c r="J4308" i="1"/>
  <c r="J4094" i="1"/>
  <c r="J4490" i="1"/>
  <c r="J4448" i="1"/>
  <c r="J3998" i="1"/>
  <c r="J4423" i="1"/>
  <c r="J3980" i="1"/>
  <c r="J4166" i="1"/>
  <c r="J3953" i="1"/>
  <c r="J4529" i="1"/>
  <c r="J4250" i="1"/>
  <c r="J4066" i="1"/>
  <c r="J3973" i="1"/>
  <c r="J4107" i="1"/>
  <c r="J4360" i="1"/>
  <c r="J4379" i="1"/>
  <c r="J4233" i="1"/>
  <c r="J4351" i="1"/>
  <c r="J4152" i="1"/>
  <c r="J4314" i="1"/>
  <c r="J4263" i="1"/>
  <c r="J4159" i="1"/>
  <c r="J4110" i="1"/>
  <c r="J4401" i="1"/>
  <c r="J4134" i="1"/>
  <c r="J4359" i="1"/>
  <c r="J4561" i="1"/>
  <c r="J4245" i="1"/>
  <c r="J4374" i="1"/>
  <c r="J4430" i="1"/>
  <c r="J4326" i="1"/>
  <c r="J4145" i="1"/>
  <c r="J4163" i="1"/>
  <c r="J4460" i="1"/>
  <c r="J4148" i="1"/>
  <c r="J4125" i="1"/>
  <c r="J4157" i="1"/>
  <c r="J4483" i="1"/>
  <c r="J4380" i="1"/>
  <c r="J4371" i="1"/>
  <c r="J4276" i="1"/>
  <c r="J4413" i="1"/>
  <c r="J3927" i="1"/>
  <c r="J4193" i="1"/>
  <c r="J4480" i="1"/>
  <c r="J3968" i="1"/>
  <c r="J4544" i="1"/>
  <c r="J4191" i="1"/>
  <c r="J4376" i="1"/>
  <c r="J4079" i="1"/>
  <c r="J4197" i="1"/>
  <c r="J4265" i="1"/>
  <c r="J4144" i="1"/>
  <c r="J4076" i="1"/>
  <c r="J4332" i="1"/>
  <c r="J4304" i="1"/>
  <c r="J3938" i="1"/>
  <c r="J4504" i="1"/>
  <c r="J4147" i="1"/>
  <c r="J4027" i="1"/>
  <c r="J4301" i="1"/>
  <c r="J4269" i="1"/>
  <c r="J4532" i="1"/>
  <c r="J4382" i="1"/>
  <c r="J4449" i="1"/>
  <c r="J4064" i="1"/>
  <c r="J4338" i="1"/>
  <c r="J3955" i="1"/>
  <c r="J4029" i="1"/>
  <c r="J3930" i="1"/>
  <c r="J4185" i="1"/>
  <c r="J3945" i="1"/>
  <c r="J4328" i="1"/>
  <c r="J4565" i="1"/>
  <c r="J4205" i="1"/>
  <c r="J4242" i="1"/>
  <c r="J4343" i="1"/>
  <c r="J3925" i="1"/>
  <c r="J4113" i="1"/>
  <c r="J4222" i="1"/>
  <c r="J3897" i="1"/>
  <c r="J3918" i="1"/>
  <c r="J3876" i="1"/>
  <c r="J4279" i="1"/>
  <c r="J4200" i="1"/>
  <c r="J4082" i="1"/>
  <c r="J3932" i="1"/>
  <c r="J3976" i="1"/>
  <c r="J3900" i="1"/>
  <c r="J4310" i="1"/>
  <c r="J4329" i="1"/>
  <c r="J4218" i="1"/>
  <c r="J3985" i="1"/>
  <c r="J4341" i="1"/>
  <c r="J4508" i="1"/>
  <c r="J3917" i="1"/>
  <c r="J4352" i="1"/>
  <c r="J3880" i="1"/>
  <c r="J4298" i="1"/>
  <c r="J4001" i="1"/>
  <c r="J3891" i="1"/>
  <c r="J4262" i="1"/>
  <c r="J4395" i="1"/>
  <c r="J4405" i="1"/>
  <c r="J4216" i="1"/>
  <c r="J4369" i="1"/>
  <c r="J4292" i="1"/>
  <c r="J3889" i="1"/>
  <c r="J4330" i="1"/>
  <c r="J4288" i="1"/>
  <c r="J4153" i="1"/>
  <c r="J3878" i="1"/>
  <c r="J3879" i="1"/>
  <c r="J4030" i="1"/>
  <c r="J4093" i="1"/>
  <c r="J4316" i="1"/>
  <c r="J4491" i="1"/>
  <c r="J4554" i="1"/>
  <c r="J4182" i="1"/>
  <c r="J4121" i="1"/>
  <c r="J4439" i="1"/>
  <c r="J4258" i="1"/>
  <c r="J4477" i="1"/>
  <c r="J4426" i="1"/>
  <c r="J4453" i="1"/>
  <c r="J4434" i="1"/>
  <c r="J4214" i="1"/>
  <c r="J4541" i="1"/>
  <c r="J4252" i="1"/>
  <c r="J4315" i="1"/>
  <c r="J4526" i="1"/>
  <c r="J3972" i="1"/>
  <c r="J4396" i="1"/>
  <c r="J4138" i="1"/>
  <c r="J4142" i="1"/>
  <c r="J4492" i="1"/>
  <c r="J3911" i="1"/>
  <c r="J4271" i="1"/>
  <c r="J4097" i="1"/>
  <c r="J4363" i="1"/>
  <c r="J4503" i="1"/>
  <c r="J4576" i="1"/>
  <c r="J4468" i="1"/>
  <c r="J4417" i="1"/>
  <c r="J4158" i="1"/>
  <c r="J4235" i="1"/>
  <c r="J4389" i="1"/>
  <c r="J4274" i="1"/>
  <c r="J4011" i="1"/>
  <c r="J4146" i="1"/>
  <c r="J4309" i="1"/>
  <c r="J3988" i="1"/>
  <c r="J4115" i="1"/>
  <c r="J4402" i="1"/>
  <c r="J4181" i="1"/>
  <c r="J4257" i="1"/>
  <c r="J4431" i="1"/>
  <c r="J4575" i="1"/>
  <c r="J4183" i="1"/>
  <c r="J4019" i="1"/>
  <c r="J3902" i="1"/>
  <c r="J3987" i="1"/>
  <c r="J4383" i="1"/>
  <c r="J4057" i="1"/>
  <c r="J4202" i="1"/>
  <c r="J3923" i="1"/>
  <c r="J4167" i="1"/>
  <c r="J4562" i="1"/>
  <c r="J4111" i="1"/>
  <c r="J3906" i="1"/>
  <c r="J4117" i="1"/>
  <c r="J4378" i="1"/>
  <c r="J4081" i="1"/>
  <c r="J4003" i="1"/>
  <c r="J4067" i="1"/>
  <c r="J4131" i="1"/>
  <c r="J4525" i="1"/>
  <c r="J4253" i="1"/>
  <c r="J3967" i="1"/>
  <c r="J4531" i="1"/>
  <c r="J4535" i="1"/>
  <c r="J4141" i="1"/>
  <c r="J4095" i="1"/>
  <c r="J3909" i="1"/>
  <c r="J4180" i="1"/>
  <c r="J4407" i="1"/>
  <c r="J4008" i="1"/>
  <c r="J3991" i="1"/>
  <c r="J4523" i="1"/>
  <c r="J4176" i="1"/>
  <c r="J3941" i="1"/>
  <c r="J3898" i="1"/>
  <c r="J4128" i="1"/>
  <c r="J4059" i="1"/>
  <c r="J4497" i="1"/>
  <c r="J3940" i="1"/>
  <c r="J3887" i="1"/>
  <c r="J4204" i="1"/>
  <c r="J4266" i="1"/>
  <c r="J4080" i="1"/>
  <c r="J4381" i="1"/>
  <c r="J4517" i="1"/>
  <c r="J4418" i="1"/>
  <c r="J4573" i="1"/>
  <c r="J4034" i="1"/>
  <c r="J4178" i="1"/>
  <c r="J3982" i="1"/>
  <c r="J4493" i="1"/>
  <c r="J4132" i="1"/>
  <c r="J4208" i="1"/>
  <c r="J4123" i="1"/>
  <c r="J4099" i="1"/>
  <c r="J4572" i="1"/>
  <c r="J3984" i="1"/>
  <c r="J4045" i="1"/>
  <c r="J4287" i="1"/>
  <c r="J4349" i="1"/>
  <c r="J4290" i="1"/>
  <c r="J4494" i="1"/>
  <c r="J4484" i="1"/>
  <c r="J4225" i="1"/>
  <c r="J4457" i="1"/>
  <c r="J4303" i="1"/>
  <c r="J4062" i="1"/>
  <c r="J4156" i="1"/>
  <c r="J4342" i="1"/>
  <c r="J4251" i="1"/>
  <c r="J4347" i="1"/>
  <c r="J3958" i="1"/>
  <c r="J4101" i="1"/>
  <c r="J3948" i="1"/>
  <c r="J4056" i="1"/>
  <c r="J4140" i="1"/>
  <c r="J4234" i="1"/>
  <c r="J3965" i="1"/>
  <c r="J4506" i="1"/>
  <c r="J4048" i="1"/>
  <c r="J4284" i="1"/>
  <c r="J4496" i="1"/>
  <c r="J3881" i="1"/>
  <c r="J4248" i="1"/>
  <c r="J4286" i="1"/>
  <c r="J4570" i="1"/>
  <c r="J4227" i="1"/>
  <c r="J4053" i="1"/>
  <c r="J4247" i="1"/>
  <c r="J3997" i="1"/>
  <c r="J4161" i="1"/>
  <c r="J4206" i="1"/>
  <c r="J3999" i="1"/>
  <c r="J4428" i="1"/>
  <c r="J4463" i="1"/>
  <c r="J4577" i="1"/>
  <c r="J4049" i="1"/>
  <c r="J4040" i="1"/>
  <c r="J4150" i="1"/>
  <c r="J3970" i="1"/>
  <c r="J4243" i="1"/>
  <c r="J4014" i="1"/>
  <c r="J4267" i="1"/>
  <c r="J4452" i="1"/>
  <c r="J4548" i="1"/>
  <c r="J4088" i="1"/>
  <c r="J4421" i="1"/>
  <c r="J4215" i="1"/>
  <c r="J4106" i="1"/>
  <c r="J4239" i="1"/>
  <c r="J3995" i="1"/>
  <c r="J4241" i="1"/>
  <c r="J3960" i="1"/>
  <c r="J4210" i="1"/>
  <c r="J4543" i="1"/>
  <c r="J4033" i="1"/>
  <c r="J4403" i="1"/>
  <c r="J4348" i="1"/>
  <c r="J4388" i="1"/>
  <c r="J4339" i="1"/>
  <c r="J4486" i="1"/>
  <c r="J4465" i="1"/>
  <c r="J4370" i="1"/>
  <c r="J3950" i="1"/>
  <c r="J4505" i="1"/>
  <c r="J4538" i="1"/>
  <c r="J4337" i="1"/>
  <c r="J4078" i="1"/>
  <c r="J4443" i="1"/>
  <c r="J4032" i="1"/>
  <c r="J4331" i="1"/>
  <c r="J4036" i="1"/>
  <c r="J4502" i="1"/>
  <c r="J3969" i="1"/>
  <c r="J3936" i="1"/>
  <c r="J3899" i="1"/>
  <c r="J4362" i="1"/>
  <c r="J4560" i="1"/>
  <c r="J4289" i="1"/>
  <c r="J3915" i="1"/>
  <c r="J4366" i="1"/>
  <c r="J3977" i="1"/>
  <c r="J3928" i="1"/>
  <c r="J4165" i="1"/>
  <c r="J3877" i="1"/>
  <c r="J3943" i="1"/>
  <c r="J4357" i="1"/>
  <c r="J3907" i="1"/>
  <c r="J4203" i="1"/>
  <c r="J4085" i="1"/>
  <c r="J4454" i="1"/>
  <c r="J4175" i="1"/>
  <c r="J4023" i="1"/>
  <c r="J4478" i="1"/>
  <c r="J4116" i="1"/>
  <c r="J4568" i="1"/>
  <c r="J4264" i="1"/>
  <c r="J4293" i="1"/>
  <c r="J4445" i="1"/>
  <c r="J4024" i="1"/>
  <c r="J4473" i="1"/>
  <c r="J4025" i="1"/>
  <c r="J4069" i="1"/>
  <c r="J4410" i="1"/>
  <c r="J4466" i="1"/>
  <c r="J4256" i="1"/>
  <c r="J3949" i="1"/>
  <c r="J4273" i="1"/>
  <c r="J3922" i="1"/>
  <c r="J4555" i="1"/>
  <c r="J4237" i="1"/>
  <c r="J4344" i="1"/>
  <c r="J4151" i="1"/>
  <c r="J4513" i="1"/>
  <c r="J4412" i="1"/>
  <c r="J4521" i="1"/>
  <c r="J4485" i="1"/>
  <c r="J4408" i="1"/>
  <c r="J4512" i="1"/>
  <c r="J3971" i="1"/>
  <c r="J4320" i="1"/>
  <c r="J4037" i="1"/>
  <c r="J4098" i="1"/>
  <c r="J3882" i="1"/>
  <c r="J4518" i="1"/>
  <c r="J4322" i="1"/>
  <c r="J3975" i="1"/>
  <c r="J4527" i="1"/>
  <c r="J3926" i="1"/>
  <c r="J4302" i="1"/>
  <c r="J4051" i="1"/>
  <c r="J4467" i="1"/>
  <c r="J4355" i="1"/>
  <c r="J4108" i="1"/>
  <c r="J4119" i="1"/>
  <c r="J4143" i="1"/>
  <c r="J4072" i="1"/>
  <c r="J3919" i="1"/>
  <c r="J4546" i="1"/>
  <c r="J4356" i="1"/>
  <c r="J3885" i="1"/>
  <c r="J4184" i="1"/>
  <c r="J4028" i="1"/>
  <c r="J4501" i="1"/>
  <c r="J4373" i="1"/>
  <c r="J3994" i="1"/>
  <c r="J4136" i="1"/>
  <c r="J4272" i="1"/>
  <c r="J3888" i="1"/>
  <c r="J4498" i="1"/>
  <c r="J4217" i="1"/>
  <c r="J4232" i="1"/>
  <c r="J4052" i="1"/>
  <c r="J3913" i="1"/>
  <c r="J4010" i="1"/>
  <c r="J4319" i="1"/>
  <c r="J4295" i="1"/>
  <c r="J4447" i="1"/>
  <c r="J3986" i="1"/>
  <c r="J4563" i="1"/>
  <c r="J4223" i="1"/>
  <c r="J4299" i="1"/>
  <c r="J4068" i="1"/>
  <c r="J3892" i="1"/>
  <c r="J4397" i="1"/>
  <c r="J4021" i="1"/>
  <c r="J4226" i="1"/>
  <c r="J3959" i="1"/>
  <c r="J4556" i="1"/>
  <c r="J4188" i="1"/>
  <c r="J4230" i="1"/>
  <c r="J4425" i="1"/>
  <c r="J4168" i="1"/>
  <c r="J3947" i="1"/>
  <c r="J4124" i="1"/>
  <c r="J4507" i="1"/>
  <c r="J4364" i="1"/>
  <c r="J4083" i="1"/>
  <c r="J4394" i="1"/>
  <c r="J4539" i="1"/>
  <c r="J4368" i="1"/>
  <c r="J4336" i="1"/>
  <c r="J4475" i="1"/>
  <c r="J4283" i="1"/>
  <c r="J3990" i="1"/>
  <c r="J3905" i="1"/>
  <c r="J4260" i="1"/>
  <c r="J4016" i="1"/>
  <c r="J4354" i="1"/>
  <c r="J4571" i="1"/>
  <c r="J4365" i="1"/>
  <c r="J3962" i="1"/>
  <c r="J4516" i="1"/>
  <c r="J4160" i="1"/>
  <c r="J4495" i="1"/>
  <c r="J4043" i="1"/>
  <c r="J3901" i="1"/>
  <c r="J4137" i="1"/>
  <c r="J3937" i="1"/>
  <c r="J4278" i="1"/>
  <c r="J4420" i="1"/>
  <c r="J4281" i="1"/>
  <c r="J4558" i="1"/>
  <c r="J4249" i="1"/>
  <c r="J4109" i="1"/>
  <c r="J4171" i="1"/>
  <c r="J4007" i="1"/>
  <c r="J4564" i="1"/>
  <c r="J4240" i="1"/>
  <c r="J4104" i="1"/>
  <c r="J3920" i="1"/>
  <c r="J4325" i="1"/>
  <c r="J4065" i="1"/>
  <c r="J4050" i="1"/>
  <c r="J4307" i="1"/>
  <c r="J4552" i="1"/>
  <c r="J4398" i="1"/>
  <c r="J4090" i="1"/>
  <c r="J4550" i="1"/>
  <c r="J4487" i="1"/>
  <c r="J4270" i="1"/>
  <c r="J3931" i="1"/>
  <c r="J4046" i="1"/>
  <c r="J4470" i="1"/>
  <c r="J4190" i="1"/>
  <c r="J4087" i="1"/>
  <c r="J4305" i="1"/>
  <c r="J4450" i="1"/>
  <c r="J4236" i="1"/>
  <c r="J3895" i="1"/>
  <c r="J4534" i="1"/>
  <c r="J4524" i="1"/>
  <c r="J4549" i="1"/>
  <c r="J3946" i="1"/>
  <c r="J4246" i="1"/>
  <c r="J4211" i="1"/>
  <c r="J4393" i="1"/>
  <c r="J4324" i="1"/>
  <c r="J4530" i="1"/>
  <c r="J3966" i="1"/>
  <c r="J4070" i="1"/>
  <c r="J4536" i="1"/>
  <c r="J4220" i="1"/>
  <c r="J4461" i="1"/>
  <c r="J4361" i="1"/>
  <c r="J4213" i="1"/>
  <c r="J4435" i="1"/>
  <c r="J4436" i="1"/>
  <c r="J4002" i="1"/>
  <c r="J4261" i="1"/>
  <c r="J4071" i="1"/>
  <c r="J3883" i="1"/>
  <c r="J4212" i="1"/>
  <c r="J4384" i="1"/>
  <c r="J3890" i="1"/>
  <c r="J4409" i="1"/>
  <c r="J4545" i="1"/>
  <c r="J3944" i="1"/>
  <c r="J4377" i="1"/>
  <c r="J4537" i="1"/>
  <c r="J3645" i="1"/>
  <c r="J4154" i="1"/>
  <c r="J4112" i="1"/>
  <c r="J3952" i="1"/>
  <c r="J4458" i="1"/>
  <c r="J4528" i="1"/>
  <c r="J4199" i="1"/>
  <c r="J4350" i="1"/>
  <c r="J4323" i="1"/>
  <c r="J3886" i="1"/>
  <c r="J4174" i="1"/>
  <c r="J4229" i="1"/>
  <c r="J4277" i="1"/>
  <c r="J4547" i="1"/>
  <c r="J4441" i="1"/>
  <c r="J4061" i="1"/>
  <c r="J4400" i="1"/>
  <c r="J4162" i="1"/>
  <c r="J4031" i="1"/>
  <c r="J4416" i="1"/>
  <c r="J4510" i="1"/>
  <c r="J4000" i="1"/>
  <c r="J4415" i="1"/>
  <c r="J4432" i="1"/>
  <c r="J4471" i="1"/>
  <c r="J4509" i="1"/>
  <c r="J4282" i="1"/>
  <c r="J4105" i="1"/>
  <c r="J4511" i="1"/>
  <c r="J4306" i="1"/>
  <c r="J4077" i="1"/>
  <c r="J4566" i="1"/>
  <c r="J3978" i="1"/>
  <c r="J4006" i="1"/>
  <c r="J3951" i="1"/>
  <c r="J3914" i="1"/>
  <c r="J3992" i="1"/>
  <c r="J4169" i="1"/>
  <c r="J4018" i="1"/>
  <c r="J4311" i="1"/>
  <c r="J3904" i="1"/>
  <c r="J4096" i="1"/>
  <c r="J4054" i="1"/>
  <c r="J4044" i="1"/>
  <c r="J4372" i="1"/>
  <c r="J4422" i="1"/>
  <c r="J3993" i="1"/>
  <c r="J4345" i="1"/>
  <c r="J4102" i="1"/>
  <c r="J3894" i="1"/>
  <c r="J4127" i="1"/>
  <c r="J4488" i="1"/>
  <c r="J4073" i="1"/>
  <c r="J4238" i="1"/>
  <c r="J4120" i="1"/>
  <c r="J4075" i="1"/>
  <c r="J4482" i="1"/>
  <c r="J4551" i="1"/>
  <c r="J4198" i="1"/>
  <c r="J4459" i="1"/>
  <c r="J4438" i="1"/>
  <c r="J4392" i="1"/>
  <c r="J4114" i="1"/>
  <c r="J4187" i="1"/>
  <c r="J4039" i="1"/>
  <c r="J4386" i="1"/>
  <c r="J4297" i="1"/>
  <c r="J4192" i="1"/>
  <c r="J4195" i="1"/>
  <c r="J4387" i="1"/>
  <c r="J4129" i="1"/>
  <c r="J4312" i="1"/>
  <c r="J4321" i="1"/>
  <c r="J4327" i="1"/>
  <c r="J3957" i="1"/>
  <c r="J3933" i="1"/>
  <c r="J4179" i="1"/>
  <c r="J3935" i="1"/>
  <c r="J4500" i="1"/>
  <c r="J4194" i="1"/>
  <c r="J3939" i="1"/>
  <c r="J4100" i="1"/>
  <c r="J4122" i="1"/>
  <c r="J4259" i="1"/>
  <c r="J4334" i="1"/>
  <c r="J4462" i="1"/>
  <c r="J4464" i="1"/>
  <c r="J4186" i="1"/>
  <c r="J4228" i="1"/>
  <c r="J4353" i="1"/>
  <c r="J4520" i="1"/>
  <c r="J4139" i="1"/>
  <c r="J4285" i="1"/>
  <c r="J4479" i="1"/>
  <c r="J3979" i="1"/>
  <c r="J3942" i="1"/>
  <c r="J4481" i="1"/>
  <c r="J4026" i="1"/>
  <c r="J4451" i="1"/>
  <c r="J4335" i="1"/>
  <c r="J4472" i="1"/>
  <c r="J3924" i="1"/>
  <c r="J4358" i="1"/>
  <c r="J3884" i="1"/>
  <c r="J4135" i="1"/>
  <c r="J4291" i="1"/>
  <c r="J4041" i="1"/>
  <c r="J4084" i="1"/>
  <c r="J4017" i="1"/>
  <c r="J3964" i="1"/>
  <c r="J3896" i="1"/>
  <c r="J4173" i="1"/>
  <c r="J4469" i="1"/>
  <c r="J4533" i="1"/>
  <c r="J3875" i="1"/>
  <c r="J4313" i="1"/>
  <c r="J4406" i="1"/>
  <c r="J3954" i="1"/>
  <c r="J3981" i="1"/>
  <c r="J3974" i="1"/>
  <c r="J3921" i="1"/>
  <c r="J4437" i="1"/>
  <c r="J4275" i="1"/>
  <c r="J3720" i="1"/>
  <c r="J3453" i="1"/>
  <c r="J3620" i="1"/>
  <c r="J3617" i="1"/>
  <c r="J3865" i="1"/>
  <c r="J3668" i="1"/>
  <c r="J3817" i="1"/>
  <c r="J3609" i="1"/>
  <c r="J3639" i="1"/>
  <c r="J3658" i="1"/>
  <c r="J3716" i="1"/>
  <c r="J3541" i="1"/>
  <c r="J3484" i="1"/>
  <c r="J3560" i="1"/>
  <c r="J3523" i="1"/>
  <c r="J3554" i="1"/>
  <c r="J3765" i="1"/>
  <c r="J3784" i="1"/>
  <c r="J3834" i="1"/>
  <c r="J3822" i="1"/>
  <c r="J3597" i="1"/>
  <c r="J3800" i="1"/>
  <c r="J3619" i="1"/>
  <c r="J3610" i="1"/>
  <c r="J3680" i="1"/>
  <c r="J3828" i="1"/>
  <c r="J3695" i="1"/>
  <c r="J3452" i="1"/>
  <c r="J3842" i="1"/>
  <c r="J3627" i="1"/>
  <c r="J3728" i="1"/>
  <c r="J3429" i="1"/>
  <c r="J3849" i="1"/>
  <c r="J3550" i="1"/>
  <c r="J3867" i="1"/>
  <c r="J3564" i="1"/>
  <c r="J3456" i="1"/>
  <c r="J3801" i="1"/>
  <c r="J3447" i="1"/>
  <c r="J3768" i="1"/>
  <c r="J3829" i="1"/>
  <c r="J3632" i="1"/>
  <c r="J3759" i="1"/>
  <c r="J3494" i="1"/>
  <c r="J3462" i="1"/>
  <c r="J3779" i="1"/>
  <c r="J3670" i="1"/>
  <c r="J3685" i="1"/>
  <c r="J3684" i="1"/>
  <c r="J3533" i="1"/>
  <c r="J3501" i="1"/>
  <c r="J3623" i="1"/>
  <c r="J3677" i="1"/>
  <c r="J3436" i="1"/>
  <c r="J3555" i="1"/>
  <c r="J3637" i="1"/>
  <c r="J3653" i="1"/>
  <c r="J3761" i="1"/>
  <c r="J3435" i="1"/>
  <c r="J3810" i="1"/>
  <c r="J3773" i="1"/>
  <c r="J3521" i="1"/>
  <c r="J3701" i="1"/>
  <c r="J3824" i="1"/>
  <c r="J3783" i="1"/>
  <c r="J3798" i="1"/>
  <c r="J3613" i="1"/>
  <c r="J3581" i="1"/>
  <c r="J3844" i="1"/>
  <c r="J3729" i="1"/>
  <c r="J3483" i="1"/>
  <c r="J3763" i="1"/>
  <c r="J3721" i="1"/>
  <c r="J3508" i="1"/>
  <c r="J3686" i="1"/>
  <c r="J3868" i="1"/>
  <c r="J3750" i="1"/>
  <c r="J3699" i="1"/>
  <c r="J3529" i="1"/>
  <c r="J3461" i="1"/>
  <c r="J3510" i="1"/>
  <c r="J3754" i="1"/>
  <c r="J3633" i="1"/>
  <c r="J3547" i="1"/>
  <c r="J3512" i="1"/>
  <c r="J3853" i="1"/>
  <c r="J3531" i="1"/>
  <c r="J3788" i="1"/>
  <c r="J3731" i="1"/>
  <c r="J3858" i="1"/>
  <c r="J3738" i="1"/>
  <c r="J3793" i="1"/>
  <c r="J3803" i="1"/>
  <c r="J3646" i="1"/>
  <c r="J3678" i="1"/>
  <c r="J3655" i="1"/>
  <c r="J3509" i="1"/>
  <c r="J3661" i="1"/>
  <c r="J3671" i="1"/>
  <c r="J3469" i="1"/>
  <c r="J3753" i="1"/>
  <c r="J3496" i="1"/>
  <c r="J3667" i="1"/>
  <c r="J3443" i="1"/>
  <c r="J3503" i="1"/>
  <c r="J3471" i="1"/>
  <c r="J3767" i="1"/>
  <c r="J3733" i="1"/>
  <c r="J3546" i="1"/>
  <c r="J3647" i="1"/>
  <c r="J3625" i="1"/>
  <c r="J3704" i="1"/>
  <c r="J3836" i="1"/>
  <c r="J3860" i="1"/>
  <c r="J3764" i="1"/>
  <c r="J3850" i="1"/>
  <c r="J3776" i="1"/>
  <c r="J3467" i="1"/>
  <c r="J3538" i="1"/>
  <c r="J3622" i="1"/>
  <c r="J3499" i="1"/>
  <c r="J3464" i="1"/>
  <c r="J3522" i="1"/>
  <c r="J3593" i="1"/>
  <c r="J3640" i="1"/>
  <c r="J3477" i="1"/>
  <c r="J3611" i="1"/>
  <c r="J3778" i="1"/>
  <c r="J3730" i="1"/>
  <c r="J3528" i="1"/>
  <c r="J3626" i="1"/>
  <c r="J3595" i="1"/>
  <c r="J3525" i="1"/>
  <c r="J3612" i="1"/>
  <c r="J3425" i="1"/>
  <c r="J3502" i="1"/>
  <c r="J3812" i="1"/>
  <c r="J3519" i="1"/>
  <c r="J3797" i="1"/>
  <c r="J3630" i="1"/>
  <c r="J3493" i="1"/>
  <c r="J3802" i="1"/>
  <c r="J3852" i="1"/>
  <c r="J3814" i="1"/>
  <c r="J3585" i="1"/>
  <c r="J3634" i="1"/>
  <c r="J3635" i="1"/>
  <c r="J3603" i="1"/>
  <c r="J3506" i="1"/>
  <c r="J3491" i="1"/>
  <c r="J3693" i="1"/>
  <c r="J3771" i="1"/>
  <c r="J3495" i="1"/>
  <c r="J3719" i="1"/>
  <c r="J3458" i="1"/>
  <c r="J3466" i="1"/>
  <c r="J3534" i="1"/>
  <c r="J3866" i="1"/>
  <c r="J3813" i="1"/>
  <c r="J3450" i="1"/>
  <c r="J3628" i="1"/>
  <c r="J3596" i="1"/>
  <c r="J3669" i="1"/>
  <c r="J3772" i="1"/>
  <c r="J3735" i="1"/>
  <c r="J3513" i="1"/>
  <c r="J3488" i="1"/>
  <c r="J3649" i="1"/>
  <c r="J3588" i="1"/>
  <c r="J3524" i="1"/>
  <c r="J3437" i="1"/>
  <c r="J3500" i="1"/>
  <c r="J3856" i="1"/>
  <c r="J3498" i="1"/>
  <c r="J3549" i="1"/>
  <c r="J3432" i="1"/>
  <c r="J3482" i="1"/>
  <c r="J3682" i="1"/>
  <c r="J3614" i="1"/>
  <c r="J3473" i="1"/>
  <c r="J3674" i="1"/>
  <c r="J3572" i="1"/>
  <c r="J3570" i="1"/>
  <c r="J3537" i="1"/>
  <c r="J3819" i="1"/>
  <c r="J3594" i="1"/>
  <c r="J3703" i="1"/>
  <c r="J3480" i="1"/>
  <c r="J3631" i="1"/>
  <c r="J3615" i="1"/>
  <c r="J3708" i="1"/>
  <c r="J3713" i="1"/>
  <c r="J3846" i="1"/>
  <c r="J3517" i="1"/>
  <c r="J3809" i="1"/>
  <c r="J3770" i="1"/>
  <c r="J3444" i="1"/>
  <c r="J3781" i="1"/>
  <c r="J3650" i="1"/>
  <c r="J3599" i="1"/>
  <c r="J3481" i="1"/>
  <c r="J3511" i="1"/>
  <c r="J3712" i="1"/>
  <c r="J3543" i="1"/>
  <c r="J3472" i="1"/>
  <c r="J3644" i="1"/>
  <c r="J3526" i="1"/>
  <c r="J3460" i="1"/>
  <c r="J3740" i="1"/>
  <c r="J3440" i="1"/>
  <c r="J3832" i="1"/>
  <c r="J3542" i="1"/>
  <c r="J3426" i="1"/>
  <c r="J3861" i="1"/>
  <c r="J3624" i="1"/>
  <c r="J3815" i="1"/>
  <c r="J3841" i="1"/>
  <c r="J3702" i="1"/>
  <c r="J3787" i="1"/>
  <c r="J3489" i="1"/>
  <c r="J3714" i="1"/>
  <c r="J3760" i="1"/>
  <c r="J3722" i="1"/>
  <c r="J3715" i="1"/>
  <c r="J3520" i="1"/>
  <c r="J3766" i="1"/>
  <c r="J3664" i="1"/>
  <c r="J3726" i="1"/>
  <c r="J3727" i="1"/>
  <c r="J3747" i="1"/>
  <c r="J3430" i="1"/>
  <c r="J3870" i="1"/>
  <c r="J3423" i="1"/>
  <c r="J3717" i="1"/>
  <c r="J3455" i="1"/>
  <c r="J3486" i="1"/>
  <c r="J3527" i="1"/>
  <c r="J3515" i="1"/>
  <c r="J3507" i="1"/>
  <c r="J3457" i="1"/>
  <c r="J3505" i="1"/>
  <c r="J3725" i="1"/>
  <c r="J3518" i="1"/>
  <c r="J3424" i="1"/>
  <c r="J3843" i="1"/>
  <c r="J3566" i="1"/>
  <c r="J3616" i="1"/>
  <c r="J3789" i="1"/>
  <c r="J3741" i="1"/>
  <c r="J3475" i="1"/>
  <c r="J3737" i="1"/>
  <c r="J3448" i="1"/>
  <c r="J3769" i="1"/>
  <c r="J3847" i="1"/>
  <c r="J3794" i="1"/>
  <c r="J3459" i="1"/>
  <c r="J3833" i="1"/>
  <c r="J3439" i="1"/>
  <c r="J3497" i="1"/>
  <c r="J3745" i="1"/>
  <c r="J3454" i="1"/>
  <c r="J3434" i="1"/>
  <c r="J3578" i="1"/>
  <c r="J3777" i="1"/>
  <c r="J3786" i="1"/>
  <c r="J3516" i="1"/>
  <c r="J3694" i="1"/>
  <c r="J3757" i="1"/>
  <c r="J3675" i="1"/>
  <c r="J3589" i="1"/>
  <c r="J3643" i="1"/>
  <c r="J3838" i="1"/>
  <c r="J3690" i="1"/>
  <c r="J3474" i="1"/>
  <c r="J3552" i="1"/>
  <c r="J3565" i="1"/>
  <c r="J3438" i="1"/>
  <c r="J3530" i="1"/>
  <c r="J3579" i="1"/>
  <c r="J3808" i="1"/>
  <c r="J3662" i="1"/>
  <c r="J3696" i="1"/>
  <c r="J3780" i="1"/>
  <c r="J3504" i="1"/>
  <c r="J3698" i="1"/>
  <c r="J3839" i="1"/>
  <c r="J3441" i="1"/>
  <c r="J3821" i="1"/>
  <c r="J3492" i="1"/>
  <c r="J3736" i="1"/>
  <c r="J3734" i="1"/>
  <c r="J3562" i="1"/>
  <c r="J3601" i="1"/>
  <c r="J3863" i="1"/>
  <c r="J3700" i="1"/>
  <c r="J3544" i="1"/>
  <c r="J3758" i="1"/>
  <c r="J3706" i="1"/>
  <c r="J3689" i="1"/>
  <c r="J3569" i="1"/>
  <c r="J3755" i="1"/>
  <c r="J3573" i="1"/>
  <c r="J3556" i="1"/>
  <c r="J3748" i="1"/>
  <c r="J3568" i="1"/>
  <c r="J3428" i="1"/>
  <c r="J3636" i="1"/>
  <c r="J3608" i="1"/>
  <c r="J3605" i="1"/>
  <c r="J3433" i="1"/>
  <c r="J3638" i="1"/>
  <c r="J3449" i="1"/>
  <c r="J3445" i="1"/>
  <c r="J3840" i="1"/>
  <c r="J3796" i="1"/>
  <c r="J3792" i="1"/>
  <c r="J3478" i="1"/>
  <c r="J3557" i="1"/>
  <c r="J3577" i="1"/>
  <c r="J3592" i="1"/>
  <c r="J3679" i="1"/>
  <c r="J3532" i="1"/>
  <c r="J3586" i="1"/>
  <c r="J3656" i="1"/>
  <c r="J3648" i="1"/>
  <c r="J3799" i="1"/>
  <c r="J3818" i="1"/>
  <c r="J3485" i="1"/>
  <c r="J3811" i="1"/>
  <c r="J3642" i="1"/>
  <c r="J3774" i="1"/>
  <c r="J3654" i="1"/>
  <c r="J3746" i="1"/>
  <c r="J3660" i="1"/>
  <c r="J3825" i="1"/>
  <c r="J3665" i="1"/>
  <c r="J3816" i="1"/>
  <c r="J3782" i="1"/>
  <c r="J3827" i="1"/>
  <c r="J3692" i="1"/>
  <c r="J3590" i="1"/>
  <c r="J3539" i="1"/>
  <c r="J3743" i="1"/>
  <c r="J3851" i="1"/>
  <c r="J3604" i="1"/>
  <c r="J3752" i="1"/>
  <c r="J3479" i="1"/>
  <c r="J3659" i="1"/>
  <c r="J3545" i="1"/>
  <c r="J3651" i="1"/>
  <c r="J3621" i="1"/>
  <c r="J3463" i="1"/>
  <c r="J3683" i="1"/>
  <c r="J3571" i="1"/>
  <c r="J3442" i="1"/>
  <c r="J3576" i="1"/>
  <c r="J3487" i="1"/>
  <c r="J3762" i="1"/>
  <c r="J3591" i="1"/>
  <c r="J3806" i="1"/>
  <c r="J3582" i="1"/>
  <c r="J3574" i="1"/>
  <c r="J3707" i="1"/>
  <c r="J3688" i="1"/>
  <c r="J3835" i="1"/>
  <c r="J3837" i="1"/>
  <c r="J3673" i="1"/>
  <c r="J3711" i="1"/>
  <c r="J3536" i="1"/>
  <c r="J3490" i="1"/>
  <c r="J3691" i="1"/>
  <c r="J3785" i="1"/>
  <c r="J3709" i="1"/>
  <c r="J3558" i="1"/>
  <c r="J3854" i="1"/>
  <c r="J3775" i="1"/>
  <c r="J3723" i="1"/>
  <c r="J3657" i="1"/>
  <c r="J3862" i="1"/>
  <c r="J3845" i="1"/>
  <c r="J3618" i="1"/>
  <c r="J3744" i="1"/>
  <c r="J3873" i="1"/>
  <c r="J3807" i="1"/>
  <c r="J3724" i="1"/>
  <c r="J3540" i="1"/>
  <c r="J3663" i="1"/>
  <c r="J3751" i="1"/>
  <c r="J3446" i="1"/>
  <c r="J3864" i="1"/>
  <c r="J3739" i="1"/>
  <c r="J3600" i="1"/>
  <c r="J3848" i="1"/>
  <c r="J3805" i="1"/>
  <c r="J3583" i="1"/>
  <c r="J3580" i="1"/>
  <c r="J3823" i="1"/>
  <c r="J3869" i="1"/>
  <c r="J3561" i="1"/>
  <c r="J3820" i="1"/>
  <c r="J3652" i="1"/>
  <c r="J3431" i="1"/>
  <c r="J3468" i="1"/>
  <c r="J3598" i="1"/>
  <c r="J3465" i="1"/>
  <c r="J3705" i="1"/>
  <c r="J3872" i="1"/>
  <c r="J3551" i="1"/>
  <c r="J3602" i="1"/>
  <c r="J3584" i="1"/>
  <c r="J3548" i="1"/>
  <c r="J3672" i="1"/>
  <c r="J3641" i="1"/>
  <c r="J3742" i="1"/>
  <c r="J3451" i="1"/>
  <c r="J3681" i="1"/>
  <c r="J3606" i="1"/>
  <c r="J3629" i="1"/>
  <c r="J3859" i="1"/>
  <c r="J3476" i="1"/>
  <c r="J3607" i="1"/>
  <c r="J3830" i="1"/>
  <c r="J3563" i="1"/>
  <c r="J3697" i="1"/>
  <c r="J3687" i="1"/>
  <c r="J3749" i="1"/>
  <c r="J3553" i="1"/>
  <c r="J3676" i="1"/>
  <c r="J3826" i="1"/>
  <c r="J3587" i="1"/>
  <c r="J3030" i="1"/>
  <c r="J3559" i="1"/>
  <c r="J3535" i="1"/>
  <c r="J3804" i="1"/>
  <c r="J3855" i="1"/>
  <c r="J3831" i="1"/>
  <c r="J3790" i="1"/>
  <c r="J3791" i="1"/>
  <c r="J3857" i="1"/>
  <c r="J3575" i="1"/>
  <c r="J3470" i="1"/>
  <c r="J3666" i="1"/>
  <c r="J3732" i="1"/>
  <c r="J3514" i="1"/>
  <c r="J3710" i="1"/>
  <c r="J3427" i="1"/>
  <c r="J3718" i="1"/>
  <c r="J3871" i="1"/>
  <c r="J3795" i="1"/>
  <c r="J3756" i="1"/>
  <c r="J3567" i="1"/>
  <c r="J3008" i="1"/>
  <c r="J3062" i="1"/>
  <c r="J3333" i="1"/>
  <c r="J3020" i="1"/>
  <c r="J3230" i="1"/>
  <c r="J3026" i="1"/>
  <c r="J3035" i="1"/>
  <c r="J3057" i="1"/>
  <c r="J3395" i="1"/>
  <c r="J3327" i="1"/>
  <c r="J3077" i="1"/>
  <c r="J3382" i="1"/>
  <c r="J2997" i="1"/>
  <c r="J2991" i="1"/>
  <c r="J3221" i="1"/>
  <c r="J3018" i="1"/>
  <c r="J3155" i="1"/>
  <c r="J3324" i="1"/>
  <c r="J3323" i="1"/>
  <c r="J3041" i="1"/>
  <c r="J3391" i="1"/>
  <c r="J3172" i="1"/>
  <c r="J3074" i="1"/>
  <c r="J3215" i="1"/>
  <c r="J3003" i="1"/>
  <c r="J3261" i="1"/>
  <c r="J3417" i="1"/>
  <c r="J3347" i="1"/>
  <c r="J3163" i="1"/>
  <c r="J3134" i="1"/>
  <c r="J3193" i="1"/>
  <c r="J3371" i="1"/>
  <c r="J3197" i="1"/>
  <c r="J3132" i="1"/>
  <c r="J3180" i="1"/>
  <c r="J3225" i="1"/>
  <c r="J3145" i="1"/>
  <c r="J3110" i="1"/>
  <c r="J3029" i="1"/>
  <c r="J3141" i="1"/>
  <c r="J3250" i="1"/>
  <c r="J3115" i="1"/>
  <c r="J3244" i="1"/>
  <c r="J3394" i="1"/>
  <c r="J3079" i="1"/>
  <c r="J3380" i="1"/>
  <c r="J3085" i="1"/>
  <c r="J3112" i="1"/>
  <c r="J3186" i="1"/>
  <c r="J3123" i="1"/>
  <c r="J3284" i="1"/>
  <c r="J2998" i="1"/>
  <c r="J3233" i="1"/>
  <c r="J3291" i="1"/>
  <c r="J3099" i="1"/>
  <c r="J3401" i="1"/>
  <c r="J3303" i="1"/>
  <c r="J3373" i="1"/>
  <c r="J3287" i="1"/>
  <c r="J3181" i="1"/>
  <c r="J3240" i="1"/>
  <c r="J3086" i="1"/>
  <c r="J3063" i="1"/>
  <c r="J3128" i="1"/>
  <c r="J3087" i="1"/>
  <c r="J3045" i="1"/>
  <c r="J3383" i="1"/>
  <c r="J3359" i="1"/>
  <c r="J3120" i="1"/>
  <c r="J3037" i="1"/>
  <c r="J3081" i="1"/>
  <c r="J3237" i="1"/>
  <c r="J2980" i="1"/>
  <c r="J3118" i="1"/>
  <c r="J3206" i="1"/>
  <c r="J3304" i="1"/>
  <c r="J3121" i="1"/>
  <c r="J3100" i="1"/>
  <c r="J3051" i="1"/>
  <c r="J3243" i="1"/>
  <c r="J3067" i="1"/>
  <c r="J3410" i="1"/>
  <c r="J3251" i="1"/>
  <c r="J3227" i="1"/>
  <c r="J3171" i="1"/>
  <c r="J3352" i="1"/>
  <c r="J3248" i="1"/>
  <c r="J3422" i="1"/>
  <c r="J3202" i="1"/>
  <c r="J3013" i="1"/>
  <c r="J3199" i="1"/>
  <c r="J3213" i="1"/>
  <c r="J3052" i="1"/>
  <c r="J3265" i="1"/>
  <c r="J3012" i="1"/>
  <c r="J3415" i="1"/>
  <c r="J3207" i="1"/>
  <c r="J3162" i="1"/>
  <c r="J3203" i="1"/>
  <c r="J3054" i="1"/>
  <c r="J3025" i="1"/>
  <c r="J3106" i="1"/>
  <c r="J3053" i="1"/>
  <c r="J3011" i="1"/>
  <c r="J3300" i="1"/>
  <c r="J3175" i="1"/>
  <c r="J3374" i="1"/>
  <c r="J2990" i="1"/>
  <c r="J3321" i="1"/>
  <c r="J3028" i="1"/>
  <c r="J2987" i="1"/>
  <c r="J3235" i="1"/>
  <c r="J3362" i="1"/>
  <c r="J3293" i="1"/>
  <c r="J3400" i="1"/>
  <c r="J3249" i="1"/>
  <c r="J3229" i="1"/>
  <c r="J3339" i="1"/>
  <c r="J3335" i="1"/>
  <c r="J3083" i="1"/>
  <c r="J3189" i="1"/>
  <c r="J3166" i="1"/>
  <c r="J3372" i="1"/>
  <c r="J3102" i="1"/>
  <c r="J3047" i="1"/>
  <c r="J3164" i="1"/>
  <c r="J3320" i="1"/>
  <c r="J3299" i="1"/>
  <c r="J3283" i="1"/>
  <c r="J3308" i="1"/>
  <c r="J3031" i="1"/>
  <c r="J3345" i="1"/>
  <c r="J3274" i="1"/>
  <c r="J3096" i="1"/>
  <c r="J3091" i="1"/>
  <c r="J3307" i="1"/>
  <c r="J3179" i="1"/>
  <c r="J3209" i="1"/>
  <c r="J3040" i="1"/>
  <c r="J3126" i="1"/>
  <c r="J3276" i="1"/>
  <c r="J3330" i="1"/>
  <c r="J3409" i="1"/>
  <c r="J3351" i="1"/>
  <c r="J3271" i="1"/>
  <c r="J3139" i="1"/>
  <c r="J2975" i="1"/>
  <c r="J3174" i="1"/>
  <c r="J3192" i="1"/>
  <c r="J3015" i="1"/>
  <c r="J3071" i="1"/>
  <c r="J3403" i="1"/>
  <c r="J3277" i="1"/>
  <c r="J3325" i="1"/>
  <c r="J3010" i="1"/>
  <c r="J2986" i="1"/>
  <c r="J3387" i="1"/>
  <c r="J3236" i="1"/>
  <c r="J3137" i="1"/>
  <c r="J3282" i="1"/>
  <c r="J3280" i="1"/>
  <c r="J3088" i="1"/>
  <c r="J3044" i="1"/>
  <c r="J3027" i="1"/>
  <c r="J3024" i="1"/>
  <c r="J3358" i="1"/>
  <c r="J3064" i="1"/>
  <c r="J3182" i="1"/>
  <c r="J3169" i="1"/>
  <c r="J3219" i="1"/>
  <c r="J3353" i="1"/>
  <c r="J3370" i="1"/>
  <c r="J3151" i="1"/>
  <c r="J3375" i="1"/>
  <c r="J3001" i="1"/>
  <c r="J3368" i="1"/>
  <c r="J3058" i="1"/>
  <c r="J3022" i="1"/>
  <c r="J3341" i="1"/>
  <c r="J3109" i="1"/>
  <c r="J3405" i="1"/>
  <c r="J3340" i="1"/>
  <c r="J3232" i="1"/>
  <c r="J3397" i="1"/>
  <c r="J3396" i="1"/>
  <c r="J3416" i="1"/>
  <c r="J3104" i="1"/>
  <c r="J3107" i="1"/>
  <c r="J3195" i="1"/>
  <c r="J3264" i="1"/>
  <c r="J3256" i="1"/>
  <c r="J3224" i="1"/>
  <c r="J3222" i="1"/>
  <c r="J3365" i="1"/>
  <c r="J3295" i="1"/>
  <c r="J2992" i="1"/>
  <c r="J3092" i="1"/>
  <c r="J3204" i="1"/>
  <c r="J3161" i="1"/>
  <c r="J3258" i="1"/>
  <c r="J2999" i="1"/>
  <c r="J2988" i="1"/>
  <c r="J3004" i="1"/>
  <c r="J2989" i="1"/>
  <c r="J2981" i="1"/>
  <c r="J3160" i="1"/>
  <c r="J3078" i="1"/>
  <c r="J3355" i="1"/>
  <c r="J3014" i="1"/>
  <c r="J3200" i="1"/>
  <c r="J3404" i="1"/>
  <c r="J3093" i="1"/>
  <c r="J3360" i="1"/>
  <c r="J3390" i="1"/>
  <c r="J3034" i="1"/>
  <c r="J3331" i="1"/>
  <c r="J3073" i="1"/>
  <c r="J3178" i="1"/>
  <c r="J3421" i="1"/>
  <c r="J3402" i="1"/>
  <c r="J3136" i="1"/>
  <c r="J3239" i="1"/>
  <c r="J3076" i="1"/>
  <c r="J3194" i="1"/>
  <c r="J3349" i="1"/>
  <c r="J3184" i="1"/>
  <c r="J3183" i="1"/>
  <c r="J3241" i="1"/>
  <c r="J3337" i="1"/>
  <c r="J3361" i="1"/>
  <c r="J3218" i="1"/>
  <c r="J3286" i="1"/>
  <c r="J3272" i="1"/>
  <c r="J3364" i="1"/>
  <c r="J3290" i="1"/>
  <c r="J3130" i="1"/>
  <c r="J3059" i="1"/>
  <c r="J3133" i="1"/>
  <c r="J3305" i="1"/>
  <c r="J3310" i="1"/>
  <c r="J3259" i="1"/>
  <c r="J3154" i="1"/>
  <c r="J3269" i="1"/>
  <c r="J2996" i="1"/>
  <c r="J3098" i="1"/>
  <c r="J3205" i="1"/>
  <c r="J3111" i="1"/>
  <c r="J3254" i="1"/>
  <c r="J3285" i="1"/>
  <c r="J3042" i="1"/>
  <c r="J3316" i="1"/>
  <c r="J3049" i="1"/>
  <c r="J3350" i="1"/>
  <c r="J3069" i="1"/>
  <c r="J3146" i="1"/>
  <c r="J3267" i="1"/>
  <c r="J3090" i="1"/>
  <c r="J3418" i="1"/>
  <c r="J3322" i="1"/>
  <c r="J3329" i="1"/>
  <c r="J3065" i="1"/>
  <c r="J3319" i="1"/>
  <c r="J3216" i="1"/>
  <c r="J2979" i="1"/>
  <c r="J3393" i="1"/>
  <c r="J3392" i="1"/>
  <c r="J2977" i="1"/>
  <c r="J3252" i="1"/>
  <c r="J3411" i="1"/>
  <c r="J3414" i="1"/>
  <c r="J2976" i="1"/>
  <c r="J3117" i="1"/>
  <c r="J3119" i="1"/>
  <c r="J3223" i="1"/>
  <c r="J3023" i="1"/>
  <c r="J3381" i="1"/>
  <c r="J3094" i="1"/>
  <c r="J3198" i="1"/>
  <c r="J2993" i="1"/>
  <c r="J3288" i="1"/>
  <c r="J3357" i="1"/>
  <c r="J3060" i="1"/>
  <c r="J3407" i="1"/>
  <c r="J3005" i="1"/>
  <c r="J3212" i="1"/>
  <c r="J3105" i="1"/>
  <c r="J3033" i="1"/>
  <c r="J3032" i="1"/>
  <c r="J3214" i="1"/>
  <c r="J3135" i="1"/>
  <c r="J3113" i="1"/>
  <c r="J3177" i="1"/>
  <c r="J3292" i="1"/>
  <c r="J3369" i="1"/>
  <c r="J3061" i="1"/>
  <c r="J3294" i="1"/>
  <c r="J3366" i="1"/>
  <c r="J3143" i="1"/>
  <c r="J3253" i="1"/>
  <c r="J3318" i="1"/>
  <c r="J3017" i="1"/>
  <c r="J3363" i="1"/>
  <c r="J3149" i="1"/>
  <c r="J3326" i="1"/>
  <c r="J3167" i="1"/>
  <c r="J3389" i="1"/>
  <c r="J3388" i="1"/>
  <c r="J3170" i="1"/>
  <c r="J3116" i="1"/>
  <c r="J3298" i="1"/>
  <c r="J3188" i="1"/>
  <c r="J3000" i="1"/>
  <c r="J3082" i="1"/>
  <c r="J3173" i="1"/>
  <c r="J3056" i="1"/>
  <c r="J3344" i="1"/>
  <c r="J3150" i="1"/>
  <c r="J3266" i="1"/>
  <c r="J3270" i="1"/>
  <c r="J3125" i="1"/>
  <c r="J3296" i="1"/>
  <c r="J3420" i="1"/>
  <c r="J3338" i="1"/>
  <c r="J3346" i="1"/>
  <c r="J3263" i="1"/>
  <c r="J3334" i="1"/>
  <c r="J3196" i="1"/>
  <c r="J3152" i="1"/>
  <c r="J3168" i="1"/>
  <c r="J3084" i="1"/>
  <c r="J3036" i="1"/>
  <c r="J3281" i="1"/>
  <c r="J3385" i="1"/>
  <c r="J3384" i="1"/>
  <c r="J3144" i="1"/>
  <c r="J3016" i="1"/>
  <c r="J3157" i="1"/>
  <c r="J3343" i="1"/>
  <c r="J3158" i="1"/>
  <c r="J3007" i="1"/>
  <c r="J3279" i="1"/>
  <c r="J3039" i="1"/>
  <c r="J3089" i="1"/>
  <c r="J3048" i="1"/>
  <c r="J3019" i="1"/>
  <c r="J3142" i="1"/>
  <c r="J2995" i="1"/>
  <c r="J3211" i="1"/>
  <c r="J3356" i="1"/>
  <c r="J2984" i="1"/>
  <c r="J3103" i="1"/>
  <c r="J3312" i="1"/>
  <c r="J3260" i="1"/>
  <c r="J3273" i="1"/>
  <c r="J3408" i="1"/>
  <c r="J3122" i="1"/>
  <c r="J3348" i="1"/>
  <c r="J3101" i="1"/>
  <c r="J3002" i="1"/>
  <c r="J3315" i="1"/>
  <c r="J3386" i="1"/>
  <c r="J3138" i="1"/>
  <c r="J2978" i="1"/>
  <c r="J3050" i="1"/>
  <c r="J3231" i="1"/>
  <c r="J3153" i="1"/>
  <c r="J3378" i="1"/>
  <c r="J3399" i="1"/>
  <c r="J3377" i="1"/>
  <c r="J3127" i="1"/>
  <c r="J3238" i="1"/>
  <c r="J3208" i="1"/>
  <c r="J3006" i="1"/>
  <c r="J3332" i="1"/>
  <c r="J3228" i="1"/>
  <c r="J3413" i="1"/>
  <c r="J3055" i="1"/>
  <c r="J3021" i="1"/>
  <c r="J3354" i="1"/>
  <c r="J3075" i="1"/>
  <c r="J3009" i="1"/>
  <c r="J3278" i="1"/>
  <c r="J3185" i="1"/>
  <c r="J3262" i="1"/>
  <c r="J3108" i="1"/>
  <c r="J3242" i="1"/>
  <c r="J3210" i="1"/>
  <c r="J3148" i="1"/>
  <c r="J3159" i="1"/>
  <c r="J3191" i="1"/>
  <c r="J3220" i="1"/>
  <c r="J3311" i="1"/>
  <c r="J2985" i="1"/>
  <c r="J2983" i="1"/>
  <c r="J3336" i="1"/>
  <c r="J3302" i="1"/>
  <c r="J3246" i="1"/>
  <c r="J3156" i="1"/>
  <c r="J3066" i="1"/>
  <c r="J3328" i="1"/>
  <c r="J3095" i="1"/>
  <c r="J3190" i="1"/>
  <c r="J3297" i="1"/>
  <c r="J3419" i="1"/>
  <c r="J3080" i="1"/>
  <c r="J3257" i="1"/>
  <c r="J3245" i="1"/>
  <c r="J3376" i="1"/>
  <c r="J3289" i="1"/>
  <c r="J3140" i="1"/>
  <c r="J2982" i="1"/>
  <c r="J3314" i="1"/>
  <c r="J3275" i="1"/>
  <c r="J3406" i="1"/>
  <c r="J3046" i="1"/>
  <c r="J3306" i="1"/>
  <c r="J3131" i="1"/>
  <c r="J3398" i="1"/>
  <c r="J3114" i="1"/>
  <c r="J3234" i="1"/>
  <c r="J3176" i="1"/>
  <c r="J3068" i="1"/>
  <c r="J3309" i="1"/>
  <c r="J3313" i="1"/>
  <c r="J3147" i="1"/>
  <c r="J3124" i="1"/>
  <c r="J3038" i="1"/>
  <c r="J3097" i="1"/>
  <c r="J3342" i="1"/>
  <c r="J3301" i="1"/>
  <c r="J3165" i="1"/>
  <c r="J3317" i="1"/>
  <c r="J3187" i="1"/>
  <c r="J3201" i="1"/>
  <c r="J2840" i="1"/>
  <c r="J3043" i="1"/>
  <c r="J3268" i="1"/>
  <c r="J3367" i="1"/>
  <c r="J3412" i="1"/>
  <c r="J3070" i="1"/>
  <c r="J3379" i="1"/>
  <c r="J2994" i="1"/>
  <c r="J3217" i="1"/>
  <c r="J3226" i="1"/>
  <c r="J3129" i="1"/>
  <c r="J3247" i="1"/>
  <c r="J3072" i="1"/>
  <c r="J3255" i="1"/>
  <c r="J2881" i="1"/>
  <c r="J2882" i="1"/>
  <c r="J2852" i="1"/>
  <c r="J2952" i="1"/>
  <c r="J2913" i="1"/>
  <c r="J2966" i="1"/>
  <c r="J2865" i="1"/>
  <c r="J2890" i="1"/>
  <c r="J2878" i="1"/>
  <c r="J2787" i="1"/>
  <c r="J2857" i="1"/>
  <c r="J2832" i="1"/>
  <c r="J2955" i="1"/>
  <c r="J2804" i="1"/>
  <c r="J2808" i="1"/>
  <c r="J2828" i="1"/>
  <c r="J2929" i="1"/>
  <c r="J2964" i="1"/>
  <c r="J2789" i="1"/>
  <c r="J2908" i="1"/>
  <c r="J2884" i="1"/>
  <c r="J2844" i="1"/>
  <c r="J2774" i="1"/>
  <c r="J2969" i="1"/>
  <c r="J2825" i="1"/>
  <c r="J2784" i="1"/>
  <c r="J2819" i="1"/>
  <c r="J2889" i="1"/>
  <c r="J2948" i="1"/>
  <c r="J2944" i="1"/>
  <c r="J2824" i="1"/>
  <c r="J2899" i="1"/>
  <c r="J2798" i="1"/>
  <c r="J2807" i="1"/>
  <c r="J2959" i="1"/>
  <c r="J2927" i="1"/>
  <c r="J2861" i="1"/>
  <c r="J2954" i="1"/>
  <c r="J2816" i="1"/>
  <c r="J2765" i="1"/>
  <c r="J2849" i="1"/>
  <c r="J2771" i="1"/>
  <c r="J2839" i="1"/>
  <c r="J2809" i="1"/>
  <c r="J2956" i="1"/>
  <c r="J2848" i="1"/>
  <c r="J2935" i="1"/>
  <c r="J2875" i="1"/>
  <c r="J2858" i="1"/>
  <c r="J2855" i="1"/>
  <c r="J2764" i="1"/>
  <c r="J2900" i="1"/>
  <c r="J2856" i="1"/>
  <c r="J2885" i="1"/>
  <c r="J2841" i="1"/>
  <c r="J2888" i="1"/>
  <c r="J2866" i="1"/>
  <c r="J2870" i="1"/>
  <c r="J2967" i="1"/>
  <c r="J2873" i="1"/>
  <c r="J2895" i="1"/>
  <c r="J2951" i="1"/>
  <c r="J2818" i="1"/>
  <c r="J2958" i="1"/>
  <c r="J2892" i="1"/>
  <c r="J2912" i="1"/>
  <c r="J2827" i="1"/>
  <c r="J2859" i="1"/>
  <c r="J2837" i="1"/>
  <c r="J2846" i="1"/>
  <c r="J2965" i="1"/>
  <c r="J2880" i="1"/>
  <c r="J2919" i="1"/>
  <c r="J2915" i="1"/>
  <c r="J2936" i="1"/>
  <c r="J2925" i="1"/>
  <c r="J2940" i="1"/>
  <c r="J2877" i="1"/>
  <c r="J2862" i="1"/>
  <c r="J2770" i="1"/>
  <c r="J2864" i="1"/>
  <c r="J2869" i="1"/>
  <c r="J2835" i="1"/>
  <c r="J2933" i="1"/>
  <c r="J2772" i="1"/>
  <c r="J2836" i="1"/>
  <c r="J2898" i="1"/>
  <c r="J2930" i="1"/>
  <c r="J2799" i="1"/>
  <c r="J2812" i="1"/>
  <c r="J2928" i="1"/>
  <c r="J2891" i="1"/>
  <c r="J2970" i="1"/>
  <c r="J2922" i="1"/>
  <c r="J2831" i="1"/>
  <c r="J2847" i="1"/>
  <c r="J2814" i="1"/>
  <c r="J2896" i="1"/>
  <c r="J2810" i="1"/>
  <c r="J2830" i="1"/>
  <c r="J2916" i="1"/>
  <c r="J2854" i="1"/>
  <c r="J2926" i="1"/>
  <c r="J2793" i="1"/>
  <c r="J2883" i="1"/>
  <c r="J2946" i="1"/>
  <c r="J2783" i="1"/>
  <c r="J2782" i="1"/>
  <c r="J2961" i="1"/>
  <c r="J2901" i="1"/>
  <c r="J2769" i="1"/>
  <c r="J2945" i="1"/>
  <c r="J2826" i="1"/>
  <c r="J2906" i="1"/>
  <c r="J2947" i="1"/>
  <c r="J2920" i="1"/>
  <c r="J2850" i="1"/>
  <c r="J2931" i="1"/>
  <c r="J2833" i="1"/>
  <c r="J2779" i="1"/>
  <c r="J2924" i="1"/>
  <c r="J2767" i="1"/>
  <c r="J2960" i="1"/>
  <c r="J2786" i="1"/>
  <c r="J2910" i="1"/>
  <c r="J2903" i="1"/>
  <c r="J2820" i="1"/>
  <c r="J2872" i="1"/>
  <c r="J2867" i="1"/>
  <c r="J2813" i="1"/>
  <c r="J2821" i="1"/>
  <c r="J2938" i="1"/>
  <c r="J2829" i="1"/>
  <c r="J2815" i="1"/>
  <c r="J2845" i="1"/>
  <c r="J2800" i="1"/>
  <c r="J2957" i="1"/>
  <c r="J2863" i="1"/>
  <c r="J2817" i="1"/>
  <c r="J2868" i="1"/>
  <c r="J2974" i="1"/>
  <c r="J2909" i="1"/>
  <c r="J2904" i="1"/>
  <c r="J2768" i="1"/>
  <c r="J2893" i="1"/>
  <c r="J2942" i="1"/>
  <c r="J2902" i="1"/>
  <c r="J2794" i="1"/>
  <c r="J2876" i="1"/>
  <c r="J2972" i="1"/>
  <c r="J2886" i="1"/>
  <c r="J2823" i="1"/>
  <c r="J2791" i="1"/>
  <c r="J2921" i="1"/>
  <c r="J2801" i="1"/>
  <c r="J2894" i="1"/>
  <c r="J2907" i="1"/>
  <c r="J2949" i="1"/>
  <c r="J2797" i="1"/>
  <c r="J2923" i="1"/>
  <c r="J2796" i="1"/>
  <c r="J2838" i="1"/>
  <c r="J2871" i="1"/>
  <c r="J2887" i="1"/>
  <c r="J2874" i="1"/>
  <c r="J2934" i="1"/>
  <c r="J2939" i="1"/>
  <c r="J2775" i="1"/>
  <c r="J2897" i="1"/>
  <c r="J2805" i="1"/>
  <c r="J2778" i="1"/>
  <c r="J2834" i="1"/>
  <c r="J2941" i="1"/>
  <c r="J2777" i="1"/>
  <c r="J2911" i="1"/>
  <c r="J2773" i="1"/>
  <c r="J2971" i="1"/>
  <c r="J2785" i="1"/>
  <c r="J2973" i="1"/>
  <c r="J2963" i="1"/>
  <c r="J2943" i="1"/>
  <c r="J2853" i="1"/>
  <c r="J2806" i="1"/>
  <c r="J2795" i="1"/>
  <c r="J2792" i="1"/>
  <c r="J2776" i="1"/>
  <c r="J2788" i="1"/>
  <c r="J2803" i="1"/>
  <c r="J2918" i="1"/>
  <c r="J2811" i="1"/>
  <c r="J2766" i="1"/>
  <c r="J2860" i="1"/>
  <c r="J2822" i="1"/>
  <c r="J2937" i="1"/>
  <c r="J2780" i="1"/>
  <c r="J2842" i="1"/>
  <c r="J2917" i="1"/>
  <c r="J2950" i="1"/>
  <c r="J2932" i="1"/>
  <c r="J2879" i="1"/>
  <c r="J2962" i="1"/>
  <c r="J2953" i="1"/>
  <c r="J2914" i="1"/>
  <c r="J2905" i="1"/>
  <c r="J2968" i="1"/>
  <c r="J2763" i="1"/>
  <c r="J2781" i="1"/>
  <c r="J2843" i="1"/>
  <c r="J2802" i="1"/>
  <c r="J2851" i="1"/>
  <c r="J2790" i="1"/>
  <c r="J2762" i="1"/>
  <c r="J2761" i="1"/>
  <c r="J2760" i="1"/>
  <c r="J2630" i="1"/>
  <c r="J2419" i="1"/>
  <c r="J2437" i="1"/>
  <c r="J2512" i="1"/>
  <c r="J2412" i="1"/>
  <c r="J2737" i="1"/>
  <c r="J2535" i="1"/>
  <c r="J2570" i="1"/>
  <c r="J2608" i="1"/>
  <c r="J2692" i="1"/>
  <c r="J2624" i="1"/>
  <c r="J2524" i="1"/>
  <c r="J2641" i="1"/>
  <c r="J2531" i="1"/>
  <c r="J2672" i="1"/>
  <c r="J2553" i="1"/>
  <c r="J2713" i="1"/>
  <c r="J2714" i="1"/>
  <c r="J2429" i="1"/>
  <c r="J2542" i="1"/>
  <c r="J2645" i="1"/>
  <c r="J2538" i="1"/>
  <c r="J2420" i="1"/>
  <c r="J2615" i="1"/>
  <c r="J2578" i="1"/>
  <c r="J2643" i="1"/>
  <c r="J2454" i="1"/>
  <c r="J2592" i="1"/>
  <c r="J2742" i="1"/>
  <c r="J2708" i="1"/>
  <c r="J2487" i="1"/>
  <c r="J2534" i="1"/>
  <c r="J2606" i="1"/>
  <c r="J2647" i="1"/>
  <c r="J2613" i="1"/>
  <c r="J2461" i="1"/>
  <c r="J2561" i="1"/>
  <c r="J2464" i="1"/>
  <c r="J2577" i="1"/>
  <c r="J2689" i="1"/>
  <c r="J2690" i="1"/>
  <c r="J2723" i="1"/>
  <c r="J2551" i="1"/>
  <c r="J2583" i="1"/>
  <c r="J2560" i="1"/>
  <c r="J2741" i="1"/>
  <c r="J2710" i="1"/>
  <c r="J2552" i="1"/>
  <c r="J2491" i="1"/>
  <c r="J2500" i="1"/>
  <c r="J2423" i="1"/>
  <c r="J2466" i="1"/>
  <c r="J2525" i="1"/>
  <c r="J2658" i="1"/>
  <c r="J2562" i="1"/>
  <c r="J2438" i="1"/>
  <c r="J2712" i="1"/>
  <c r="J2629" i="1"/>
  <c r="J2523" i="1"/>
  <c r="J2486" i="1"/>
  <c r="J2555" i="1"/>
  <c r="J2501" i="1"/>
  <c r="J2651" i="1"/>
  <c r="J2532" i="1"/>
  <c r="J2657" i="1"/>
  <c r="J2650" i="1"/>
  <c r="J2697" i="1"/>
  <c r="J2598" i="1"/>
  <c r="J2711" i="1"/>
  <c r="J2507" i="1"/>
  <c r="J2687" i="1"/>
  <c r="J2705" i="1"/>
  <c r="J2679" i="1"/>
  <c r="J2545" i="1"/>
  <c r="J2516" i="1"/>
  <c r="J2504" i="1"/>
  <c r="J2435" i="1"/>
  <c r="J2485" i="1"/>
  <c r="J2603" i="1"/>
  <c r="J2675" i="1"/>
  <c r="J2625" i="1"/>
  <c r="J2527" i="1"/>
  <c r="J2574" i="1"/>
  <c r="J2430" i="1"/>
  <c r="J2601" i="1"/>
  <c r="J2580" i="1"/>
  <c r="J2733" i="1"/>
  <c r="J2631" i="1"/>
  <c r="J2450" i="1"/>
  <c r="J2510" i="1"/>
  <c r="J2755" i="1"/>
  <c r="J2522" i="1"/>
  <c r="J2638" i="1"/>
  <c r="J2607" i="1"/>
  <c r="J2541" i="1"/>
  <c r="J2549" i="1"/>
  <c r="J2509" i="1"/>
  <c r="J2493" i="1"/>
  <c r="J2472" i="1"/>
  <c r="J2571" i="1"/>
  <c r="J2667" i="1"/>
  <c r="J2483" i="1"/>
  <c r="J2648" i="1"/>
  <c r="J2693" i="1"/>
  <c r="J2656" i="1"/>
  <c r="J2662" i="1"/>
  <c r="J2612" i="1"/>
  <c r="J2716" i="1"/>
  <c r="J2700" i="1"/>
  <c r="J2511" i="1"/>
  <c r="J2695" i="1"/>
  <c r="J2734" i="1"/>
  <c r="J2490" i="1"/>
  <c r="J2449" i="1"/>
  <c r="J2569" i="1"/>
  <c r="J2546" i="1"/>
  <c r="J2519" i="1"/>
  <c r="J2596" i="1"/>
  <c r="J2614" i="1"/>
  <c r="J2668" i="1"/>
  <c r="J2680" i="1"/>
  <c r="J2635" i="1"/>
  <c r="J2640" i="1"/>
  <c r="J2633" i="1"/>
  <c r="J2564" i="1"/>
  <c r="J2627" i="1"/>
  <c r="J2434" i="1"/>
  <c r="J2748" i="1"/>
  <c r="J2591" i="1"/>
  <c r="J2557" i="1"/>
  <c r="J2636" i="1"/>
  <c r="J2649" i="1"/>
  <c r="J2421" i="1"/>
  <c r="J2508" i="1"/>
  <c r="J2567" i="1"/>
  <c r="J2738" i="1"/>
  <c r="J2754" i="1"/>
  <c r="J2686" i="1"/>
  <c r="J2581" i="1"/>
  <c r="J2659" i="1"/>
  <c r="J2470" i="1"/>
  <c r="J2457" i="1"/>
  <c r="J2736" i="1"/>
  <c r="J2685" i="1"/>
  <c r="J2730" i="1"/>
  <c r="J2496" i="1"/>
  <c r="J2413" i="1"/>
  <c r="J2644" i="1"/>
  <c r="J2617" i="1"/>
  <c r="J2610" i="1"/>
  <c r="J2540" i="1"/>
  <c r="J2702" i="1"/>
  <c r="J2605" i="1"/>
  <c r="J2701" i="1"/>
  <c r="J2544" i="1"/>
  <c r="J2729" i="1"/>
  <c r="J2609" i="1"/>
  <c r="J2696" i="1"/>
  <c r="J2663" i="1"/>
  <c r="J2411" i="1"/>
  <c r="J2594" i="1"/>
  <c r="J2616" i="1"/>
  <c r="J2674" i="1"/>
  <c r="J2427" i="1"/>
  <c r="J2703" i="1"/>
  <c r="J2565" i="1"/>
  <c r="J2494" i="1"/>
  <c r="J2547" i="1"/>
  <c r="J2753" i="1"/>
  <c r="J2722" i="1"/>
  <c r="J2728" i="1"/>
  <c r="J2586" i="1"/>
  <c r="J2416" i="1"/>
  <c r="J2572" i="1"/>
  <c r="J2759" i="1"/>
  <c r="J2757" i="1"/>
  <c r="J2520" i="1"/>
  <c r="J2595" i="1"/>
  <c r="J2481" i="1"/>
  <c r="J2604" i="1"/>
  <c r="J2478" i="1"/>
  <c r="J2452" i="1"/>
  <c r="J2530" i="1"/>
  <c r="J2554" i="1"/>
  <c r="J2717" i="1"/>
  <c r="J2731" i="1"/>
  <c r="J2632" i="1"/>
  <c r="J2453" i="1"/>
  <c r="J2646" i="1"/>
  <c r="J2451" i="1"/>
  <c r="J2655" i="1"/>
  <c r="J2593" i="1"/>
  <c r="J2622" i="1"/>
  <c r="J2426" i="1"/>
  <c r="J2471" i="1"/>
  <c r="J2459" i="1"/>
  <c r="J2746" i="1"/>
  <c r="J2664" i="1"/>
  <c r="J2440" i="1"/>
  <c r="J2573" i="1"/>
  <c r="J2576" i="1"/>
  <c r="J2418" i="1"/>
  <c r="J2425" i="1"/>
  <c r="J2752" i="1"/>
  <c r="J2456" i="1"/>
  <c r="J2758" i="1"/>
  <c r="J2721" i="1"/>
  <c r="J2445" i="1"/>
  <c r="J2475" i="1"/>
  <c r="J2749" i="1"/>
  <c r="J2558" i="1"/>
  <c r="J2661" i="1"/>
  <c r="J2543" i="1"/>
  <c r="J2497" i="1"/>
  <c r="J2410" i="1"/>
  <c r="J2666" i="1"/>
  <c r="J2460" i="1"/>
  <c r="J2479" i="1"/>
  <c r="J2688" i="1"/>
  <c r="J2529" i="1"/>
  <c r="J2484" i="1"/>
  <c r="J2443" i="1"/>
  <c r="J2568" i="1"/>
  <c r="J2626" i="1"/>
  <c r="J2537" i="1"/>
  <c r="J2518" i="1"/>
  <c r="J2407" i="1"/>
  <c r="J2619" i="1"/>
  <c r="J2724" i="1"/>
  <c r="J2588" i="1"/>
  <c r="J2634" i="1"/>
  <c r="J2503" i="1"/>
  <c r="J2618" i="1"/>
  <c r="J2707" i="1"/>
  <c r="J2681" i="1"/>
  <c r="J2743" i="1"/>
  <c r="J2489" i="1"/>
  <c r="J2563" i="1"/>
  <c r="J2469" i="1"/>
  <c r="J2623" i="1"/>
  <c r="J2517" i="1"/>
  <c r="J2756" i="1"/>
  <c r="J2735" i="1"/>
  <c r="J2441" i="1"/>
  <c r="J2515" i="1"/>
  <c r="J2477" i="1"/>
  <c r="J2447" i="1"/>
  <c r="J2677" i="1"/>
  <c r="J2433" i="1"/>
  <c r="J2428" i="1"/>
  <c r="J2548" i="1"/>
  <c r="J2499" i="1"/>
  <c r="J2699" i="1"/>
  <c r="J2589" i="1"/>
  <c r="J2725" i="1"/>
  <c r="J2468" i="1"/>
  <c r="J2709" i="1"/>
  <c r="J2513" i="1"/>
  <c r="J2704" i="1"/>
  <c r="J2409" i="1"/>
  <c r="J2482" i="1"/>
  <c r="J2597" i="1"/>
  <c r="J2463" i="1"/>
  <c r="J2599" i="1"/>
  <c r="J2670" i="1"/>
  <c r="J2488" i="1"/>
  <c r="J2653" i="1"/>
  <c r="J2408" i="1"/>
  <c r="J2436" i="1"/>
  <c r="J2620" i="1"/>
  <c r="J2526" i="1"/>
  <c r="J2476" i="1"/>
  <c r="J2465" i="1"/>
  <c r="J2414" i="1"/>
  <c r="J2698" i="1"/>
  <c r="J2611" i="1"/>
  <c r="J2559" i="1"/>
  <c r="J2628" i="1"/>
  <c r="J2719" i="1"/>
  <c r="J2669" i="1"/>
  <c r="J2673" i="1"/>
  <c r="J2652" i="1"/>
  <c r="J2715" i="1"/>
  <c r="J2458" i="1"/>
  <c r="J2706" i="1"/>
  <c r="J2584" i="1"/>
  <c r="J2747" i="1"/>
  <c r="J2417" i="1"/>
  <c r="J2682" i="1"/>
  <c r="J2639" i="1"/>
  <c r="J2444" i="1"/>
  <c r="J2502" i="1"/>
  <c r="J2405" i="1"/>
  <c r="J2448" i="1"/>
  <c r="J2654" i="1"/>
  <c r="J2671" i="1"/>
  <c r="J2683" i="1"/>
  <c r="J2424" i="1"/>
  <c r="J2582" i="1"/>
  <c r="J2739" i="1"/>
  <c r="J2528" i="1"/>
  <c r="J2732" i="1"/>
  <c r="J2579" i="1"/>
  <c r="J2600" i="1"/>
  <c r="J2432" i="1"/>
  <c r="J2684" i="1"/>
  <c r="J2406" i="1"/>
  <c r="J2550" i="1"/>
  <c r="J2539" i="1"/>
  <c r="J2480" i="1"/>
  <c r="J2745" i="1"/>
  <c r="J2585" i="1"/>
  <c r="J2439" i="1"/>
  <c r="J2740" i="1"/>
  <c r="J2492" i="1"/>
  <c r="J2455" i="1"/>
  <c r="J2637" i="1"/>
  <c r="J2462" i="1"/>
  <c r="J2514" i="1"/>
  <c r="J2751" i="1"/>
  <c r="J2676" i="1"/>
  <c r="J2556" i="1"/>
  <c r="J2744" i="1"/>
  <c r="J2590" i="1"/>
  <c r="J2533" i="1"/>
  <c r="J2694" i="1"/>
  <c r="J2750" i="1"/>
  <c r="J2691" i="1"/>
  <c r="J2498" i="1"/>
  <c r="J2506" i="1"/>
  <c r="J2446" i="1"/>
  <c r="J2642" i="1"/>
  <c r="J2505" i="1"/>
  <c r="J2467" i="1"/>
  <c r="J2660" i="1"/>
  <c r="J2422" i="1"/>
  <c r="J2727" i="1"/>
  <c r="J2602" i="1"/>
  <c r="J2587" i="1"/>
  <c r="J2720" i="1"/>
  <c r="J2536" i="1"/>
  <c r="J2726" i="1"/>
  <c r="J2621" i="1"/>
  <c r="J2575" i="1"/>
  <c r="J2566" i="1"/>
  <c r="J2442" i="1"/>
  <c r="J2415" i="1"/>
  <c r="J2495" i="1"/>
  <c r="J2473" i="1"/>
  <c r="J2521" i="1"/>
  <c r="J2474" i="1"/>
  <c r="J2718" i="1"/>
  <c r="J2678" i="1"/>
  <c r="J2431" i="1"/>
  <c r="J2665" i="1"/>
  <c r="J2298" i="1"/>
  <c r="J2381" i="1"/>
  <c r="J2320" i="1"/>
  <c r="J2322" i="1"/>
  <c r="J2400" i="1"/>
  <c r="J2341" i="1"/>
  <c r="J2402" i="1"/>
  <c r="J2357" i="1"/>
  <c r="J2344" i="1"/>
  <c r="J2327" i="1"/>
  <c r="J2338" i="1"/>
  <c r="J2305" i="1"/>
  <c r="J2389" i="1"/>
  <c r="J2300" i="1"/>
  <c r="J2275" i="1"/>
  <c r="J2382" i="1"/>
  <c r="J2347" i="1"/>
  <c r="J2401" i="1"/>
  <c r="J2326" i="1"/>
  <c r="J2404" i="1"/>
  <c r="J2356" i="1"/>
  <c r="J2392" i="1"/>
  <c r="J2311" i="1"/>
  <c r="J2282" i="1"/>
  <c r="J2403" i="1"/>
  <c r="J2276" i="1"/>
  <c r="J2361" i="1"/>
  <c r="J2313" i="1"/>
  <c r="J2376" i="1"/>
  <c r="J2302" i="1"/>
  <c r="J2393" i="1"/>
  <c r="J2354" i="1"/>
  <c r="J2398" i="1"/>
  <c r="J2324" i="1"/>
  <c r="J2368" i="1"/>
  <c r="J2328" i="1"/>
  <c r="J2380" i="1"/>
  <c r="J2301" i="1"/>
  <c r="J2358" i="1"/>
  <c r="J2295" i="1"/>
  <c r="J2315" i="1"/>
  <c r="J2303" i="1"/>
  <c r="J2387" i="1"/>
  <c r="J2314" i="1"/>
  <c r="J2383" i="1"/>
  <c r="J2309" i="1"/>
  <c r="J2348" i="1"/>
  <c r="J2318" i="1"/>
  <c r="J2373" i="1"/>
  <c r="J2390" i="1"/>
  <c r="J2352" i="1"/>
  <c r="J2343" i="1"/>
  <c r="J2289" i="1"/>
  <c r="J2379" i="1"/>
  <c r="J2274" i="1"/>
  <c r="J2345" i="1"/>
  <c r="J2334" i="1"/>
  <c r="J2293" i="1"/>
  <c r="J2388" i="1"/>
  <c r="J2365" i="1"/>
  <c r="J2394" i="1"/>
  <c r="J2281" i="1"/>
  <c r="J2362" i="1"/>
  <c r="J2312" i="1"/>
  <c r="J2331" i="1"/>
  <c r="J2355" i="1"/>
  <c r="J2294" i="1"/>
  <c r="J2329" i="1"/>
  <c r="J2290" i="1"/>
  <c r="J2337" i="1"/>
  <c r="J2273" i="1"/>
  <c r="J2336" i="1"/>
  <c r="J2323" i="1"/>
  <c r="J2286" i="1"/>
  <c r="J2342" i="1"/>
  <c r="J2283" i="1"/>
  <c r="J2277" i="1"/>
  <c r="J2386" i="1"/>
  <c r="J2319" i="1"/>
  <c r="J2363" i="1"/>
  <c r="J2340" i="1"/>
  <c r="J2374" i="1"/>
  <c r="J2364" i="1"/>
  <c r="J2399" i="1"/>
  <c r="J2304" i="1"/>
  <c r="J2377" i="1"/>
  <c r="J2372" i="1"/>
  <c r="J2285" i="1"/>
  <c r="J2299" i="1"/>
  <c r="J2316" i="1"/>
  <c r="J2391" i="1"/>
  <c r="J2291" i="1"/>
  <c r="J2367" i="1"/>
  <c r="J2396" i="1"/>
  <c r="J2349" i="1"/>
  <c r="J2310" i="1"/>
  <c r="J2360" i="1"/>
  <c r="J2321" i="1"/>
  <c r="J2307" i="1"/>
  <c r="J2296" i="1"/>
  <c r="J2292" i="1"/>
  <c r="J2395" i="1"/>
  <c r="J2366" i="1"/>
  <c r="J2375" i="1"/>
  <c r="J2353" i="1"/>
  <c r="J2371" i="1"/>
  <c r="J2370" i="1"/>
  <c r="J2297" i="1"/>
  <c r="J2332" i="1"/>
  <c r="J2306" i="1"/>
  <c r="J2270" i="1"/>
  <c r="J2397" i="1"/>
  <c r="J2288" i="1"/>
  <c r="J2317" i="1"/>
  <c r="J2333" i="1"/>
  <c r="J2278" i="1"/>
  <c r="J2280" i="1"/>
  <c r="J2385" i="1"/>
  <c r="J2287" i="1"/>
  <c r="J2378" i="1"/>
  <c r="J2346" i="1"/>
  <c r="J2284" i="1"/>
  <c r="J2330" i="1"/>
  <c r="J2325" i="1"/>
  <c r="J2384" i="1"/>
  <c r="J2339" i="1"/>
  <c r="J2359" i="1"/>
  <c r="J2279" i="1"/>
  <c r="J2308" i="1"/>
  <c r="J2351" i="1"/>
  <c r="J2335" i="1"/>
  <c r="J2369" i="1"/>
  <c r="J2350" i="1"/>
  <c r="J1827" i="1"/>
  <c r="J1817" i="1"/>
  <c r="J2101" i="1"/>
  <c r="J1836" i="1"/>
  <c r="J2018" i="1"/>
  <c r="J2167" i="1"/>
  <c r="J2139" i="1"/>
  <c r="J1789" i="1"/>
  <c r="J1799" i="1"/>
  <c r="J2184" i="1"/>
  <c r="J1982" i="1"/>
  <c r="J1915" i="1"/>
  <c r="J2231" i="1"/>
  <c r="J1886" i="1"/>
  <c r="J1840" i="1"/>
  <c r="J2211" i="1"/>
  <c r="J1812" i="1"/>
  <c r="J1821" i="1"/>
  <c r="J1887" i="1"/>
  <c r="J1790" i="1"/>
  <c r="J1981" i="1"/>
  <c r="J1997" i="1"/>
  <c r="J1964" i="1"/>
  <c r="J1881" i="1"/>
  <c r="J1885" i="1"/>
  <c r="J1782" i="1"/>
  <c r="J2094" i="1"/>
  <c r="J2025" i="1"/>
  <c r="J1992" i="1"/>
  <c r="J2183" i="1"/>
  <c r="J1891" i="1"/>
  <c r="J2008" i="1"/>
  <c r="J1907" i="1"/>
  <c r="J1796" i="1"/>
  <c r="J1998" i="1"/>
  <c r="J1866" i="1"/>
  <c r="J1946" i="1"/>
  <c r="J1829" i="1"/>
  <c r="J1969" i="1"/>
  <c r="J1958" i="1"/>
  <c r="J2084" i="1"/>
  <c r="J2064" i="1"/>
  <c r="J2005" i="1"/>
  <c r="J1822" i="1"/>
  <c r="J2166" i="1"/>
  <c r="J2159" i="1"/>
  <c r="J2010" i="1"/>
  <c r="J1963" i="1"/>
  <c r="J1920" i="1"/>
  <c r="J1833" i="1"/>
  <c r="J2216" i="1"/>
  <c r="J1780" i="1"/>
  <c r="J1819" i="1"/>
  <c r="J2140" i="1"/>
  <c r="J2258" i="1"/>
  <c r="J2252" i="1"/>
  <c r="J1861" i="1"/>
  <c r="J1916" i="1"/>
  <c r="J2106" i="1"/>
  <c r="J2239" i="1"/>
  <c r="J2058" i="1"/>
  <c r="J2077" i="1"/>
  <c r="J2185" i="1"/>
  <c r="J2269" i="1"/>
  <c r="J1788" i="1"/>
  <c r="J2057" i="1"/>
  <c r="J1845" i="1"/>
  <c r="J1844" i="1"/>
  <c r="J1996" i="1"/>
  <c r="J1957" i="1"/>
  <c r="J1962" i="1"/>
  <c r="J2078" i="1"/>
  <c r="J2065" i="1"/>
  <c r="J2259" i="1"/>
  <c r="J2051" i="1"/>
  <c r="J2197" i="1"/>
  <c r="J1900" i="1"/>
  <c r="J2119" i="1"/>
  <c r="J1830" i="1"/>
  <c r="J2071" i="1"/>
  <c r="J2196" i="1"/>
  <c r="J2255" i="1"/>
  <c r="J1859" i="1"/>
  <c r="J2158" i="1"/>
  <c r="J1941" i="1"/>
  <c r="J2229" i="1"/>
  <c r="J2066" i="1"/>
  <c r="J2126" i="1"/>
  <c r="J1932" i="1"/>
  <c r="J1917" i="1"/>
  <c r="J1978" i="1"/>
  <c r="J1839" i="1"/>
  <c r="J1786" i="1"/>
  <c r="J2178" i="1"/>
  <c r="J1798" i="1"/>
  <c r="J2083" i="1"/>
  <c r="J2180" i="1"/>
  <c r="J2054" i="1"/>
  <c r="J2214" i="1"/>
  <c r="J1893" i="1"/>
  <c r="J2041" i="1"/>
  <c r="J1882" i="1"/>
  <c r="J2047" i="1"/>
  <c r="J1813" i="1"/>
  <c r="J2200" i="1"/>
  <c r="J1975" i="1"/>
  <c r="J1977" i="1"/>
  <c r="J2271" i="1"/>
  <c r="J2179" i="1"/>
  <c r="J2052" i="1"/>
  <c r="J1936" i="1"/>
  <c r="J2198" i="1"/>
  <c r="J2182" i="1"/>
  <c r="J2107" i="1"/>
  <c r="J1910" i="1"/>
  <c r="J2203" i="1"/>
  <c r="J2190" i="1"/>
  <c r="J1843" i="1"/>
  <c r="J2195" i="1"/>
  <c r="J1968" i="1"/>
  <c r="J1931" i="1"/>
  <c r="J2104" i="1"/>
  <c r="J1841" i="1"/>
  <c r="J1858" i="1"/>
  <c r="J1826" i="1"/>
  <c r="J2032" i="1"/>
  <c r="J2199" i="1"/>
  <c r="J1897" i="1"/>
  <c r="J2111" i="1"/>
  <c r="J2091" i="1"/>
  <c r="J1884" i="1"/>
  <c r="J1803" i="1"/>
  <c r="J2037" i="1"/>
  <c r="J2024" i="1"/>
  <c r="J1797" i="1"/>
  <c r="J2075" i="1"/>
  <c r="J1784" i="1"/>
  <c r="J1991" i="1"/>
  <c r="J2170" i="1"/>
  <c r="J1945" i="1"/>
  <c r="J2002" i="1"/>
  <c r="J1863" i="1"/>
  <c r="J2208" i="1"/>
  <c r="J1901" i="1"/>
  <c r="J2181" i="1"/>
  <c r="J2081" i="1"/>
  <c r="J2048" i="1"/>
  <c r="J1807" i="1"/>
  <c r="J2210" i="1"/>
  <c r="J1950" i="1"/>
  <c r="J2189" i="1"/>
  <c r="J1966" i="1"/>
  <c r="J2174" i="1"/>
  <c r="J1905" i="1"/>
  <c r="J2191" i="1"/>
  <c r="J2145" i="1"/>
  <c r="J2147" i="1"/>
  <c r="J1868" i="1"/>
  <c r="J2068" i="1"/>
  <c r="J2192" i="1"/>
  <c r="J1854" i="1"/>
  <c r="J1965" i="1"/>
  <c r="J2100" i="1"/>
  <c r="J2044" i="1"/>
  <c r="J2022" i="1"/>
  <c r="J1974" i="1"/>
  <c r="J2098" i="1"/>
  <c r="J1956" i="1"/>
  <c r="J2134" i="1"/>
  <c r="J2133" i="1"/>
  <c r="J2163" i="1"/>
  <c r="J1987" i="1"/>
  <c r="J1929" i="1"/>
  <c r="J2157" i="1"/>
  <c r="J1775" i="1"/>
  <c r="J2251" i="1"/>
  <c r="J1783" i="1"/>
  <c r="J2027" i="1"/>
  <c r="J2156" i="1"/>
  <c r="J2062" i="1"/>
  <c r="J1983" i="1"/>
  <c r="J2059" i="1"/>
  <c r="J1896" i="1"/>
  <c r="J2154" i="1"/>
  <c r="J2175" i="1"/>
  <c r="J2072" i="1"/>
  <c r="J2110" i="1"/>
  <c r="J1953" i="1"/>
  <c r="J1867" i="1"/>
  <c r="J2245" i="1"/>
  <c r="J1984" i="1"/>
  <c r="J1906" i="1"/>
  <c r="J1801" i="1"/>
  <c r="J1939" i="1"/>
  <c r="J1870" i="1"/>
  <c r="J2023" i="1"/>
  <c r="J2120" i="1"/>
  <c r="J2014" i="1"/>
  <c r="J2033" i="1"/>
  <c r="J2172" i="1"/>
  <c r="J1972" i="1"/>
  <c r="J2250" i="1"/>
  <c r="J1911" i="1"/>
  <c r="J2069" i="1"/>
  <c r="J2036" i="1"/>
  <c r="J1970" i="1"/>
  <c r="J1794" i="1"/>
  <c r="J2040" i="1"/>
  <c r="J2228" i="1"/>
  <c r="J1815" i="1"/>
  <c r="J2243" i="1"/>
  <c r="J2165" i="1"/>
  <c r="J2168" i="1"/>
  <c r="J2049" i="1"/>
  <c r="J1808" i="1"/>
  <c r="J1899" i="1"/>
  <c r="J1804" i="1"/>
  <c r="J1874" i="1"/>
  <c r="J2131" i="1"/>
  <c r="J1846" i="1"/>
  <c r="J2160" i="1"/>
  <c r="J1971" i="1"/>
  <c r="J2141" i="1"/>
  <c r="J2003" i="1"/>
  <c r="J2130" i="1"/>
  <c r="J2143" i="1"/>
  <c r="J1809" i="1"/>
  <c r="J1837" i="1"/>
  <c r="J1838" i="1"/>
  <c r="J2114" i="1"/>
  <c r="J2013" i="1"/>
  <c r="J2063" i="1"/>
  <c r="J1880" i="1"/>
  <c r="J1852" i="1"/>
  <c r="J2227" i="1"/>
  <c r="J2237" i="1"/>
  <c r="J2029" i="1"/>
  <c r="J2097" i="1"/>
  <c r="J2028" i="1"/>
  <c r="J2225" i="1"/>
  <c r="J2000" i="1"/>
  <c r="J2129" i="1"/>
  <c r="J2217" i="1"/>
  <c r="J2113" i="1"/>
  <c r="J2244" i="1"/>
  <c r="J1934" i="1"/>
  <c r="J1943" i="1"/>
  <c r="J2201" i="1"/>
  <c r="J1938" i="1"/>
  <c r="J2150" i="1"/>
  <c r="J2266" i="1"/>
  <c r="J1832" i="1"/>
  <c r="J2223" i="1"/>
  <c r="J1876" i="1"/>
  <c r="J2235" i="1"/>
  <c r="J1914" i="1"/>
  <c r="J1980" i="1"/>
  <c r="J2092" i="1"/>
  <c r="J2095" i="1"/>
  <c r="J2206" i="1"/>
  <c r="J1805" i="1"/>
  <c r="J2263" i="1"/>
  <c r="J1979" i="1"/>
  <c r="J2079" i="1"/>
  <c r="J1793" i="1"/>
  <c r="J1795" i="1"/>
  <c r="J1985" i="1"/>
  <c r="J1800" i="1"/>
  <c r="J2093" i="1"/>
  <c r="J2240" i="1"/>
  <c r="J1781" i="1"/>
  <c r="J2193" i="1"/>
  <c r="J2188" i="1"/>
  <c r="J2246" i="1"/>
  <c r="J1902" i="1"/>
  <c r="J1849" i="1"/>
  <c r="J1883" i="1"/>
  <c r="J2125" i="1"/>
  <c r="J2050" i="1"/>
  <c r="J2146" i="1"/>
  <c r="J1960" i="1"/>
  <c r="J2272" i="1"/>
  <c r="J2248" i="1"/>
  <c r="J1952" i="1"/>
  <c r="J2090" i="1"/>
  <c r="J1954" i="1"/>
  <c r="J2268" i="1"/>
  <c r="J2076" i="1"/>
  <c r="J2236" i="1"/>
  <c r="J2219" i="1"/>
  <c r="J1806" i="1"/>
  <c r="J2108" i="1"/>
  <c r="J1922" i="1"/>
  <c r="J2254" i="1"/>
  <c r="J1828" i="1"/>
  <c r="J2194" i="1"/>
  <c r="J2173" i="1"/>
  <c r="J2233" i="1"/>
  <c r="J2055" i="1"/>
  <c r="J2117" i="1"/>
  <c r="J2136" i="1"/>
  <c r="J1816" i="1"/>
  <c r="J2260" i="1"/>
  <c r="J2080" i="1"/>
  <c r="J1909" i="1"/>
  <c r="J2007" i="1"/>
  <c r="J1923" i="1"/>
  <c r="J2265" i="1"/>
  <c r="J1889" i="1"/>
  <c r="J1888" i="1"/>
  <c r="J1855" i="1"/>
  <c r="J2202" i="1"/>
  <c r="J1948" i="1"/>
  <c r="J1989" i="1"/>
  <c r="J2230" i="1"/>
  <c r="J2213" i="1"/>
  <c r="J2205" i="1"/>
  <c r="J1993" i="1"/>
  <c r="J2234" i="1"/>
  <c r="J1940" i="1"/>
  <c r="J1774" i="1"/>
  <c r="J1802" i="1"/>
  <c r="J1810" i="1"/>
  <c r="J2116" i="1"/>
  <c r="J2009" i="1"/>
  <c r="J1990" i="1"/>
  <c r="J1959" i="1"/>
  <c r="J1986" i="1"/>
  <c r="J2085" i="1"/>
  <c r="J1776" i="1"/>
  <c r="J1942" i="1"/>
  <c r="J2073" i="1"/>
  <c r="J2242" i="1"/>
  <c r="J2127" i="1"/>
  <c r="J2186" i="1"/>
  <c r="J2082" i="1"/>
  <c r="J2021" i="1"/>
  <c r="J1824" i="1"/>
  <c r="J1785" i="1"/>
  <c r="J1777" i="1"/>
  <c r="J1924" i="1"/>
  <c r="J2169" i="1"/>
  <c r="J1872" i="1"/>
  <c r="J2004" i="1"/>
  <c r="J1778" i="1"/>
  <c r="J1913" i="1"/>
  <c r="J2226" i="1"/>
  <c r="J2019" i="1"/>
  <c r="J2222" i="1"/>
  <c r="J2122" i="1"/>
  <c r="J2121" i="1"/>
  <c r="J1787" i="1"/>
  <c r="J2142" i="1"/>
  <c r="J2215" i="1"/>
  <c r="J1779" i="1"/>
  <c r="J1973" i="1"/>
  <c r="J1925" i="1"/>
  <c r="J2042" i="1"/>
  <c r="J2162" i="1"/>
  <c r="J1949" i="1"/>
  <c r="J2176" i="1"/>
  <c r="J1871" i="1"/>
  <c r="J1853" i="1"/>
  <c r="J1961" i="1"/>
  <c r="J1926" i="1"/>
  <c r="J2238" i="1"/>
  <c r="J2171" i="1"/>
  <c r="J2056" i="1"/>
  <c r="J1856" i="1"/>
  <c r="J1892" i="1"/>
  <c r="J1921" i="1"/>
  <c r="J1918" i="1"/>
  <c r="J2020" i="1"/>
  <c r="J1890" i="1"/>
  <c r="J2128" i="1"/>
  <c r="J1869" i="1"/>
  <c r="J2152" i="1"/>
  <c r="J2224" i="1"/>
  <c r="J2031" i="1"/>
  <c r="J2096" i="1"/>
  <c r="J1947" i="1"/>
  <c r="J2060" i="1"/>
  <c r="J1999" i="1"/>
  <c r="J2001" i="1"/>
  <c r="J2153" i="1"/>
  <c r="J2149" i="1"/>
  <c r="J2087" i="1"/>
  <c r="J1904" i="1"/>
  <c r="J2161" i="1"/>
  <c r="J2017" i="1"/>
  <c r="J1860" i="1"/>
  <c r="J1791" i="1"/>
  <c r="J1908" i="1"/>
  <c r="J1848" i="1"/>
  <c r="J1919" i="1"/>
  <c r="J2220" i="1"/>
  <c r="J2257" i="1"/>
  <c r="J2212" i="1"/>
  <c r="J1928" i="1"/>
  <c r="J1820" i="1"/>
  <c r="J1862" i="1"/>
  <c r="J2264" i="1"/>
  <c r="J2151" i="1"/>
  <c r="J2241" i="1"/>
  <c r="J2086" i="1"/>
  <c r="J1772" i="1"/>
  <c r="J2034" i="1"/>
  <c r="J1967" i="1"/>
  <c r="J1857" i="1"/>
  <c r="J1951" i="1"/>
  <c r="J2132" i="1"/>
  <c r="J2006" i="1"/>
  <c r="J2043" i="1"/>
  <c r="J2164" i="1"/>
  <c r="J1875" i="1"/>
  <c r="J2221" i="1"/>
  <c r="J1955" i="1"/>
  <c r="J2099" i="1"/>
  <c r="J1818" i="1"/>
  <c r="J2112" i="1"/>
  <c r="J2103" i="1"/>
  <c r="J2038" i="1"/>
  <c r="J1994" i="1"/>
  <c r="J1850" i="1"/>
  <c r="J2249" i="1"/>
  <c r="J2030" i="1"/>
  <c r="J1847" i="1"/>
  <c r="J2011" i="1"/>
  <c r="J2187" i="1"/>
  <c r="J2135" i="1"/>
  <c r="J2247" i="1"/>
  <c r="J2045" i="1"/>
  <c r="J2218" i="1"/>
  <c r="J2067" i="1"/>
  <c r="J1842" i="1"/>
  <c r="J2053" i="1"/>
  <c r="J1930" i="1"/>
  <c r="J1835" i="1"/>
  <c r="J1944" i="1"/>
  <c r="J2123" i="1"/>
  <c r="J1988" i="1"/>
  <c r="J1935" i="1"/>
  <c r="J2109" i="1"/>
  <c r="J2035" i="1"/>
  <c r="J1792" i="1"/>
  <c r="J1878" i="1"/>
  <c r="J2207" i="1"/>
  <c r="J1773" i="1"/>
  <c r="J1814" i="1"/>
  <c r="J2088" i="1"/>
  <c r="J2118" i="1"/>
  <c r="J2046" i="1"/>
  <c r="J2102" i="1"/>
  <c r="J2138" i="1"/>
  <c r="J2256" i="1"/>
  <c r="J2262" i="1"/>
  <c r="J1823" i="1"/>
  <c r="J2177" i="1"/>
  <c r="J2267" i="1"/>
  <c r="J1879" i="1"/>
  <c r="J1851" i="1"/>
  <c r="J2115" i="1"/>
  <c r="J1898" i="1"/>
  <c r="J2148" i="1"/>
  <c r="J1895" i="1"/>
  <c r="J1877" i="1"/>
  <c r="J2089" i="1"/>
  <c r="J2124" i="1"/>
  <c r="J2155" i="1"/>
  <c r="J2061" i="1"/>
  <c r="J1903" i="1"/>
  <c r="J2074" i="1"/>
  <c r="J1995" i="1"/>
  <c r="J2026" i="1"/>
  <c r="J1933" i="1"/>
  <c r="J2204" i="1"/>
  <c r="J1912" i="1"/>
  <c r="J2070" i="1"/>
  <c r="J1811" i="1"/>
  <c r="J1825" i="1"/>
  <c r="J2105" i="1"/>
  <c r="J2253" i="1"/>
  <c r="J2209" i="1"/>
  <c r="J1831" i="1"/>
  <c r="J1894" i="1"/>
  <c r="J2137" i="1"/>
  <c r="J2015" i="1"/>
  <c r="J1927" i="1"/>
  <c r="J2016" i="1"/>
  <c r="J2039" i="1"/>
  <c r="J1865" i="1"/>
  <c r="J2232" i="1"/>
  <c r="J1864" i="1"/>
  <c r="J2012" i="1"/>
  <c r="J1873" i="1"/>
  <c r="J1691" i="1"/>
  <c r="J1937" i="1"/>
  <c r="J2144" i="1"/>
  <c r="J1976" i="1"/>
  <c r="J2261" i="1"/>
  <c r="J1834" i="1"/>
  <c r="J1749" i="1"/>
  <c r="J1763" i="1"/>
  <c r="J1556" i="1"/>
  <c r="J1470" i="1"/>
  <c r="J1423" i="1"/>
  <c r="J1698" i="1"/>
  <c r="J1497" i="1"/>
  <c r="J1361" i="1"/>
  <c r="J1177" i="1"/>
  <c r="J1191" i="1"/>
  <c r="J1318" i="1"/>
  <c r="J1154" i="1"/>
  <c r="J1425" i="1"/>
  <c r="J1257" i="1"/>
  <c r="J1241" i="1"/>
  <c r="J1335" i="1"/>
  <c r="J1183" i="1"/>
  <c r="J1536" i="1"/>
  <c r="J1467" i="1"/>
  <c r="J1730" i="1"/>
  <c r="J1738" i="1"/>
  <c r="J1507" i="1"/>
  <c r="J1181" i="1"/>
  <c r="J1385" i="1"/>
  <c r="J1557" i="1"/>
  <c r="J1766" i="1"/>
  <c r="J1531" i="1"/>
  <c r="J1630" i="1"/>
  <c r="J1626" i="1"/>
  <c r="J1445" i="1"/>
  <c r="J1199" i="1"/>
  <c r="J1247" i="1"/>
  <c r="J1308" i="1"/>
  <c r="J1716" i="1"/>
  <c r="J1731" i="1"/>
  <c r="J1483" i="1"/>
  <c r="J1193" i="1"/>
  <c r="J1370" i="1"/>
  <c r="J1341" i="1"/>
  <c r="J1518" i="1"/>
  <c r="J1338" i="1"/>
  <c r="J1495" i="1"/>
  <c r="J1406" i="1"/>
  <c r="J1527" i="1"/>
  <c r="J1583" i="1"/>
  <c r="J1549" i="1"/>
  <c r="J1172" i="1"/>
  <c r="J1179" i="1"/>
  <c r="J1407" i="1"/>
  <c r="J1220" i="1"/>
  <c r="J1334" i="1"/>
  <c r="J1675" i="1"/>
  <c r="J1509" i="1"/>
  <c r="J1715" i="1"/>
  <c r="J1187" i="1"/>
  <c r="J1652" i="1"/>
  <c r="J1197" i="1"/>
  <c r="J1612" i="1"/>
  <c r="J1704" i="1"/>
  <c r="J1198" i="1"/>
  <c r="J1408" i="1"/>
  <c r="J1706" i="1"/>
  <c r="J1449" i="1"/>
  <c r="J1454" i="1"/>
  <c r="J1673" i="1"/>
  <c r="J1659" i="1"/>
  <c r="J1252" i="1"/>
  <c r="J1520" i="1"/>
  <c r="J1590" i="1"/>
  <c r="J1413" i="1"/>
  <c r="J1210" i="1"/>
  <c r="J1555" i="1"/>
  <c r="J1246" i="1"/>
  <c r="J1574" i="1"/>
  <c r="J1569" i="1"/>
  <c r="J1249" i="1"/>
  <c r="J1631" i="1"/>
  <c r="J1472" i="1"/>
  <c r="J1312" i="1"/>
  <c r="J1263" i="1"/>
  <c r="J1479" i="1"/>
  <c r="J1429" i="1"/>
  <c r="J1539" i="1"/>
  <c r="J1681" i="1"/>
  <c r="J1740" i="1"/>
  <c r="J1658" i="1"/>
  <c r="J1684" i="1"/>
  <c r="J1577" i="1"/>
  <c r="J1359" i="1"/>
  <c r="J1157" i="1"/>
  <c r="J1554" i="1"/>
  <c r="J1281" i="1"/>
  <c r="J1756" i="1"/>
  <c r="J1357" i="1"/>
  <c r="J1372" i="1"/>
  <c r="J1734" i="1"/>
  <c r="J1232" i="1"/>
  <c r="J1563" i="1"/>
  <c r="J1484" i="1"/>
  <c r="J1653" i="1"/>
  <c r="J1380" i="1"/>
  <c r="J1526" i="1"/>
  <c r="J1761" i="1"/>
  <c r="J1245" i="1"/>
  <c r="J1759" i="1"/>
  <c r="J1287" i="1"/>
  <c r="J1702" i="1"/>
  <c r="J1608" i="1"/>
  <c r="J1395" i="1"/>
  <c r="J1708" i="1"/>
  <c r="J1175" i="1"/>
  <c r="J1736" i="1"/>
  <c r="J1333" i="1"/>
  <c r="J1443" i="1"/>
  <c r="J1752" i="1"/>
  <c r="J1492" i="1"/>
  <c r="J1521" i="1"/>
  <c r="J1679" i="1"/>
  <c r="J1268" i="1"/>
  <c r="J1651" i="1"/>
  <c r="J1650" i="1"/>
  <c r="J1649" i="1"/>
  <c r="J1648" i="1"/>
  <c r="J1647" i="1"/>
  <c r="J1646" i="1"/>
  <c r="J1645" i="1"/>
  <c r="J1644" i="1"/>
  <c r="J1150" i="1"/>
  <c r="J1729" i="1"/>
  <c r="J1201" i="1"/>
  <c r="J1680" i="1"/>
  <c r="J1695" i="1"/>
  <c r="J1302" i="1"/>
  <c r="J1405" i="1"/>
  <c r="J1421" i="1"/>
  <c r="J1272" i="1"/>
  <c r="J1340" i="1"/>
  <c r="J1213" i="1"/>
  <c r="J1717" i="1"/>
  <c r="J1214" i="1"/>
  <c r="J1204" i="1"/>
  <c r="J1664" i="1"/>
  <c r="J1260" i="1"/>
  <c r="J1161" i="1"/>
  <c r="J1165" i="1"/>
  <c r="J1375" i="1"/>
  <c r="J1176" i="1"/>
  <c r="J1206" i="1"/>
  <c r="J1687" i="1"/>
  <c r="J1441" i="1"/>
  <c r="J1411" i="1"/>
  <c r="J1765" i="1"/>
  <c r="J1180" i="1"/>
  <c r="J1265" i="1"/>
  <c r="J1419" i="1"/>
  <c r="J1209" i="1"/>
  <c r="J1208" i="1"/>
  <c r="J1712" i="1"/>
  <c r="J1291" i="1"/>
  <c r="J1643" i="1"/>
  <c r="J1293" i="1"/>
  <c r="J1728" i="1"/>
  <c r="J1216" i="1"/>
  <c r="J1234" i="1"/>
  <c r="J1545" i="1"/>
  <c r="J1368" i="1"/>
  <c r="J1225" i="1"/>
  <c r="J1185" i="1"/>
  <c r="J1519" i="1"/>
  <c r="J1218" i="1"/>
  <c r="J1317" i="1"/>
  <c r="J1432" i="1"/>
  <c r="J1533" i="1"/>
  <c r="J1665" i="1"/>
  <c r="J1582" i="1"/>
  <c r="J1190" i="1"/>
  <c r="J1448" i="1"/>
  <c r="J1354" i="1"/>
  <c r="J1222" i="1"/>
  <c r="J1701" i="1"/>
  <c r="J1221" i="1"/>
  <c r="J1388" i="1"/>
  <c r="J1391" i="1"/>
  <c r="J1542" i="1"/>
  <c r="J1487" i="1"/>
  <c r="J1337" i="1"/>
  <c r="J1295" i="1"/>
  <c r="J1364" i="1"/>
  <c r="J1322" i="1"/>
  <c r="J1256" i="1"/>
  <c r="J1203" i="1"/>
  <c r="J1588" i="1"/>
  <c r="J1635" i="1"/>
  <c r="J1348" i="1"/>
  <c r="J1195" i="1"/>
  <c r="J1578" i="1"/>
  <c r="J1632" i="1"/>
  <c r="J1298" i="1"/>
  <c r="J1251" i="1"/>
  <c r="J1301" i="1"/>
  <c r="J1439" i="1"/>
  <c r="J1476" i="1"/>
  <c r="J1326" i="1"/>
  <c r="J1558" i="1"/>
  <c r="J1253" i="1"/>
  <c r="J1178" i="1"/>
  <c r="J1444" i="1"/>
  <c r="J1414" i="1"/>
  <c r="J1498" i="1"/>
  <c r="J1323" i="1"/>
  <c r="J1418" i="1"/>
  <c r="J1398" i="1"/>
  <c r="J1389" i="1"/>
  <c r="J1746" i="1"/>
  <c r="J1215" i="1"/>
  <c r="J1254" i="1"/>
  <c r="J1229" i="1"/>
  <c r="J1163" i="1"/>
  <c r="J1697" i="1"/>
  <c r="J1617" i="1"/>
  <c r="J1660" i="1"/>
  <c r="J1567" i="1"/>
  <c r="J1504" i="1"/>
  <c r="J1207" i="1"/>
  <c r="J1481" i="1"/>
  <c r="J1162" i="1"/>
  <c r="J1331" i="1"/>
  <c r="J1613" i="1"/>
  <c r="J1451" i="1"/>
  <c r="J1751" i="1"/>
  <c r="J1587" i="1"/>
  <c r="J1686" i="1"/>
  <c r="J1453" i="1"/>
  <c r="J1363" i="1"/>
  <c r="J1742" i="1"/>
  <c r="J1244" i="1"/>
  <c r="J1662" i="1"/>
  <c r="J1517" i="1"/>
  <c r="J1167" i="1"/>
  <c r="J1396" i="1"/>
  <c r="J1771" i="1"/>
  <c r="J1676" i="1"/>
  <c r="J1436" i="1"/>
  <c r="J1707" i="1"/>
  <c r="J1486" i="1"/>
  <c r="J1186" i="1"/>
  <c r="J1188" i="1"/>
  <c r="J1667" i="1"/>
  <c r="J1473" i="1"/>
  <c r="J1440" i="1"/>
  <c r="J1654" i="1"/>
  <c r="J1202" i="1"/>
  <c r="J1306" i="1"/>
  <c r="J1164" i="1"/>
  <c r="J1503" i="1"/>
  <c r="J1378" i="1"/>
  <c r="J1383" i="1"/>
  <c r="J1194" i="1"/>
  <c r="J1597" i="1"/>
  <c r="J1390" i="1"/>
  <c r="J1552" i="1"/>
  <c r="J1196" i="1"/>
  <c r="J1607" i="1"/>
  <c r="J1721" i="1"/>
  <c r="J1477" i="1"/>
  <c r="J1573" i="1"/>
  <c r="J1192" i="1"/>
  <c r="J1273" i="1"/>
  <c r="J1506" i="1"/>
  <c r="J1605" i="1"/>
  <c r="J1456" i="1"/>
  <c r="J1674" i="1"/>
  <c r="J1508" i="1"/>
  <c r="J1733" i="1"/>
  <c r="J1280" i="1"/>
  <c r="J1184" i="1"/>
  <c r="J1292" i="1"/>
  <c r="J1579" i="1"/>
  <c r="J1720" i="1"/>
  <c r="J1627" i="1"/>
  <c r="J1171" i="1"/>
  <c r="J1182" i="1"/>
  <c r="J1402" i="1"/>
  <c r="J1606" i="1"/>
  <c r="J1669" i="1"/>
  <c r="J1461" i="1"/>
  <c r="J1500" i="1"/>
  <c r="J1682" i="1"/>
  <c r="J1657" i="1"/>
  <c r="J1516" i="1"/>
  <c r="J1255" i="1"/>
  <c r="J1152" i="1"/>
  <c r="J1499" i="1"/>
  <c r="J1330" i="1"/>
  <c r="J1239" i="1"/>
  <c r="J1336" i="1"/>
  <c r="J1488" i="1"/>
  <c r="J1450" i="1"/>
  <c r="J1692" i="1"/>
  <c r="J1544" i="1"/>
  <c r="J1744" i="1"/>
  <c r="J1610" i="1"/>
  <c r="J1169" i="1"/>
  <c r="J1276" i="1"/>
  <c r="J1153" i="1"/>
  <c r="J1741" i="1"/>
  <c r="J1725" i="1"/>
  <c r="J1576" i="1"/>
  <c r="J1373" i="1"/>
  <c r="J1466" i="1"/>
  <c r="J1314" i="1"/>
  <c r="J1769" i="1"/>
  <c r="J1592" i="1"/>
  <c r="J1593" i="1"/>
  <c r="J1358" i="1"/>
  <c r="J1722" i="1"/>
  <c r="J1666" i="1"/>
  <c r="J1465" i="1"/>
  <c r="J1452" i="1"/>
  <c r="J1604" i="1"/>
  <c r="J1269" i="1"/>
  <c r="J1601" i="1"/>
  <c r="J1462" i="1"/>
  <c r="J1173" i="1"/>
  <c r="J1267" i="1"/>
  <c r="J1670" i="1"/>
  <c r="J1277" i="1"/>
  <c r="J1474" i="1"/>
  <c r="J1258" i="1"/>
  <c r="J1575" i="1"/>
  <c r="J1713" i="1"/>
  <c r="J1628" i="1"/>
  <c r="J1362" i="1"/>
  <c r="J1278" i="1"/>
  <c r="J1732" i="1"/>
  <c r="J1457" i="1"/>
  <c r="J1417" i="1"/>
  <c r="J1311" i="1"/>
  <c r="J1525" i="1"/>
  <c r="J1661" i="1"/>
  <c r="J1614" i="1"/>
  <c r="J1433" i="1"/>
  <c r="J1529" i="1"/>
  <c r="J1328" i="1"/>
  <c r="J1615" i="1"/>
  <c r="J1735" i="1"/>
  <c r="J1622" i="1"/>
  <c r="J1625" i="1"/>
  <c r="J1422" i="1"/>
  <c r="J1760" i="1"/>
  <c r="J1547" i="1"/>
  <c r="J1426" i="1"/>
  <c r="J1319" i="1"/>
  <c r="J1770" i="1"/>
  <c r="J1668" i="1"/>
  <c r="J1603" i="1"/>
  <c r="J1349" i="1"/>
  <c r="J1227" i="1"/>
  <c r="J1633" i="1"/>
  <c r="J1562" i="1"/>
  <c r="J1510" i="1"/>
  <c r="J1420" i="1"/>
  <c r="J1571" i="1"/>
  <c r="J1671" i="1"/>
  <c r="J1672" i="1"/>
  <c r="J1434" i="1"/>
  <c r="J1743" i="1"/>
  <c r="J1748" i="1"/>
  <c r="J1151" i="1"/>
  <c r="J1585" i="1"/>
  <c r="J1325" i="1"/>
  <c r="J1304" i="1"/>
  <c r="J1271" i="1"/>
  <c r="J1230" i="1"/>
  <c r="J1381" i="1"/>
  <c r="J1501" i="1"/>
  <c r="J1430" i="1"/>
  <c r="J1458" i="1"/>
  <c r="J1158" i="1"/>
  <c r="J1718" i="1"/>
  <c r="J1399" i="1"/>
  <c r="J1640" i="1"/>
  <c r="J1401" i="1"/>
  <c r="J1459" i="1"/>
  <c r="J1339" i="1"/>
  <c r="J1412" i="1"/>
  <c r="J1564" i="1"/>
  <c r="J1356" i="1"/>
  <c r="J1211" i="1"/>
  <c r="J1279" i="1"/>
  <c r="J1410" i="1"/>
  <c r="J1747" i="1"/>
  <c r="J1259" i="1"/>
  <c r="J1155" i="1"/>
  <c r="J1233" i="1"/>
  <c r="J1619" i="1"/>
  <c r="J1584" i="1"/>
  <c r="J1248" i="1"/>
  <c r="J1621" i="1"/>
  <c r="J1623" i="1"/>
  <c r="J1387" i="1"/>
  <c r="J1710" i="1"/>
  <c r="J1321" i="1"/>
  <c r="J1560" i="1"/>
  <c r="J1598" i="1"/>
  <c r="J1581" i="1"/>
  <c r="J1600" i="1"/>
  <c r="J1678" i="1"/>
  <c r="J1394" i="1"/>
  <c r="J1442" i="1"/>
  <c r="J1602" i="1"/>
  <c r="J1541" i="1"/>
  <c r="J1580" i="1"/>
  <c r="J1537" i="1"/>
  <c r="J1170" i="1"/>
  <c r="J1438" i="1"/>
  <c r="J1156" i="1"/>
  <c r="J1641" i="1"/>
  <c r="J1228" i="1"/>
  <c r="J1342" i="1"/>
  <c r="J1282" i="1"/>
  <c r="J1382" i="1"/>
  <c r="J1243" i="1"/>
  <c r="J1523" i="1"/>
  <c r="J1689" i="1"/>
  <c r="J1344" i="1"/>
  <c r="J1512" i="1"/>
  <c r="J1723" i="1"/>
  <c r="J1447" i="1"/>
  <c r="J1159" i="1"/>
  <c r="J1688" i="1"/>
  <c r="J1753" i="1"/>
  <c r="J1530" i="1"/>
  <c r="J1493" i="1"/>
  <c r="J1767" i="1"/>
  <c r="J1351" i="1"/>
  <c r="J1559" i="1"/>
  <c r="J1350" i="1"/>
  <c r="J1307" i="1"/>
  <c r="J1223" i="1"/>
  <c r="J1309" i="1"/>
  <c r="J1609" i="1"/>
  <c r="J1237" i="1"/>
  <c r="J1283" i="1"/>
  <c r="J1460" i="1"/>
  <c r="J1745" i="1"/>
  <c r="J1386" i="1"/>
  <c r="J1315" i="1"/>
  <c r="J1655" i="1"/>
  <c r="J1329" i="1"/>
  <c r="J1534" i="1"/>
  <c r="J1250" i="1"/>
  <c r="J1490" i="1"/>
  <c r="J1528" i="1"/>
  <c r="J1478" i="1"/>
  <c r="J1345" i="1"/>
  <c r="J1320" i="1"/>
  <c r="J1266" i="1"/>
  <c r="J1620" i="1"/>
  <c r="J1200" i="1"/>
  <c r="J1561" i="1"/>
  <c r="J1511" i="1"/>
  <c r="J1305" i="1"/>
  <c r="J1289" i="1"/>
  <c r="J1262" i="1"/>
  <c r="J1347" i="1"/>
  <c r="J1550" i="1"/>
  <c r="J1471" i="1"/>
  <c r="J1700" i="1"/>
  <c r="J1754" i="1"/>
  <c r="J1346" i="1"/>
  <c r="J1514" i="1"/>
  <c r="J1694" i="1"/>
  <c r="J1624" i="1"/>
  <c r="J1705" i="1"/>
  <c r="J1637" i="1"/>
  <c r="J1366" i="1"/>
  <c r="J1427" i="1"/>
  <c r="J1594" i="1"/>
  <c r="J1261" i="1"/>
  <c r="J1428" i="1"/>
  <c r="J1469" i="1"/>
  <c r="J1586" i="1"/>
  <c r="J1371" i="1"/>
  <c r="J1236" i="1"/>
  <c r="J1435" i="1"/>
  <c r="J1480" i="1"/>
  <c r="J1566" i="1"/>
  <c r="J1296" i="1"/>
  <c r="J1365" i="1"/>
  <c r="J1548" i="1"/>
  <c r="J1285" i="1"/>
  <c r="J1636" i="1"/>
  <c r="J1638" i="1"/>
  <c r="J1639" i="1"/>
  <c r="J1699" i="1"/>
  <c r="J1226" i="1"/>
  <c r="J1502" i="1"/>
  <c r="J1446" i="1"/>
  <c r="J1294" i="1"/>
  <c r="J1416" i="1"/>
  <c r="J1149" i="1"/>
  <c r="J1693" i="1"/>
  <c r="J1570" i="1"/>
  <c r="J1758" i="1"/>
  <c r="J1313" i="1"/>
  <c r="J1595" i="1"/>
  <c r="J1724" i="1"/>
  <c r="J1463" i="1"/>
  <c r="J1532" i="1"/>
  <c r="J1696" i="1"/>
  <c r="J1369" i="1"/>
  <c r="J1589" i="1"/>
  <c r="J1677" i="1"/>
  <c r="J1166" i="1"/>
  <c r="J1219" i="1"/>
  <c r="J1591" i="1"/>
  <c r="J1683" i="1"/>
  <c r="J1403" i="1"/>
  <c r="J1515" i="1"/>
  <c r="J1392" i="1"/>
  <c r="J1316" i="1"/>
  <c r="J1393" i="1"/>
  <c r="J1757" i="1"/>
  <c r="J1709" i="1"/>
  <c r="J1565" i="1"/>
  <c r="J1482" i="1"/>
  <c r="J1726" i="1"/>
  <c r="J1284" i="1"/>
  <c r="J1685" i="1"/>
  <c r="J1629" i="1"/>
  <c r="J1464" i="1"/>
  <c r="J1290" i="1"/>
  <c r="J1755" i="1"/>
  <c r="J1231" i="1"/>
  <c r="J1737" i="1"/>
  <c r="J1332" i="1"/>
  <c r="J1240" i="1"/>
  <c r="J1568" i="1"/>
  <c r="J1764" i="1"/>
  <c r="J1553" i="1"/>
  <c r="J1739" i="1"/>
  <c r="J1299" i="1"/>
  <c r="J1189" i="1"/>
  <c r="J1168" i="1"/>
  <c r="J1494" i="1"/>
  <c r="J1300" i="1"/>
  <c r="J1367" i="1"/>
  <c r="J1437" i="1"/>
  <c r="J1455" i="1"/>
  <c r="J1496" i="1"/>
  <c r="J1270" i="1"/>
  <c r="J1353" i="1"/>
  <c r="J1513" i="1"/>
  <c r="J1360" i="1"/>
  <c r="J1274" i="1"/>
  <c r="J1409" i="1"/>
  <c r="J1616" i="1"/>
  <c r="J1384" i="1"/>
  <c r="J1397" i="1"/>
  <c r="J1374" i="1"/>
  <c r="J1415" i="1"/>
  <c r="J1424" i="1"/>
  <c r="J1485" i="1"/>
  <c r="J1264" i="1"/>
  <c r="J1750" i="1"/>
  <c r="J1160" i="1"/>
  <c r="J1379" i="1"/>
  <c r="J1703" i="1"/>
  <c r="J1634" i="1"/>
  <c r="J1288" i="1"/>
  <c r="J1327" i="1"/>
  <c r="J1377" i="1"/>
  <c r="J1297" i="1"/>
  <c r="J1475" i="1"/>
  <c r="J1762" i="1"/>
  <c r="J1551" i="1"/>
  <c r="J1404" i="1"/>
  <c r="J1286" i="1"/>
  <c r="J1714" i="1"/>
  <c r="J1642" i="1"/>
  <c r="J1468" i="1"/>
  <c r="J1690" i="1"/>
  <c r="J1217" i="1"/>
  <c r="J1235" i="1"/>
  <c r="J1400" i="1"/>
  <c r="J1727" i="1"/>
  <c r="J1275" i="1"/>
  <c r="J1310" i="1"/>
  <c r="J1719" i="1"/>
  <c r="J1596" i="1"/>
  <c r="J1540" i="1"/>
  <c r="J1711" i="1"/>
  <c r="J1205" i="1"/>
  <c r="J1352" i="1"/>
  <c r="J1663" i="1"/>
  <c r="J1238" i="1"/>
  <c r="J1546" i="1"/>
  <c r="J1242" i="1"/>
  <c r="J1376" i="1"/>
  <c r="J1572" i="1"/>
  <c r="J615" i="1"/>
  <c r="J1431" i="1"/>
  <c r="J1538" i="1"/>
  <c r="J1543" i="1"/>
  <c r="J1535" i="1"/>
  <c r="J1224" i="1"/>
  <c r="J1505" i="1"/>
  <c r="J1489" i="1"/>
  <c r="J1343" i="1"/>
  <c r="J1611" i="1"/>
  <c r="J1324" i="1"/>
  <c r="J1768" i="1"/>
  <c r="J1174" i="1"/>
  <c r="J1355" i="1"/>
  <c r="J1599" i="1"/>
  <c r="J1491" i="1"/>
  <c r="J1212" i="1"/>
  <c r="J1524" i="1"/>
  <c r="J1656" i="1"/>
  <c r="J1618" i="1"/>
  <c r="J1522" i="1"/>
  <c r="J1303" i="1"/>
  <c r="J350" i="1"/>
  <c r="J693" i="1"/>
  <c r="J1116" i="1"/>
  <c r="J26" i="1"/>
  <c r="J152" i="1"/>
  <c r="J99" i="1"/>
  <c r="J688" i="1"/>
  <c r="J19" i="1"/>
  <c r="J948" i="1"/>
  <c r="J106" i="1"/>
  <c r="J318" i="1"/>
  <c r="J259" i="1"/>
  <c r="J204" i="1"/>
  <c r="J1000" i="1"/>
  <c r="J455" i="1"/>
  <c r="J25" i="1"/>
  <c r="J698" i="1"/>
  <c r="J240" i="1"/>
  <c r="J1093" i="1"/>
  <c r="J1066" i="1"/>
  <c r="J783" i="1"/>
  <c r="J501" i="1"/>
  <c r="J643" i="1"/>
  <c r="J1102" i="1"/>
  <c r="J741" i="1"/>
  <c r="J505" i="1"/>
  <c r="J603" i="1"/>
  <c r="J1026" i="1"/>
  <c r="J574" i="1"/>
  <c r="J554" i="1"/>
  <c r="J797" i="1"/>
  <c r="J549" i="1"/>
  <c r="J650" i="1"/>
  <c r="J842" i="1"/>
  <c r="J132" i="1"/>
  <c r="J1017" i="1"/>
  <c r="J289" i="1"/>
  <c r="J216" i="1"/>
  <c r="J933" i="1"/>
  <c r="J573" i="1"/>
  <c r="J588" i="1"/>
  <c r="J1083" i="1"/>
  <c r="J406" i="1"/>
  <c r="J840" i="1"/>
  <c r="J84" i="1"/>
  <c r="J533" i="1"/>
  <c r="J949" i="1"/>
  <c r="J759" i="1"/>
  <c r="J1126" i="1"/>
  <c r="J701" i="1"/>
  <c r="J564" i="1"/>
  <c r="J1138" i="1"/>
  <c r="J591" i="1"/>
  <c r="J249" i="1"/>
  <c r="J814" i="1"/>
  <c r="J538" i="1"/>
  <c r="J819" i="1"/>
  <c r="J284" i="1"/>
  <c r="J984" i="1"/>
  <c r="J675" i="1"/>
  <c r="J883" i="1"/>
  <c r="J261" i="1"/>
  <c r="J291" i="1"/>
  <c r="J872" i="1"/>
  <c r="J108" i="1"/>
  <c r="J294" i="1"/>
  <c r="J217" i="1"/>
  <c r="J212" i="1"/>
  <c r="J1140" i="1"/>
  <c r="J971" i="1"/>
  <c r="J1089" i="1"/>
  <c r="J81" i="1"/>
  <c r="J68" i="1"/>
  <c r="J491" i="1"/>
  <c r="J561" i="1"/>
  <c r="J754" i="1"/>
  <c r="J260" i="1"/>
  <c r="J134" i="1"/>
  <c r="J982" i="1"/>
  <c r="J749" i="1"/>
  <c r="J818" i="1"/>
  <c r="J768" i="1"/>
  <c r="J96" i="1"/>
  <c r="J337" i="1"/>
  <c r="J806" i="1"/>
  <c r="J529" i="1"/>
  <c r="J809" i="1"/>
  <c r="J429" i="1"/>
  <c r="J496" i="1"/>
  <c r="J1058" i="1"/>
  <c r="J100" i="1"/>
  <c r="J330" i="1"/>
  <c r="J830" i="1"/>
  <c r="J1114" i="1"/>
  <c r="J515" i="1"/>
  <c r="J93" i="1"/>
  <c r="J360" i="1"/>
  <c r="J792" i="1"/>
  <c r="J436" i="1"/>
  <c r="J69" i="1"/>
  <c r="J73" i="1"/>
  <c r="J998" i="1"/>
  <c r="J370" i="1"/>
  <c r="J581" i="1"/>
  <c r="J804" i="1"/>
  <c r="J1062" i="1"/>
  <c r="J619" i="1"/>
  <c r="J580" i="1"/>
  <c r="J1056" i="1"/>
  <c r="J263" i="1"/>
  <c r="J973" i="1"/>
  <c r="J724" i="1"/>
  <c r="J1007" i="1"/>
  <c r="J85" i="1"/>
  <c r="J906" i="1"/>
  <c r="J711" i="1"/>
  <c r="J822" i="1"/>
  <c r="J620" i="1"/>
  <c r="J896" i="1"/>
  <c r="J493" i="1"/>
  <c r="J34" i="1"/>
  <c r="J617" i="1"/>
  <c r="J146" i="1"/>
  <c r="J130" i="1"/>
  <c r="J17" i="1"/>
  <c r="J304" i="1"/>
  <c r="J519" i="1"/>
  <c r="J839" i="1"/>
  <c r="J1034" i="1"/>
  <c r="J83" i="1"/>
  <c r="J625" i="1"/>
  <c r="J1039" i="1"/>
  <c r="J1123" i="1"/>
  <c r="J484" i="1"/>
  <c r="J351" i="1"/>
  <c r="J363" i="1"/>
  <c r="J885" i="1"/>
  <c r="J329" i="1"/>
  <c r="J823" i="1"/>
  <c r="J721" i="1"/>
  <c r="J148" i="1"/>
  <c r="J372" i="1"/>
  <c r="J694" i="1"/>
  <c r="J341" i="1"/>
  <c r="J191" i="1"/>
  <c r="J992" i="1"/>
  <c r="J42" i="1"/>
  <c r="J379" i="1"/>
  <c r="J923" i="1"/>
  <c r="J1031" i="1"/>
  <c r="J676" i="1"/>
  <c r="J369" i="1"/>
  <c r="J771" i="1"/>
  <c r="J705" i="1"/>
  <c r="J1132" i="1"/>
  <c r="J358" i="1"/>
  <c r="J392" i="1"/>
  <c r="J198" i="1"/>
  <c r="J483" i="1"/>
  <c r="J745" i="1"/>
  <c r="J258" i="1"/>
  <c r="J381" i="1"/>
  <c r="J952" i="1"/>
  <c r="J278" i="1"/>
  <c r="J943" i="1"/>
  <c r="J1105" i="1"/>
  <c r="J43" i="1"/>
  <c r="J1051" i="1"/>
  <c r="J658" i="1"/>
  <c r="J802" i="1"/>
  <c r="J1134" i="1"/>
  <c r="J976" i="1"/>
  <c r="J210" i="1"/>
  <c r="J873" i="1"/>
  <c r="J55" i="1"/>
  <c r="J393" i="1"/>
  <c r="J1040" i="1"/>
  <c r="J440" i="1"/>
  <c r="J524" i="1"/>
  <c r="J901" i="1"/>
  <c r="J687" i="1"/>
  <c r="J1095" i="1"/>
  <c r="J550" i="1"/>
  <c r="J394" i="1"/>
  <c r="J41" i="1"/>
  <c r="J779" i="1"/>
  <c r="J927" i="1"/>
  <c r="J546" i="1"/>
  <c r="J90" i="1"/>
  <c r="J237" i="1"/>
  <c r="J651" i="1"/>
  <c r="J613" i="1"/>
  <c r="J374" i="1"/>
  <c r="J373" i="1"/>
  <c r="J541" i="1"/>
  <c r="J480" i="1"/>
  <c r="J540" i="1"/>
  <c r="J421" i="1"/>
  <c r="J352" i="1"/>
  <c r="J319" i="1"/>
  <c r="J396" i="1"/>
  <c r="J300" i="1"/>
  <c r="J983" i="1"/>
  <c r="J201" i="1"/>
  <c r="J432" i="1"/>
  <c r="J116" i="1"/>
  <c r="J89" i="1"/>
  <c r="J563" i="1"/>
  <c r="J155" i="1"/>
  <c r="J8" i="1"/>
  <c r="J437" i="1"/>
  <c r="J903" i="1"/>
  <c r="J158" i="1"/>
  <c r="J794" i="1"/>
  <c r="J430" i="1"/>
  <c r="J215" i="1"/>
  <c r="J1073" i="1"/>
  <c r="J353" i="1"/>
  <c r="J281" i="1"/>
  <c r="J48" i="1"/>
  <c r="J92" i="1"/>
  <c r="J479" i="1"/>
  <c r="J999" i="1"/>
  <c r="J565" i="1"/>
  <c r="J355" i="1"/>
  <c r="J1109" i="1"/>
  <c r="J1100" i="1"/>
  <c r="J605" i="1"/>
  <c r="J331" i="1"/>
  <c r="J1035" i="1"/>
  <c r="J514" i="1"/>
  <c r="J884" i="1"/>
  <c r="J61" i="1"/>
  <c r="J510" i="1"/>
  <c r="J1019" i="1"/>
  <c r="J80" i="1"/>
  <c r="J1008" i="1"/>
  <c r="J422" i="1"/>
  <c r="J1050" i="1"/>
  <c r="J164" i="1"/>
  <c r="J23" i="1"/>
  <c r="J537" i="1"/>
  <c r="J936" i="1"/>
  <c r="J606" i="1"/>
  <c r="J962" i="1"/>
  <c r="J954" i="1"/>
  <c r="J870" i="1"/>
  <c r="J635" i="1"/>
  <c r="J1064" i="1"/>
  <c r="J666" i="1"/>
  <c r="J472" i="1"/>
  <c r="J811" i="1"/>
  <c r="J1072" i="1"/>
  <c r="J481" i="1"/>
  <c r="J945" i="1"/>
  <c r="J636" i="1"/>
  <c r="J464" i="1"/>
  <c r="J680" i="1"/>
  <c r="J334" i="1"/>
  <c r="J415" i="1"/>
  <c r="J850" i="1"/>
  <c r="J916" i="1"/>
  <c r="J1078" i="1"/>
  <c r="J545" i="1"/>
  <c r="J315" i="1"/>
  <c r="J102" i="1"/>
  <c r="J742" i="1"/>
  <c r="J467" i="1"/>
  <c r="J115" i="1"/>
  <c r="J450" i="1"/>
  <c r="J761" i="1"/>
  <c r="J1098" i="1"/>
  <c r="J151" i="1"/>
  <c r="J752" i="1"/>
  <c r="J720" i="1"/>
  <c r="J929" i="1"/>
  <c r="J76" i="1"/>
  <c r="J474" i="1"/>
  <c r="J974" i="1"/>
  <c r="J696" i="1"/>
  <c r="J245" i="1"/>
  <c r="J787" i="1"/>
  <c r="J465" i="1"/>
  <c r="J716" i="1"/>
  <c r="J863" i="1"/>
  <c r="J12" i="1"/>
  <c r="J835" i="1"/>
  <c r="J447" i="1"/>
  <c r="J670" i="1"/>
  <c r="J882" i="1"/>
  <c r="J762" i="1"/>
  <c r="J888" i="1"/>
  <c r="J489" i="1"/>
  <c r="J7" i="1"/>
  <c r="J969" i="1"/>
  <c r="J448" i="1"/>
  <c r="J907" i="1"/>
  <c r="J222" i="1"/>
  <c r="J593" i="1"/>
  <c r="J539" i="1"/>
  <c r="J254" i="1"/>
  <c r="J530" i="1"/>
  <c r="J925" i="1"/>
  <c r="J555" i="1"/>
  <c r="J532" i="1"/>
  <c r="J399" i="1"/>
  <c r="J1018" i="1"/>
  <c r="J1061" i="1"/>
  <c r="J989" i="1"/>
  <c r="J521" i="1"/>
  <c r="J909" i="1"/>
  <c r="J361" i="1"/>
  <c r="J868" i="1"/>
  <c r="J230" i="1"/>
  <c r="J359" i="1"/>
  <c r="J972" i="1"/>
  <c r="J520" i="1"/>
  <c r="J531" i="1"/>
  <c r="J543" i="1"/>
  <c r="J968" i="1"/>
  <c r="J722" i="1"/>
  <c r="J890" i="1"/>
  <c r="J905" i="1"/>
  <c r="J490" i="1"/>
  <c r="J652" i="1"/>
  <c r="J729" i="1"/>
  <c r="J1003" i="1"/>
  <c r="J966" i="1"/>
  <c r="J426" i="1"/>
  <c r="J859" i="1"/>
  <c r="J482" i="1"/>
  <c r="J131" i="1"/>
  <c r="J886" i="1"/>
  <c r="J194" i="1"/>
  <c r="J753" i="1"/>
  <c r="J940" i="1"/>
  <c r="J854" i="1"/>
  <c r="J1023" i="1"/>
  <c r="J628" i="1"/>
  <c r="J834" i="1"/>
  <c r="J1135" i="1"/>
  <c r="J404" i="1"/>
  <c r="J221" i="1"/>
  <c r="J1065" i="1"/>
  <c r="J60" i="1"/>
  <c r="J1041" i="1"/>
  <c r="J414" i="1"/>
  <c r="J1118" i="1"/>
  <c r="J566" i="1"/>
  <c r="J965" i="1"/>
  <c r="J18" i="1"/>
  <c r="J309" i="1"/>
  <c r="J691" i="1"/>
  <c r="J915" i="1"/>
  <c r="J511" i="1"/>
  <c r="J1147" i="1"/>
  <c r="J310" i="1"/>
  <c r="J1029" i="1"/>
  <c r="J256" i="1"/>
  <c r="J1128" i="1"/>
  <c r="J769" i="1"/>
  <c r="J459" i="1"/>
  <c r="J444" i="1"/>
  <c r="J756" i="1"/>
  <c r="J712" i="1"/>
  <c r="J959" i="1"/>
  <c r="J517" i="1"/>
  <c r="J64" i="1"/>
  <c r="J400" i="1"/>
  <c r="J528" i="1"/>
  <c r="J674" i="1"/>
  <c r="J45" i="1"/>
  <c r="J560" i="1"/>
  <c r="J342" i="1"/>
  <c r="J864" i="1"/>
  <c r="J487" i="1"/>
  <c r="J911" i="1"/>
  <c r="J548" i="1"/>
  <c r="J960" i="1"/>
  <c r="J478" i="1"/>
  <c r="J692" i="1"/>
  <c r="J28" i="1"/>
  <c r="J556" i="1"/>
  <c r="J928" i="1"/>
  <c r="J518" i="1"/>
  <c r="J1046" i="1"/>
  <c r="J209" i="1"/>
  <c r="J416" i="1"/>
  <c r="J734" i="1"/>
  <c r="J751" i="1"/>
  <c r="J250" i="1"/>
  <c r="J279" i="1"/>
  <c r="J1125" i="1"/>
  <c r="J584" i="1"/>
  <c r="J275" i="1"/>
  <c r="J552" i="1"/>
  <c r="J512" i="1"/>
  <c r="J1115" i="1"/>
  <c r="J817" i="1"/>
  <c r="J1111" i="1"/>
  <c r="J942" i="1"/>
  <c r="J598" i="1"/>
  <c r="J473" i="1"/>
  <c r="J1120" i="1"/>
  <c r="J1076" i="1"/>
  <c r="J522" i="1"/>
  <c r="J638" i="1"/>
  <c r="J141" i="1"/>
  <c r="J10" i="1"/>
  <c r="J731" i="1"/>
  <c r="J285" i="1"/>
  <c r="J767" i="1"/>
  <c r="J375" i="1"/>
  <c r="J815" i="1"/>
  <c r="J865" i="1"/>
  <c r="J919" i="1"/>
  <c r="J682" i="1"/>
  <c r="J88" i="1"/>
  <c r="J659" i="1"/>
  <c r="J40" i="1"/>
  <c r="J20" i="1"/>
  <c r="J782" i="1"/>
  <c r="J1006" i="1"/>
  <c r="J789" i="1"/>
  <c r="J112" i="1"/>
  <c r="J1096" i="1"/>
  <c r="J715" i="1"/>
  <c r="J1015" i="1"/>
  <c r="J800" i="1"/>
  <c r="J320" i="1"/>
  <c r="J725" i="1"/>
  <c r="J199" i="1"/>
  <c r="J523" i="1"/>
  <c r="J793" i="1"/>
  <c r="J1024" i="1"/>
  <c r="J944" i="1"/>
  <c r="J1141" i="1"/>
  <c r="J46" i="1"/>
  <c r="J706" i="1"/>
  <c r="J647" i="1"/>
  <c r="J196" i="1"/>
  <c r="J897" i="1"/>
  <c r="J766" i="1"/>
  <c r="J1103" i="1"/>
  <c r="J477" i="1"/>
  <c r="J340" i="1"/>
  <c r="J157" i="1"/>
  <c r="J1119" i="1"/>
  <c r="J91" i="1"/>
  <c r="J699" i="1"/>
  <c r="J621" i="1"/>
  <c r="J321" i="1"/>
  <c r="J262" i="1"/>
  <c r="J755" i="1"/>
  <c r="J118" i="1"/>
  <c r="J39" i="1"/>
  <c r="J1009" i="1"/>
  <c r="J534" i="1"/>
  <c r="J382" i="1"/>
  <c r="J283" i="1"/>
  <c r="J235" i="1"/>
  <c r="J765" i="1"/>
  <c r="J77" i="1"/>
  <c r="J858" i="1"/>
  <c r="J24" i="1"/>
  <c r="J1092" i="1"/>
  <c r="J513" i="1"/>
  <c r="J700" i="1"/>
  <c r="J14" i="1"/>
  <c r="J274" i="1"/>
  <c r="J618" i="1"/>
  <c r="J935" i="1"/>
  <c r="J431" i="1"/>
  <c r="J247" i="1"/>
  <c r="J268" i="1"/>
  <c r="J860" i="1"/>
  <c r="J648" i="1"/>
  <c r="J21" i="1"/>
  <c r="J133" i="1"/>
  <c r="J1030" i="1"/>
  <c r="J170" i="1"/>
  <c r="J887" i="1"/>
  <c r="J978" i="1"/>
  <c r="J807" i="1"/>
  <c r="J813" i="1"/>
  <c r="J791" i="1"/>
  <c r="J325" i="1"/>
  <c r="J770" i="1"/>
  <c r="J306" i="1"/>
  <c r="J497" i="1"/>
  <c r="J412" i="1"/>
  <c r="J388" i="1"/>
  <c r="J665" i="1"/>
  <c r="J773" i="1"/>
  <c r="J1097" i="1"/>
  <c r="J1084" i="1"/>
  <c r="J669" i="1"/>
  <c r="J51" i="1"/>
  <c r="J433" i="1"/>
  <c r="J1148" i="1"/>
  <c r="J525" i="1"/>
  <c r="J445" i="1"/>
  <c r="J137" i="1"/>
  <c r="J121" i="1"/>
  <c r="J220" i="1"/>
  <c r="J828" i="1"/>
  <c r="J54" i="1"/>
  <c r="J1074" i="1"/>
  <c r="J167" i="1"/>
  <c r="J336" i="1"/>
  <c r="J276" i="1"/>
  <c r="J958" i="1"/>
  <c r="J452" i="1"/>
  <c r="J1005" i="1"/>
  <c r="J462" i="1"/>
  <c r="J1044" i="1"/>
  <c r="J740" i="1"/>
  <c r="J293" i="1"/>
  <c r="J608" i="1"/>
  <c r="J183" i="1"/>
  <c r="J502" i="1"/>
  <c r="J202" i="1"/>
  <c r="J67" i="1"/>
  <c r="J977" i="1"/>
  <c r="J463" i="1"/>
  <c r="J428" i="1"/>
  <c r="J47" i="1"/>
  <c r="J931" i="1"/>
  <c r="J368" i="1"/>
  <c r="J288" i="1"/>
  <c r="J458" i="1"/>
  <c r="J1142" i="1"/>
  <c r="J730" i="1"/>
  <c r="J466" i="1"/>
  <c r="J702" i="1"/>
  <c r="J852" i="1"/>
  <c r="J1063" i="1"/>
  <c r="J391" i="1"/>
  <c r="J122" i="1"/>
  <c r="J953" i="1"/>
  <c r="J1145" i="1"/>
  <c r="J1113" i="1"/>
  <c r="J402" i="1"/>
  <c r="J178" i="1"/>
  <c r="J417" i="1"/>
  <c r="J991" i="1"/>
  <c r="J272" i="1"/>
  <c r="J630" i="1"/>
  <c r="J668" i="1"/>
  <c r="J568" i="1"/>
  <c r="J917" i="1"/>
  <c r="J434" i="1"/>
  <c r="J185" i="1"/>
  <c r="J195" i="1"/>
  <c r="J180" i="1"/>
  <c r="J160" i="1"/>
  <c r="J777" i="1"/>
  <c r="J420" i="1"/>
  <c r="J409" i="1"/>
  <c r="J710" i="1"/>
  <c r="J644" i="1"/>
  <c r="J297" i="1"/>
  <c r="J197" i="1"/>
  <c r="J103" i="1"/>
  <c r="J264" i="1"/>
  <c r="J995" i="1"/>
  <c r="J395" i="1"/>
  <c r="J579" i="1"/>
  <c r="J389" i="1"/>
  <c r="J411" i="1"/>
  <c r="J578" i="1"/>
  <c r="J56" i="1"/>
  <c r="J663" i="1"/>
  <c r="J585" i="1"/>
  <c r="J271" i="1"/>
  <c r="J964" i="1"/>
  <c r="J327" i="1"/>
  <c r="J317" i="1"/>
  <c r="J703" i="1"/>
  <c r="J1108" i="1"/>
  <c r="J129" i="1"/>
  <c r="J126" i="1"/>
  <c r="J967" i="1"/>
  <c r="J344" i="1"/>
  <c r="J587" i="1"/>
  <c r="J176" i="1"/>
  <c r="J346" i="1"/>
  <c r="J744" i="1"/>
  <c r="J1060" i="1"/>
  <c r="J600" i="1"/>
  <c r="J1038" i="1"/>
  <c r="J111" i="1"/>
  <c r="J376" i="1"/>
  <c r="J214" i="1"/>
  <c r="J997" i="1"/>
  <c r="J662" i="1"/>
  <c r="J492" i="1"/>
  <c r="J590" i="1"/>
  <c r="J559" i="1"/>
  <c r="J182" i="1"/>
  <c r="J717" i="1"/>
  <c r="J894" i="1"/>
  <c r="J1094" i="1"/>
  <c r="J831" i="1"/>
  <c r="J82" i="1"/>
  <c r="J631" i="1"/>
  <c r="J471" i="1"/>
  <c r="J349" i="1"/>
  <c r="J654" i="1"/>
  <c r="J994" i="1"/>
  <c r="J1133" i="1"/>
  <c r="J184" i="1"/>
  <c r="J173" i="1"/>
  <c r="J174" i="1"/>
  <c r="J632" i="1"/>
  <c r="J1136" i="1"/>
  <c r="J812" i="1"/>
  <c r="J951" i="1"/>
  <c r="J1082" i="1"/>
  <c r="J441" i="1"/>
  <c r="J494" i="1"/>
  <c r="J1075" i="1"/>
  <c r="J881" i="1"/>
  <c r="J1122" i="1"/>
  <c r="J837" i="1"/>
  <c r="J683" i="1"/>
  <c r="J38" i="1"/>
  <c r="J970" i="1"/>
  <c r="J776" i="1"/>
  <c r="J36" i="1"/>
  <c r="J844" i="1"/>
  <c r="J1143" i="1"/>
  <c r="J827" i="1"/>
  <c r="J328" i="1"/>
  <c r="J913" i="1"/>
  <c r="J267" i="1"/>
  <c r="J939" i="1"/>
  <c r="J547" i="1"/>
  <c r="J642" i="1"/>
  <c r="J750" i="1"/>
  <c r="J553" i="1"/>
  <c r="J506" i="1"/>
  <c r="J305" i="1"/>
  <c r="J11" i="1"/>
  <c r="J855" i="1"/>
  <c r="J16" i="1"/>
  <c r="J1052" i="1"/>
  <c r="J139" i="1"/>
  <c r="J1032" i="1"/>
  <c r="J503" i="1"/>
  <c r="J527" i="1"/>
  <c r="J226" i="1"/>
  <c r="J345" i="1"/>
  <c r="J371" i="1"/>
  <c r="J1080" i="1"/>
  <c r="J714" i="1"/>
  <c r="J1099" i="1"/>
  <c r="J79" i="1"/>
  <c r="J846" i="1"/>
  <c r="J601" i="1"/>
  <c r="J981" i="1"/>
  <c r="J504" i="1"/>
  <c r="J303" i="1"/>
  <c r="J255" i="1"/>
  <c r="J219" i="1"/>
  <c r="J162" i="1"/>
  <c r="J218" i="1"/>
  <c r="J747" i="1"/>
  <c r="J1020" i="1"/>
  <c r="J866" i="1"/>
  <c r="J438" i="1"/>
  <c r="J169" i="1"/>
  <c r="J1110" i="1"/>
  <c r="J1130" i="1"/>
  <c r="J748" i="1"/>
  <c r="J223" i="1"/>
  <c r="J681" i="1"/>
  <c r="J1121" i="1"/>
  <c r="J120" i="1"/>
  <c r="J168" i="1"/>
  <c r="J746" i="1"/>
  <c r="J234" i="1"/>
  <c r="J50" i="1"/>
  <c r="J1014" i="1"/>
  <c r="J1068" i="1"/>
  <c r="J384" i="1"/>
  <c r="J1129" i="1"/>
  <c r="J784" i="1"/>
  <c r="J851" i="1"/>
  <c r="J957" i="1"/>
  <c r="J667" i="1"/>
  <c r="J758" i="1"/>
  <c r="J105" i="1"/>
  <c r="J821" i="1"/>
  <c r="J94" i="1"/>
  <c r="J801" i="1"/>
  <c r="J1053" i="1"/>
  <c r="J65" i="1"/>
  <c r="J238" i="1"/>
  <c r="J738" i="1"/>
  <c r="J614" i="1"/>
  <c r="J71" i="1"/>
  <c r="J248" i="1"/>
  <c r="J287" i="1"/>
  <c r="J849" i="1"/>
  <c r="J282" i="1"/>
  <c r="J1144" i="1"/>
  <c r="J781" i="1"/>
  <c r="J364" i="1"/>
  <c r="J435" i="1"/>
  <c r="J607" i="1"/>
  <c r="J124" i="1"/>
  <c r="J1055" i="1"/>
  <c r="J604" i="1"/>
  <c r="J301" i="1"/>
  <c r="J1002" i="1"/>
  <c r="J424" i="1"/>
  <c r="J629" i="1"/>
  <c r="J150" i="1"/>
  <c r="J891" i="1"/>
  <c r="J324" i="1"/>
  <c r="J646" i="1"/>
  <c r="J423" i="1"/>
  <c r="J386" i="1"/>
  <c r="J898" i="1"/>
  <c r="J418" i="1"/>
  <c r="J343" i="1"/>
  <c r="J269" i="1"/>
  <c r="J295" i="1"/>
  <c r="J737" i="1"/>
  <c r="J457" i="1"/>
  <c r="J117" i="1"/>
  <c r="J338" i="1"/>
  <c r="J921" i="1"/>
  <c r="J142" i="1"/>
  <c r="J963" i="1"/>
  <c r="J1112" i="1"/>
  <c r="J1037" i="1"/>
  <c r="J641" i="1"/>
  <c r="J672" i="1"/>
  <c r="J37" i="1"/>
  <c r="J70" i="1"/>
  <c r="J144" i="1"/>
  <c r="J470" i="1"/>
  <c r="J653" i="1"/>
  <c r="J838" i="1"/>
  <c r="J419" i="1"/>
  <c r="J576" i="1"/>
  <c r="J298" i="1"/>
  <c r="J723" i="1"/>
  <c r="J171" i="1"/>
  <c r="J795" i="1"/>
  <c r="J32" i="1"/>
  <c r="J1022" i="1"/>
  <c r="J575" i="1"/>
  <c r="J193" i="1"/>
  <c r="J805" i="1"/>
  <c r="J390" i="1"/>
  <c r="J1124" i="1"/>
  <c r="J138" i="1"/>
  <c r="J1137" i="1"/>
  <c r="J624" i="1"/>
  <c r="J357" i="1"/>
  <c r="J1087" i="1"/>
  <c r="J961" i="1"/>
  <c r="J655" i="1"/>
  <c r="J780" i="1"/>
  <c r="J640" i="1"/>
  <c r="J241" i="1"/>
  <c r="J707" i="1"/>
  <c r="J377" i="1"/>
  <c r="J567" i="1"/>
  <c r="J307" i="1"/>
  <c r="J609" i="1"/>
  <c r="J562" i="1"/>
  <c r="J326" i="1"/>
  <c r="J988" i="1"/>
  <c r="J253" i="1"/>
  <c r="J599" i="1"/>
  <c r="J757" i="1"/>
  <c r="J44" i="1"/>
  <c r="J634" i="1"/>
  <c r="J829" i="1"/>
  <c r="J66" i="1"/>
  <c r="J910" i="1"/>
  <c r="J938" i="1"/>
  <c r="J616" i="1"/>
  <c r="J732" i="1"/>
  <c r="J570" i="1"/>
  <c r="J143" i="1"/>
  <c r="J356" i="1"/>
  <c r="J1043" i="1"/>
  <c r="J354" i="1"/>
  <c r="J947" i="1"/>
  <c r="J879" i="1"/>
  <c r="J918" i="1"/>
  <c r="J277" i="1"/>
  <c r="J203" i="1"/>
  <c r="J1049" i="1"/>
  <c r="J125" i="1"/>
  <c r="J290" i="1"/>
  <c r="J986" i="1"/>
  <c r="J695" i="1"/>
  <c r="J718" i="1"/>
  <c r="J689" i="1"/>
  <c r="J832" i="1"/>
  <c r="J475" i="1"/>
  <c r="J876" i="1"/>
  <c r="J348" i="1"/>
  <c r="J443" i="1"/>
  <c r="J627" i="1"/>
  <c r="J449" i="1"/>
  <c r="J941" i="1"/>
  <c r="J181" i="1"/>
  <c r="J1117" i="1"/>
  <c r="J140" i="1"/>
  <c r="J188" i="1"/>
  <c r="J678" i="1"/>
  <c r="J362" i="1"/>
  <c r="J500" i="1"/>
  <c r="J677" i="1"/>
  <c r="J87" i="1"/>
  <c r="J499" i="1"/>
  <c r="J649" i="1"/>
  <c r="J153" i="1"/>
  <c r="J728" i="1"/>
  <c r="J59" i="1"/>
  <c r="J486" i="1"/>
  <c r="J743" i="1"/>
  <c r="J594" i="1"/>
  <c r="J30" i="1"/>
  <c r="J861" i="1"/>
  <c r="J273" i="1"/>
  <c r="J366" i="1"/>
  <c r="J109" i="1"/>
  <c r="J128" i="1"/>
  <c r="J311" i="1"/>
  <c r="J468" i="1"/>
  <c r="J920" i="1"/>
  <c r="J154" i="1"/>
  <c r="J856" i="1"/>
  <c r="J136" i="1"/>
  <c r="J589" i="1"/>
  <c r="J314" i="1"/>
  <c r="J86" i="1"/>
  <c r="J592" i="1"/>
  <c r="J101" i="1"/>
  <c r="J544" i="1"/>
  <c r="J979" i="1"/>
  <c r="J690" i="1"/>
  <c r="J407" i="1"/>
  <c r="J932" i="1"/>
  <c r="J439" i="1"/>
  <c r="J57" i="1"/>
  <c r="J1086" i="1"/>
  <c r="J175" i="1"/>
  <c r="J843" i="1"/>
  <c r="J58" i="1"/>
  <c r="J639" i="1"/>
  <c r="J656" i="1"/>
  <c r="J1079" i="1"/>
  <c r="J13" i="1"/>
  <c r="J9" i="1"/>
  <c r="J610" i="1"/>
  <c r="J673" i="1"/>
  <c r="J875" i="1"/>
  <c r="J798" i="1"/>
  <c r="J378" i="1"/>
  <c r="J187" i="1"/>
  <c r="J200" i="1"/>
  <c r="J1027" i="1"/>
  <c r="J270" i="1"/>
  <c r="J107" i="1"/>
  <c r="J763" i="1"/>
  <c r="J252" i="1"/>
  <c r="J509" i="1"/>
  <c r="J29" i="1"/>
  <c r="J498" i="1"/>
  <c r="J207" i="1"/>
  <c r="J322" i="1"/>
  <c r="J302" i="1"/>
  <c r="J841" i="1"/>
  <c r="J582" i="1"/>
  <c r="J507" i="1"/>
  <c r="J1021" i="1"/>
  <c r="J1028" i="1"/>
  <c r="J308" i="1"/>
  <c r="J190" i="1"/>
  <c r="J147" i="1"/>
  <c r="J72" i="1"/>
  <c r="J657" i="1"/>
  <c r="J1131" i="1"/>
  <c r="J739" i="1"/>
  <c r="J312" i="1"/>
  <c r="J820" i="1"/>
  <c r="J454" i="1"/>
  <c r="J557" i="1"/>
  <c r="J697" i="1"/>
  <c r="J569" i="1"/>
  <c r="J413" i="1"/>
  <c r="J810" i="1"/>
  <c r="J899" i="1"/>
  <c r="J671" i="1"/>
  <c r="J292" i="1"/>
  <c r="J853" i="1"/>
  <c r="J760" i="1"/>
  <c r="J774" i="1"/>
  <c r="J1057" i="1"/>
  <c r="J113" i="1"/>
  <c r="J930" i="1"/>
  <c r="J895" i="1"/>
  <c r="J110" i="1"/>
  <c r="J206" i="1"/>
  <c r="J476" i="1"/>
  <c r="J708" i="1"/>
  <c r="J405" i="1"/>
  <c r="J149" i="1"/>
  <c r="J213" i="1"/>
  <c r="J526" i="1"/>
  <c r="J516" i="1"/>
  <c r="J451" i="1"/>
  <c r="J878" i="1"/>
  <c r="J380" i="1"/>
  <c r="J735" i="1"/>
  <c r="J602" i="1"/>
  <c r="J586" i="1"/>
  <c r="J163" i="1"/>
  <c r="J114" i="1"/>
  <c r="J893" i="1"/>
  <c r="J1067" i="1"/>
  <c r="J900" i="1"/>
  <c r="J892" i="1"/>
  <c r="J427" i="1"/>
  <c r="J488" i="1"/>
  <c r="J1077" i="1"/>
  <c r="J536" i="1"/>
  <c r="J803" i="1"/>
  <c r="J719" i="1"/>
  <c r="J596" i="1"/>
  <c r="J908" i="1"/>
  <c r="J208" i="1"/>
  <c r="J1059" i="1"/>
  <c r="J980" i="1"/>
  <c r="J508" i="1"/>
  <c r="J713" i="1"/>
  <c r="J867" i="1"/>
  <c r="J280" i="1"/>
  <c r="J385" i="1"/>
  <c r="J869" i="1"/>
  <c r="J205" i="1"/>
  <c r="J1090" i="1"/>
  <c r="J685" i="1"/>
  <c r="J387" i="1"/>
  <c r="J1085" i="1"/>
  <c r="J826" i="1"/>
  <c r="J955" i="1"/>
  <c r="J1127" i="1"/>
  <c r="J172" i="1"/>
  <c r="J224" i="1"/>
  <c r="J847" i="1"/>
  <c r="J227" i="1"/>
  <c r="J244" i="1"/>
  <c r="J442" i="1"/>
  <c r="J775" i="1"/>
  <c r="J637" i="1"/>
  <c r="J313" i="1"/>
  <c r="J299" i="1"/>
  <c r="J233" i="1"/>
  <c r="J1054" i="1"/>
  <c r="J709" i="1"/>
  <c r="J397" i="1"/>
  <c r="J790" i="1"/>
  <c r="J31" i="1"/>
  <c r="J664" i="1"/>
  <c r="J612" i="1"/>
  <c r="J836" i="1"/>
  <c r="J104" i="1"/>
  <c r="J1071" i="1"/>
  <c r="J347" i="1"/>
  <c r="J572" i="1"/>
  <c r="J1033" i="1"/>
  <c r="J35" i="1"/>
  <c r="J1004" i="1"/>
  <c r="J333" i="1"/>
  <c r="J257" i="1"/>
  <c r="J383" i="1"/>
  <c r="J1036" i="1"/>
  <c r="J623" i="1"/>
  <c r="J75" i="1"/>
  <c r="J736" i="1"/>
  <c r="J975" i="1"/>
  <c r="J425" i="1"/>
  <c r="J52" i="1"/>
  <c r="J446" i="1"/>
  <c r="J461" i="1"/>
  <c r="J733" i="1"/>
  <c r="J145" i="1"/>
  <c r="J1010" i="1"/>
  <c r="J1048" i="1"/>
  <c r="J1047" i="1"/>
  <c r="J764" i="1"/>
  <c r="J595" i="1"/>
  <c r="J956" i="1"/>
  <c r="J1106" i="1"/>
  <c r="J922" i="1"/>
  <c r="J323" i="1"/>
  <c r="J286" i="1"/>
  <c r="J231" i="1"/>
  <c r="J6" i="1"/>
  <c r="J1013" i="1"/>
  <c r="J243" i="1"/>
  <c r="J788" i="1"/>
  <c r="J236" i="1"/>
  <c r="J225" i="1"/>
  <c r="J232" i="1"/>
  <c r="J535" i="1"/>
  <c r="J161" i="1"/>
  <c r="J127" i="1"/>
  <c r="J49" i="1"/>
  <c r="J924" i="1"/>
  <c r="J460" i="1"/>
  <c r="J1101" i="1"/>
  <c r="J848" i="1"/>
  <c r="J339" i="1"/>
  <c r="J456" i="1"/>
  <c r="J401" i="1"/>
  <c r="J332" i="1"/>
  <c r="J772" i="1"/>
  <c r="J119" i="1"/>
  <c r="J165" i="1"/>
  <c r="J990" i="1"/>
  <c r="J996" i="1"/>
  <c r="J495" i="1"/>
  <c r="J934" i="1"/>
  <c r="J946" i="1"/>
  <c r="J1070" i="1"/>
  <c r="J1069" i="1"/>
  <c r="J857" i="1"/>
  <c r="J796" i="1"/>
  <c r="J5" i="1"/>
  <c r="J1088" i="1"/>
  <c r="J239" i="1"/>
  <c r="J1016" i="1"/>
  <c r="J228" i="1"/>
  <c r="J633" i="1"/>
  <c r="J469" i="1"/>
  <c r="J166" i="1"/>
  <c r="J1012" i="1"/>
  <c r="J993" i="1"/>
  <c r="J1104" i="1"/>
  <c r="J1139" i="1"/>
  <c r="J987" i="1"/>
  <c r="J1011" i="1"/>
  <c r="J53" i="1"/>
  <c r="J189" i="1"/>
  <c r="J15" i="1"/>
  <c r="J1146" i="1"/>
  <c r="J679" i="1"/>
  <c r="J403" i="1"/>
  <c r="J316" i="1"/>
  <c r="J583" i="1"/>
  <c r="J78" i="1"/>
  <c r="J816" i="1"/>
  <c r="J1081" i="1"/>
  <c r="J97" i="1"/>
  <c r="J62" i="1"/>
  <c r="J845" i="1"/>
  <c r="J727" i="1"/>
  <c r="J542" i="1"/>
  <c r="J889" i="1"/>
  <c r="J485" i="1"/>
  <c r="J246" i="1"/>
  <c r="J704" i="1"/>
  <c r="J799" i="1"/>
  <c r="J74" i="1"/>
  <c r="J833" i="1"/>
  <c r="J365" i="1"/>
  <c r="J808" i="1"/>
  <c r="J571" i="1"/>
  <c r="J266" i="1"/>
  <c r="J95" i="1"/>
  <c r="J726" i="1"/>
  <c r="J950" i="1"/>
  <c r="J902" i="1"/>
  <c r="J398" i="1"/>
  <c r="J912" i="1"/>
  <c r="J684" i="1"/>
  <c r="J862" i="1"/>
  <c r="J597" i="1"/>
  <c r="J871" i="1"/>
  <c r="J33" i="1"/>
  <c r="J824" i="1"/>
  <c r="J1025" i="1"/>
  <c r="J985" i="1"/>
  <c r="J211" i="1"/>
  <c r="J660" i="1"/>
  <c r="J937" i="1"/>
  <c r="J558" i="1"/>
  <c r="J251" i="1"/>
  <c r="J626" i="1"/>
  <c r="J159" i="1"/>
  <c r="J177" i="1"/>
  <c r="J408" i="1"/>
  <c r="J1107" i="1"/>
  <c r="J661" i="1"/>
  <c r="J1045" i="1"/>
  <c r="J786" i="1"/>
  <c r="J98" i="1"/>
  <c r="J874" i="1"/>
  <c r="J186" i="1"/>
  <c r="J877" i="1"/>
  <c r="J27" i="1"/>
  <c r="J645" i="1"/>
  <c r="J63" i="1"/>
  <c r="J914" i="1"/>
  <c r="J778" i="1"/>
  <c r="J904" i="1"/>
  <c r="J1091" i="1"/>
  <c r="J335" i="1"/>
  <c r="J156" i="1"/>
  <c r="J265" i="1"/>
  <c r="J4" i="1"/>
  <c r="J296" i="1"/>
  <c r="J22" i="1"/>
  <c r="J410" i="1"/>
  <c r="J135" i="1"/>
  <c r="J453" i="1"/>
  <c r="J686" i="1"/>
  <c r="J880" i="1"/>
  <c r="J192" i="1"/>
  <c r="J367" i="1"/>
  <c r="J123" i="1"/>
  <c r="J242" i="1"/>
  <c r="J611" i="1"/>
  <c r="J1042" i="1"/>
  <c r="J622" i="1"/>
  <c r="J1001" i="1"/>
  <c r="J179" i="1"/>
  <c r="J551" i="1"/>
  <c r="J577" i="1"/>
  <c r="J229" i="1"/>
  <c r="J926" i="1"/>
  <c r="J785" i="1"/>
  <c r="J825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<sst xmlns="http://schemas.openxmlformats.org/spreadsheetml/2006/main" count="25864" uniqueCount="6320">
  <si>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</si>
  <si>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</si>
  <si>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</si>
  <si>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</si>
  <si>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</si>
  <si>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</si>
  <si>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</si>
  <si>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</si>
  <si>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</si>
  <si>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</si>
  <si>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</si>
  <si>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</si>
  <si>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</si>
  <si>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</si>
  <si>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</si>
  <si>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</si>
  <si>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</si>
  <si>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</si>
  <si>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</si>
  <si>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</si>
  <si>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</si>
  <si>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</si>
  <si>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</si>
  <si>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</si>
  <si>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</si>
  <si>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</si>
  <si>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</si>
  <si>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</si>
  <si>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</si>
  <si>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</si>
  <si>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</si>
  <si>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</si>
  <si>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</si>
  <si>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</si>
  <si>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</si>
  <si>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</si>
  <si>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</si>
  <si>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</si>
  <si>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</si>
  <si>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</si>
  <si>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</si>
  <si>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</si>
  <si>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</si>
  <si>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</si>
  <si>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</si>
  <si>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</si>
  <si>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</si>
  <si>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</si>
  <si>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</si>
  <si>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</si>
  <si>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</si>
  <si>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</si>
  <si>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</si>
  <si>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</si>
  <si>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</si>
  <si>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</si>
  <si>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</si>
  <si>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</si>
  <si>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</si>
  <si>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</si>
  <si>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</si>
  <si>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</si>
  <si>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</si>
  <si>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</si>
  <si>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</si>
  <si>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</si>
  <si>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</si>
  <si>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</si>
  <si>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</si>
  <si>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</si>
  <si>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</si>
  <si>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</si>
  <si>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</si>
  <si>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</si>
  <si>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</si>
  <si>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</si>
  <si>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</si>
  <si>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</si>
  <si>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</si>
  <si>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</si>
  <si>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</si>
  <si>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</si>
  <si>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</si>
  <si>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</si>
  <si>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</si>
  <si>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</si>
  <si>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</si>
  <si>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</si>
  <si>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</si>
  <si>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</si>
  <si>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</si>
  <si>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</si>
  <si>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</si>
  <si>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</si>
  <si>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</si>
  <si>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</si>
  <si>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</si>
  <si>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</si>
  <si>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</si>
  <si>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</si>
  <si>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</si>
  <si>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</si>
  <si>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</si>
  <si>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</si>
  <si>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</si>
  <si>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</si>
  <si>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</si>
  <si>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</si>
  <si>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</si>
  <si>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</si>
  <si>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</si>
  <si>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</si>
  <si>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</si>
  <si>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</si>
  <si>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</si>
  <si>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</si>
  <si>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</si>
  <si>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</si>
  <si>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</si>
  <si>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</si>
  <si>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</si>
  <si>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</si>
  <si>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</si>
  <si>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</si>
  <si>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</si>
  <si>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</si>
  <si>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</si>
  <si>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</si>
  <si>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</si>
  <si>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</si>
  <si>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</si>
  <si>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</si>
  <si>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</si>
  <si>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</si>
  <si>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</si>
  <si>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</si>
  <si>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</si>
  <si>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</si>
  <si>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</si>
  <si>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</si>
  <si>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</si>
  <si>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</si>
  <si>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</si>
  <si>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</si>
  <si>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</si>
  <si>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</si>
  <si>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</si>
  <si>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</si>
  <si>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</si>
  <si>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</si>
  <si>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</si>
  <si>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</si>
  <si>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</si>
  <si>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</si>
  <si>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</si>
  <si>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</si>
  <si>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</si>
  <si>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</si>
  <si>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</si>
  <si>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</si>
  <si>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</si>
  <si>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</si>
  <si>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</si>
  <si>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</si>
  <si>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</si>
  <si>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</si>
  <si>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</si>
  <si>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</si>
  <si>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</si>
  <si>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</si>
  <si>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</si>
  <si>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</si>
  <si>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</si>
  <si>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</si>
  <si>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</si>
  <si>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</si>
  <si>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</si>
  <si>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</si>
  <si>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</si>
  <si>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</si>
  <si>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</si>
  <si>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</si>
  <si>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</si>
  <si>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</si>
  <si>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</si>
  <si>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</si>
  <si>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</si>
  <si>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</si>
  <si>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</si>
  <si>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</si>
  <si>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</si>
  <si>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</si>
  <si>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</si>
  <si>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</si>
  <si>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</si>
  <si>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</si>
  <si>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</si>
  <si>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</si>
  <si>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</si>
  <si>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</si>
  <si>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</si>
  <si>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</si>
  <si>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</si>
  <si>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</si>
  <si>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</si>
  <si>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</si>
  <si>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</si>
  <si>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</si>
  <si>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</si>
  <si>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</si>
  <si>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</si>
  <si>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</si>
  <si>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</si>
  <si>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</si>
  <si>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</si>
  <si>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</si>
  <si>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</si>
  <si>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</si>
  <si>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</si>
  <si>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</si>
  <si>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</si>
  <si>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</si>
  <si>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</si>
  <si>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</si>
  <si>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</si>
  <si>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</si>
  <si>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</si>
  <si>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</si>
  <si>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</si>
  <si>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</si>
  <si>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</si>
  <si>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</si>
  <si>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</si>
  <si>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</si>
  <si>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</si>
  <si>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</si>
  <si>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</si>
  <si>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</si>
  <si>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</si>
  <si>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</si>
  <si>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</si>
  <si>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</si>
  <si>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</si>
  <si>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</si>
  <si>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</si>
  <si>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</si>
  <si>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</si>
  <si>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</si>
  <si>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</si>
  <si>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</si>
  <si>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</si>
  <si>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</si>
  <si>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</si>
  <si>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</si>
  <si>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</si>
  <si>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</si>
  <si>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</si>
  <si>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</si>
  <si>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</si>
  <si>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</si>
  <si>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</si>
  <si>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</si>
  <si>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</si>
  <si>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</si>
  <si>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</si>
  <si>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</si>
  <si>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</si>
  <si>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</si>
  <si>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</si>
  <si>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</si>
  <si>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</si>
  <si>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</si>
  <si>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</si>
  <si>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</si>
  <si>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</si>
  <si>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</si>
  <si>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</si>
  <si>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</si>
  <si>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</si>
  <si>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</si>
  <si>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</si>
  <si>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</si>
  <si>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</si>
  <si>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</si>
  <si>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</si>
  <si>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</si>
  <si>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</si>
  <si>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</si>
  <si>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</si>
  <si>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</si>
  <si>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</si>
  <si>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</si>
  <si>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</si>
  <si>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</si>
  <si>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</si>
  <si>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</si>
  <si>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</si>
  <si>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</si>
  <si>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</si>
  <si>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</si>
  <si>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</si>
  <si>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</si>
  <si>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</si>
  <si>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</si>
  <si>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</si>
  <si>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</si>
  <si>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</si>
  <si>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</si>
  <si>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</si>
  <si>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</si>
  <si>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</si>
  <si>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</si>
  <si>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</si>
  <si>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</si>
  <si>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</si>
  <si>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</si>
  <si>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</si>
  <si>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</si>
  <si>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</si>
  <si>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</si>
  <si>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</si>
  <si>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</si>
  <si>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</si>
  <si>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</si>
  <si>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</si>
  <si>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</si>
  <si>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</si>
  <si>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</si>
  <si>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</si>
  <si>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</si>
  <si>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</si>
  <si>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</si>
  <si>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</si>
  <si>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</si>
  <si>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</si>
  <si>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</si>
  <si>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</si>
  <si>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</si>
  <si>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</si>
  <si>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</si>
  <si>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</si>
  <si>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</si>
  <si>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</si>
  <si>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</si>
  <si>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</si>
  <si>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</si>
  <si>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</si>
  <si>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</si>
  <si>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</si>
  <si>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</si>
  <si>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</si>
  <si>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</si>
  <si>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</si>
  <si>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</si>
  <si>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</si>
  <si>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</si>
  <si>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</si>
  <si>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</si>
  <si>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</si>
  <si>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</si>
  <si>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</si>
  <si>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</si>
  <si>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</si>
  <si>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</si>
  <si>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</si>
  <si>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</si>
  <si>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</si>
  <si>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</si>
  <si>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</si>
  <si>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</si>
  <si>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</si>
  <si>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</si>
  <si>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</si>
  <si>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</si>
  <si>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</si>
  <si>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</si>
  <si>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</si>
  <si>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</si>
  <si>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</si>
  <si>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</si>
  <si>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</si>
  <si>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</si>
  <si>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</si>
  <si>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</si>
  <si>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</si>
  <si>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</si>
  <si>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</si>
  <si>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</si>
  <si>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</si>
  <si>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</si>
  <si>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</si>
  <si>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</si>
  <si>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</si>
  <si>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</si>
  <si>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</si>
  <si>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</si>
  <si>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</si>
  <si>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</si>
  <si>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</si>
  <si>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</si>
  <si>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</si>
  <si>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</si>
  <si>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</si>
  <si>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</si>
  <si>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</si>
  <si>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</si>
  <si>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</si>
  <si>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</si>
  <si>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</si>
  <si>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</si>
  <si>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</si>
  <si>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</si>
  <si>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</si>
  <si>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</si>
  <si>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</si>
  <si>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</si>
  <si>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</si>
  <si>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</si>
  <si>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</si>
  <si>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</si>
  <si>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</si>
  <si>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</si>
  <si>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</si>
  <si>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</si>
  <si>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</si>
  <si>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</si>
  <si>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</si>
  <si>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</si>
  <si>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</si>
  <si>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</si>
  <si>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</si>
  <si>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</si>
  <si>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</si>
  <si>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</si>
  <si>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</si>
  <si>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</si>
  <si>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</si>
  <si>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</si>
  <si>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</si>
  <si>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</si>
  <si>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</si>
  <si>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</si>
  <si>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</si>
  <si>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</si>
  <si>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</si>
  <si>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</si>
  <si>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</si>
  <si>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</si>
  <si>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</si>
  <si>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</si>
  <si>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</si>
  <si>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</si>
  <si>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</si>
  <si>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</si>
  <si>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</si>
  <si>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</si>
  <si>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</si>
  <si>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</si>
  <si>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</si>
  <si>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</si>
  <si>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</si>
  <si>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</si>
  <si>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</si>
  <si>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</si>
  <si>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</si>
  <si>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</si>
  <si>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</si>
  <si>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</si>
  <si>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</si>
  <si>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</si>
  <si>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</si>
  <si>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</si>
  <si>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</si>
  <si>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</si>
  <si>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</si>
  <si>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</si>
  <si>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</si>
  <si>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</si>
  <si>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</si>
  <si>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</si>
  <si>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</si>
  <si>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</si>
  <si>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</si>
  <si>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</si>
  <si>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</si>
  <si>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</si>
  <si>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</si>
  <si>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</si>
  <si>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</si>
  <si>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</si>
  <si>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</si>
  <si>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</si>
  <si>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</si>
  <si>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</si>
  <si>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</si>
  <si>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</si>
  <si>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</si>
  <si>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</si>
  <si>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</si>
  <si>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</si>
  <si>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</si>
  <si>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</si>
  <si>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</si>
  <si>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</si>
  <si>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</si>
  <si>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</si>
  <si>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</si>
  <si>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</si>
  <si>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</si>
  <si>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</si>
  <si>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</si>
  <si>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</si>
  <si>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</si>
  <si>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</si>
  <si>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</si>
  <si>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</si>
  <si>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</si>
  <si>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</si>
  <si>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</si>
  <si>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</si>
  <si>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</si>
  <si>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</si>
  <si>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</si>
  <si>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</si>
  <si>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</si>
  <si>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</si>
  <si>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</si>
  <si>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</si>
  <si>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</si>
  <si>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</si>
  <si>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</si>
  <si>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</si>
  <si>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</si>
  <si>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</si>
  <si>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</si>
  <si>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</si>
  <si>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</si>
  <si>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</si>
  <si>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</si>
  <si>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</si>
  <si>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</si>
  <si>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</si>
  <si>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</si>
  <si>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</si>
  <si>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</si>
  <si>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</si>
  <si>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</si>
  <si>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</si>
  <si>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</si>
  <si>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</si>
  <si>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</si>
  <si>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</si>
  <si>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</si>
  <si>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</si>
  <si>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</si>
  <si>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</si>
  <si>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</si>
  <si>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</si>
  <si>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</si>
  <si>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</si>
  <si>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</si>
  <si>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</si>
  <si>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</si>
  <si>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</si>
  <si>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</si>
  <si>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</si>
  <si>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</si>
  <si>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</si>
  <si>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</si>
  <si>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</si>
  <si>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</si>
  <si>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</si>
  <si>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</si>
  <si>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</si>
  <si>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</si>
  <si>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</si>
  <si>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</si>
  <si>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</si>
  <si>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</si>
  <si>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</si>
  <si>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</si>
  <si>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</si>
  <si>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</si>
  <si>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</si>
  <si>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</si>
  <si>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</si>
  <si>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</si>
  <si>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</si>
  <si>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</si>
  <si>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</si>
  <si>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</si>
  <si>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</si>
  <si>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</si>
  <si>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</si>
  <si>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</si>
  <si>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</si>
  <si>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</si>
  <si>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</si>
  <si>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</si>
  <si>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</si>
  <si>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</si>
  <si>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</si>
  <si>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</si>
  <si>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</si>
  <si>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</si>
  <si>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</si>
  <si>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</si>
  <si>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</si>
  <si>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</si>
  <si>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</si>
  <si>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</si>
  <si>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</si>
  <si>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</si>
  <si>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</si>
  <si>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</si>
  <si>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</si>
  <si>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</si>
  <si>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</si>
  <si>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</si>
  <si>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</si>
  <si>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</si>
  <si>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</si>
  <si>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</si>
  <si>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</si>
  <si>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</si>
  <si>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</si>
  <si>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</si>
  <si>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</si>
  <si>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</si>
  <si>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</si>
  <si>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</si>
  <si>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</si>
  <si>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</si>
  <si>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</si>
  <si>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</si>
  <si>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</si>
  <si>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</si>
  <si>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</si>
  <si>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</si>
  <si>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</si>
  <si>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</si>
  <si>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</si>
  <si>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</si>
  <si>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</si>
  <si>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</si>
  <si>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</si>
  <si>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</si>
  <si>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</si>
  <si>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</si>
  <si>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</si>
  <si>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</si>
  <si>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</si>
  <si>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</si>
  <si>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</si>
  <si>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</si>
  <si>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</si>
  <si>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</si>
  <si>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</si>
  <si>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</si>
  <si>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</si>
  <si>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</si>
  <si>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</si>
  <si>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</si>
  <si>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</si>
  <si>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</si>
  <si>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</si>
  <si>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</si>
  <si>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</si>
  <si>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</si>
  <si>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</si>
  <si>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</si>
  <si>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</si>
  <si>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</si>
  <si>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</si>
  <si>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</si>
  <si>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</si>
  <si>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</si>
  <si>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</si>
  <si>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</si>
  <si>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</si>
  <si>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</si>
  <si>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</si>
  <si>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</si>
  <si>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</si>
  <si>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</si>
  <si>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</si>
  <si>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</si>
  <si>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</si>
  <si>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</si>
  <si>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</si>
  <si>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</si>
  <si>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</si>
  <si>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</si>
  <si>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</si>
  <si>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</si>
  <si>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</si>
  <si>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</si>
  <si>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</si>
  <si>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</si>
  <si>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</si>
  <si>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</si>
  <si>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</si>
  <si>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</si>
  <si>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</si>
  <si>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</si>
  <si>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</si>
  <si>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</si>
  <si>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</si>
  <si>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</si>
  <si>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</si>
  <si>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</si>
  <si>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</si>
  <si>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</si>
  <si>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</si>
  <si>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</si>
  <si>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</si>
  <si>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</si>
  <si>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</si>
  <si>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</si>
  <si>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</si>
  <si>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</si>
  <si>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</si>
  <si>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</si>
  <si>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</si>
  <si>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</si>
  <si>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</si>
  <si>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</si>
  <si>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</si>
  <si>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</si>
  <si>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</si>
  <si>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</si>
  <si>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</si>
  <si>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</si>
  <si>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</si>
  <si>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</si>
  <si>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</si>
  <si>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</si>
  <si>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</si>
  <si>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</si>
  <si>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</si>
  <si>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</si>
  <si>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</si>
  <si>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</si>
  <si>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</si>
  <si>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</si>
  <si>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</si>
  <si>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</si>
  <si>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</si>
  <si>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</si>
  <si>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</si>
  <si>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</si>
  <si>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</si>
  <si>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</si>
  <si>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</si>
  <si>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</si>
  <si>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</si>
  <si>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</si>
  <si>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</si>
  <si>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</si>
  <si>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</si>
  <si>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</si>
  <si>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</si>
  <si>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</si>
  <si>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</si>
  <si>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</si>
  <si>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</si>
  <si>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</si>
  <si>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</si>
  <si>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</si>
  <si>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</si>
  <si>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</si>
  <si>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</si>
  <si>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</si>
  <si>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</si>
  <si>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</si>
  <si>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</si>
  <si>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</si>
  <si>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</si>
  <si>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</si>
  <si>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</si>
  <si>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</si>
  <si>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</si>
  <si>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</si>
  <si>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</si>
  <si>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</si>
  <si>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</si>
  <si>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</si>
  <si>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</si>
  <si>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</si>
  <si>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</si>
  <si>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</si>
  <si>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</si>
  <si>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</si>
  <si>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</si>
  <si>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</si>
  <si>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</si>
  <si>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</si>
  <si>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</si>
  <si>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</si>
  <si>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</si>
  <si>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</si>
  <si>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</si>
  <si>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</si>
  <si>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</si>
  <si>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</si>
  <si>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</si>
  <si>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</si>
  <si>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</si>
  <si>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</si>
  <si>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</si>
  <si>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</si>
  <si>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</si>
  <si>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</si>
  <si>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</si>
  <si>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</si>
  <si>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</si>
  <si>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</si>
  <si>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</si>
  <si>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</si>
  <si>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</si>
  <si>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</si>
  <si>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</si>
  <si>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</si>
  <si>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</si>
  <si>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</si>
  <si>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</si>
  <si>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</si>
  <si>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</si>
  <si>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</si>
  <si>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</si>
  <si>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</si>
  <si>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</si>
  <si>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</si>
  <si>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</si>
  <si>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</si>
  <si>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</si>
  <si>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</si>
  <si>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</si>
  <si>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</si>
  <si>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</si>
  <si>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</si>
  <si>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</si>
  <si>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</si>
  <si>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</si>
  <si>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</si>
  <si>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</si>
  <si>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</si>
  <si>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</si>
  <si>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</si>
  <si>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</si>
  <si>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</si>
  <si>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</si>
  <si>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</si>
  <si>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</si>
  <si>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</si>
  <si>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</si>
  <si>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</si>
  <si>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</si>
  <si>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</si>
  <si>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</si>
  <si>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</si>
  <si>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</si>
  <si>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</si>
  <si>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</si>
  <si>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</si>
  <si>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</si>
  <si>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</si>
  <si>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</si>
  <si>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</si>
  <si>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</si>
  <si>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</si>
  <si>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</si>
  <si>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</si>
  <si>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</si>
  <si>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</si>
  <si>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</si>
  <si>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</si>
  <si>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</si>
  <si>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</si>
  <si>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</si>
  <si>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</si>
  <si>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</si>
  <si>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</si>
  <si>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</si>
  <si>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</si>
  <si>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</si>
  <si>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</si>
  <si>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</si>
  <si>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</si>
  <si>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</si>
  <si>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</si>
  <si>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</si>
  <si>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</si>
  <si>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</si>
  <si>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</si>
  <si>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</si>
  <si>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</si>
  <si>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</si>
  <si>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</si>
  <si>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</si>
  <si>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</si>
  <si>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</si>
  <si>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</si>
  <si>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</si>
  <si>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</si>
  <si>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</si>
  <si>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</si>
  <si>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</si>
  <si>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</si>
  <si>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</si>
  <si>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</si>
  <si>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</si>
  <si>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</si>
  <si>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</si>
  <si>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</si>
  <si>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</si>
  <si>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</si>
  <si>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</si>
  <si>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</si>
  <si>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</si>
  <si>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</si>
  <si>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</si>
  <si>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</si>
  <si>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</si>
  <si>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</si>
  <si>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</si>
  <si>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</si>
  <si>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</si>
  <si>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</si>
  <si>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</si>
  <si>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</si>
  <si>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</si>
  <si>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</si>
  <si>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</si>
  <si>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</si>
  <si>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</si>
  <si>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</si>
  <si>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</si>
  <si>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</si>
  <si>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</si>
  <si>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</si>
  <si>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</si>
  <si>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</si>
  <si>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</si>
  <si>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</si>
  <si>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</si>
  <si>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</si>
  <si>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</si>
  <si>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</si>
  <si>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</si>
  <si>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</si>
  <si>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</si>
  <si>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</si>
  <si>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</si>
  <si>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</si>
  <si>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</si>
  <si>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</si>
  <si>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</si>
  <si>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</si>
  <si>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</si>
  <si>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</si>
  <si>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</si>
  <si>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</si>
  <si>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</si>
  <si>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</si>
  <si>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</si>
  <si>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</si>
  <si>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</si>
  <si>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</si>
  <si>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</si>
  <si>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</si>
  <si>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</si>
  <si>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</si>
  <si>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</si>
  <si>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</si>
  <si>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</si>
  <si>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</si>
  <si>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</si>
  <si>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</si>
  <si>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</si>
  <si>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</si>
  <si>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</si>
  <si>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</si>
  <si>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</si>
  <si>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</si>
  <si>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</si>
  <si>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</si>
  <si>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</si>
  <si>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</si>
  <si>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</si>
  <si>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</si>
  <si>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</si>
  <si>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</si>
  <si>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</si>
  <si>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</si>
  <si>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</si>
  <si>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</si>
  <si>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</si>
  <si>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</si>
  <si>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</si>
  <si>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</si>
  <si>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</si>
  <si>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</si>
  <si>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</si>
  <si>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</si>
  <si>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</si>
  <si>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</si>
  <si>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</si>
  <si>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</si>
  <si>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</si>
  <si>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</si>
  <si>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</si>
  <si>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</si>
  <si>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</si>
  <si>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</si>
  <si>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</si>
  <si>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</si>
  <si>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</si>
  <si>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</si>
  <si>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</si>
  <si>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</si>
  <si>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</si>
  <si>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</si>
  <si>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</si>
  <si>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</si>
  <si>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</si>
  <si>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</si>
  <si>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</si>
  <si>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</si>
  <si>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</si>
  <si>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</si>
  <si>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</si>
  <si>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</si>
  <si>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</si>
  <si>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</si>
  <si>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</si>
  <si>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</si>
  <si>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</si>
  <si>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</si>
  <si>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</si>
  <si>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</si>
  <si>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</si>
  <si>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</si>
  <si>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</si>
  <si>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</si>
  <si>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</si>
  <si>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</si>
  <si>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</si>
  <si>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</si>
  <si>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</si>
  <si>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</si>
  <si>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</si>
  <si>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</si>
  <si>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</si>
  <si>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</si>
  <si>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</si>
  <si>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</si>
  <si>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</si>
  <si>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</si>
  <si>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</si>
  <si>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</si>
  <si>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</si>
  <si>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</si>
  <si>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</si>
  <si>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</si>
  <si>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</si>
  <si>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</si>
  <si>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</si>
  <si>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</si>
  <si>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</si>
  <si>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</si>
  <si>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</si>
  <si>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</si>
  <si>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</si>
  <si>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</si>
  <si>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</si>
  <si>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</si>
  <si>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</si>
  <si>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</si>
  <si>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</si>
  <si>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</si>
  <si>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</si>
  <si>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</si>
  <si>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</si>
  <si>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</si>
  <si>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</si>
  <si>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</si>
  <si>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</si>
  <si>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</si>
  <si>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</si>
  <si>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</si>
  <si>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</si>
  <si>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</si>
  <si>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</si>
  <si>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</si>
  <si>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</si>
  <si>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</si>
  <si>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</si>
  <si>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</si>
  <si>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</si>
  <si>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</si>
  <si>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</si>
  <si>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</si>
  <si>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</si>
  <si>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</si>
  <si>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</si>
  <si>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</si>
  <si>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</si>
  <si>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</si>
  <si>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</si>
  <si>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</si>
  <si>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</si>
  <si>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</si>
  <si>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</si>
  <si>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</si>
  <si>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</si>
  <si>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</si>
  <si>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</si>
  <si>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</si>
  <si>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</si>
  <si>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</si>
  <si>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</si>
  <si>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</si>
  <si>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</si>
  <si>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</si>
  <si>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</si>
  <si>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</si>
  <si>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</si>
  <si>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</si>
  <si>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</si>
  <si>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</si>
  <si>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</si>
  <si>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</si>
  <si>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</si>
  <si>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</si>
  <si>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</si>
  <si>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</si>
  <si>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</si>
  <si>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</si>
  <si>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</si>
  <si>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</si>
  <si>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</si>
  <si>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</si>
  <si>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</si>
  <si>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</si>
  <si>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</si>
  <si>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</si>
  <si>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</si>
  <si>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</si>
  <si>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</si>
  <si>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</si>
  <si>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</si>
  <si>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</si>
  <si>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</si>
  <si>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</si>
  <si>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</si>
  <si>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</si>
  <si>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</si>
  <si>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</si>
  <si>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</si>
  <si>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</si>
  <si>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</si>
  <si>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</si>
  <si>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</si>
  <si>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</si>
  <si>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</si>
  <si>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</si>
  <si>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</si>
  <si>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</si>
  <si>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</si>
  <si>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</si>
  <si>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</si>
  <si>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</si>
  <si>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</si>
  <si>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</si>
  <si>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</si>
  <si>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</si>
  <si>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</si>
  <si>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</si>
  <si>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</si>
  <si>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</si>
  <si>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</si>
  <si>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</si>
  <si>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</si>
  <si>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</si>
  <si>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</si>
  <si>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</si>
  <si>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</si>
  <si>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</si>
  <si>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</si>
  <si>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</si>
  <si>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</si>
  <si>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</si>
  <si>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</si>
  <si>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</si>
  <si>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</si>
  <si>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</si>
  <si>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</si>
  <si>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</si>
  <si>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</si>
  <si>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</si>
  <si>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</si>
  <si>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</si>
  <si>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</si>
  <si>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</si>
  <si>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</si>
  <si>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</si>
  <si>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</si>
  <si>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</si>
  <si>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</si>
  <si>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</si>
  <si>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</si>
  <si>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</si>
  <si>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</si>
  <si>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</si>
  <si>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</si>
  <si>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</si>
  <si>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</si>
  <si>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</si>
  <si>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</si>
  <si>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</si>
  <si>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</si>
  <si>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</si>
  <si>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</si>
  <si>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</si>
  <si>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</si>
  <si>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</si>
  <si>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</si>
  <si>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</si>
  <si>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</si>
  <si>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</si>
  <si>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</si>
  <si>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</si>
  <si>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</si>
  <si>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</si>
  <si>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</si>
  <si>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</si>
  <si>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</si>
  <si>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</si>
  <si>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</si>
  <si>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</si>
  <si>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</si>
  <si>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</si>
  <si>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</si>
  <si>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</si>
  <si>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</si>
  <si>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</si>
  <si>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</si>
  <si>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</si>
  <si>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</si>
  <si>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</si>
  <si>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</si>
  <si>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</si>
  <si>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</si>
  <si>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</si>
  <si>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</si>
  <si>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</si>
  <si>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</si>
  <si>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</si>
  <si>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</si>
  <si>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</si>
  <si>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</si>
  <si>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</si>
  <si>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</si>
  <si>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</si>
  <si>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</si>
  <si>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</si>
  <si>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</si>
  <si>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</si>
  <si>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</si>
  <si>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</si>
  <si>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</si>
  <si>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</si>
  <si>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</si>
  <si>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</si>
  <si>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</si>
  <si>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</si>
  <si>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</si>
  <si>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</si>
  <si>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</si>
  <si>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</si>
  <si>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</si>
  <si>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</si>
  <si>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</si>
  <si>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</si>
  <si>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</si>
  <si>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</si>
  <si>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</si>
  <si>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</si>
  <si>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</si>
  <si>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</si>
  <si>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</si>
  <si>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</si>
  <si>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</si>
  <si>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</si>
  <si>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</si>
  <si>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</si>
  <si>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</si>
  <si>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</si>
  <si>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</si>
  <si>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</si>
  <si>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</si>
  <si>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</si>
  <si>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</si>
  <si>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</si>
  <si>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</si>
  <si>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</si>
  <si>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</si>
  <si>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</si>
  <si>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</si>
  <si>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</si>
  <si>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</si>
  <si>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</si>
  <si>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</si>
  <si>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</si>
  <si>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</si>
  <si>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</si>
  <si>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</si>
  <si>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</si>
  <si>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</si>
  <si>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</si>
  <si>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</si>
  <si>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</si>
  <si>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</si>
  <si>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</si>
  <si>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</si>
  <si>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</si>
  <si>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</si>
  <si>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</si>
  <si>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</si>
  <si>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</si>
  <si>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</si>
  <si>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</si>
  <si>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</si>
  <si>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</si>
  <si>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</si>
  <si>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</si>
  <si>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</si>
  <si>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</si>
  <si>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</si>
  <si>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</si>
  <si>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</si>
  <si>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</si>
  <si>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</si>
  <si>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</si>
  <si>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</si>
  <si>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</si>
  <si>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</si>
  <si>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</si>
  <si>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</si>
  <si>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</si>
  <si>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</si>
  <si>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</si>
  <si>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</si>
  <si>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</si>
  <si>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</si>
  <si>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</si>
  <si>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</si>
  <si>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</si>
  <si>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</si>
  <si>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</si>
  <si>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</si>
  <si>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</si>
  <si>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</si>
  <si>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</si>
  <si>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</si>
  <si>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</si>
  <si>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</si>
  <si>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</si>
  <si>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</si>
  <si>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</si>
  <si>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</si>
  <si>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</si>
  <si>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</si>
  <si>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</si>
  <si>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</si>
  <si>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</si>
  <si>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</si>
  <si>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</si>
  <si>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</si>
  <si>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</si>
  <si>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</si>
  <si>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</si>
  <si>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</si>
  <si>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</si>
  <si>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</si>
  <si>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</si>
  <si>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</si>
  <si>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</si>
  <si>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</si>
  <si>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</si>
  <si>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</si>
  <si>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</si>
  <si>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</si>
  <si>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</si>
  <si>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</si>
  <si>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</si>
  <si>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</si>
  <si>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</si>
  <si>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</si>
  <si>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</si>
  <si>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</si>
  <si>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</si>
  <si>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</si>
  <si>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</si>
  <si>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</si>
  <si>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</si>
  <si>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</si>
  <si>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</si>
  <si>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</si>
  <si>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</si>
  <si>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</si>
  <si>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</si>
  <si>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</si>
  <si>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</si>
  <si>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</si>
  <si>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</si>
  <si>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</si>
  <si>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</si>
  <si>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</si>
  <si>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</si>
  <si>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</si>
  <si>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</si>
  <si>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</si>
  <si>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</si>
  <si>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</si>
  <si>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</si>
  <si>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</si>
  <si>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</si>
  <si>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</si>
  <si>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</si>
  <si>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</si>
  <si>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</si>
  <si>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</si>
  <si>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</si>
  <si>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</si>
  <si>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</si>
  <si>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</si>
  <si>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</si>
  <si>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</si>
  <si>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</si>
  <si>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</si>
  <si>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</si>
  <si>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</si>
  <si>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</si>
  <si>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</si>
  <si>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</si>
  <si>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</si>
  <si>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</si>
  <si>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</si>
  <si>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</si>
  <si>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</si>
  <si>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</si>
  <si>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</si>
  <si>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</si>
  <si>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</si>
  <si>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</si>
  <si>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</si>
  <si>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</si>
  <si>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</si>
  <si>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</si>
  <si>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</si>
  <si>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</si>
  <si>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</si>
  <si>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</si>
  <si>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</si>
  <si>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</si>
  <si>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</si>
  <si>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</si>
  <si>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</si>
  <si>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</si>
  <si>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</si>
  <si>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</si>
  <si>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</si>
  <si>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</si>
  <si>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</si>
  <si>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</si>
  <si>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</si>
  <si>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</si>
  <si>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</si>
  <si>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</si>
  <si>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</si>
  <si>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</si>
  <si>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</si>
  <si>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</si>
  <si>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</si>
  <si>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</si>
  <si>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</si>
  <si>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</si>
  <si>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</si>
  <si>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</si>
  <si>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</si>
  <si>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</si>
  <si>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</si>
  <si>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</si>
  <si>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</si>
  <si>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</si>
  <si>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</si>
  <si>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</si>
  <si>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</si>
  <si>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</si>
  <si>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</si>
  <si>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</si>
  <si>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</si>
  <si>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</si>
  <si>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</si>
  <si>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</si>
  <si>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</si>
  <si>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</si>
  <si>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</si>
  <si>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</si>
  <si>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</si>
  <si>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</si>
  <si>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</si>
  <si>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</si>
  <si>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</si>
  <si>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</si>
  <si>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</si>
  <si>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</si>
  <si>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</si>
  <si>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</si>
  <si>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</si>
  <si>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</si>
  <si>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</si>
  <si>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</si>
  <si>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</si>
  <si>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</si>
  <si>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</si>
  <si>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</si>
  <si>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</si>
  <si>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</si>
  <si>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</si>
  <si>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</si>
  <si>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</si>
  <si>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</si>
  <si>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</si>
  <si>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</si>
  <si>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</si>
  <si>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</si>
  <si>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</si>
  <si>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</si>
  <si>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</si>
  <si>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</si>
  <si>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</si>
  <si>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</si>
  <si>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</si>
  <si>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</si>
  <si>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</si>
  <si>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</si>
  <si>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</si>
  <si>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</si>
  <si>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</si>
  <si>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</si>
  <si>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</si>
  <si>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</si>
  <si>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</si>
  <si>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</si>
  <si>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</si>
  <si>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</si>
  <si>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</si>
  <si>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</si>
  <si>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</si>
  <si>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</si>
  <si>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</si>
  <si>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</si>
  <si>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</si>
  <si>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</si>
  <si>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</si>
  <si>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</si>
  <si>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</si>
  <si>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</si>
  <si>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</si>
  <si>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</si>
  <si>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</si>
  <si>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</si>
  <si>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</si>
  <si>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</si>
  <si>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</si>
  <si>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</si>
  <si>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</si>
  <si>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</si>
  <si>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</si>
  <si>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</si>
  <si>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</si>
  <si>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</si>
  <si>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</si>
  <si>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</si>
  <si>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</si>
  <si>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</si>
  <si>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</si>
  <si>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</si>
  <si>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</si>
  <si>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</si>
  <si>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</si>
  <si>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</si>
  <si>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</si>
  <si>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</si>
  <si>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</si>
  <si>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</si>
  <si>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</si>
  <si>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</si>
  <si>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</si>
  <si>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</si>
  <si>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</si>
  <si>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</si>
  <si>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</si>
  <si>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</si>
  <si>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</si>
  <si>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</si>
  <si>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</si>
  <si>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</si>
  <si>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</si>
  <si>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</si>
  <si>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</si>
  <si>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</si>
  <si>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</si>
  <si>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</si>
  <si>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</si>
  <si>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</si>
  <si>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</si>
  <si>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</si>
  <si>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</si>
  <si>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</si>
  <si>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</si>
  <si>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</si>
  <si>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</si>
  <si>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</si>
  <si>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</si>
  <si>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</si>
  <si>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</si>
  <si>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</si>
  <si>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</si>
  <si>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</si>
  <si>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</si>
  <si>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</si>
  <si>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</si>
  <si>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</si>
  <si>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</si>
  <si>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</si>
  <si>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</si>
  <si>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</si>
  <si>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</si>
  <si>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</si>
  <si>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</si>
  <si>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</si>
  <si>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</si>
  <si>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</si>
  <si>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</si>
  <si>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</si>
  <si>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</si>
  <si>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</si>
  <si>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</si>
  <si>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</si>
  <si>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</si>
  <si>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</si>
  <si>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</si>
  <si>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</si>
  <si>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</si>
  <si>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</si>
  <si>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</si>
  <si>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</si>
  <si>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</si>
  <si>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</si>
  <si>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</si>
  <si>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</si>
  <si>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</si>
  <si>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</si>
  <si>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</si>
  <si>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</si>
  <si>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</si>
  <si>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</si>
  <si>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</si>
  <si>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</si>
  <si>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</si>
  <si>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</si>
  <si>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</si>
  <si>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</si>
  <si>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</si>
  <si>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</si>
  <si>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</si>
  <si>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</si>
  <si>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</si>
  <si>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</si>
  <si>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</si>
  <si>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</si>
  <si>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</si>
  <si>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</si>
  <si>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</si>
  <si>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</si>
  <si>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</si>
  <si>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</si>
  <si>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</si>
  <si>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</si>
  <si>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</si>
  <si>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</si>
  <si>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</si>
  <si>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</si>
  <si>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</si>
  <si>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</si>
  <si>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</si>
  <si>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</si>
  <si>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</si>
  <si>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</si>
  <si>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</si>
  <si>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</si>
  <si>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</si>
  <si>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</si>
  <si>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</si>
  <si>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</si>
  <si>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</si>
  <si>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</si>
  <si>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</si>
  <si>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</si>
  <si>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</si>
  <si>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</si>
  <si>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</si>
  <si>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</si>
  <si>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</si>
  <si>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</si>
  <si>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</si>
  <si>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</si>
  <si>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</si>
  <si>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</si>
  <si>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</si>
  <si>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</si>
  <si>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</si>
  <si>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</si>
  <si>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</si>
  <si>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</si>
  <si>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</si>
  <si>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</si>
  <si>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</si>
  <si>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</si>
  <si>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</si>
  <si>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</si>
  <si>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</si>
  <si>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</si>
  <si>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</si>
  <si>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</si>
  <si>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</si>
  <si>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</si>
  <si>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</si>
  <si>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</si>
  <si>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</si>
  <si>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</si>
  <si>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</si>
  <si>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</si>
  <si>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</si>
  <si>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</si>
  <si>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</si>
  <si>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</si>
  <si>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</si>
  <si>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</si>
  <si>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</si>
  <si>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</si>
  <si>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</si>
  <si>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</si>
  <si>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</si>
  <si>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</si>
  <si>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</si>
  <si>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</si>
  <si>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</si>
  <si>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</si>
  <si>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</si>
  <si>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</si>
  <si>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</si>
  <si>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</si>
  <si>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</si>
  <si>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</si>
  <si>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</si>
  <si>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</si>
  <si>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</si>
  <si>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</si>
  <si>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</si>
  <si>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</si>
  <si>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</si>
  <si>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</si>
  <si>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</si>
  <si>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</si>
  <si>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</si>
  <si>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</si>
  <si>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</si>
  <si>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</si>
  <si>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</si>
  <si>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</si>
  <si>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</si>
  <si>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</si>
  <si>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</si>
  <si>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</si>
  <si>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</si>
  <si>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</si>
  <si>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</si>
  <si>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</si>
  <si>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</si>
  <si>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</si>
  <si>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</si>
  <si>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</si>
  <si>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</si>
  <si>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</si>
  <si>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</si>
  <si>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</si>
  <si>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</si>
  <si>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</si>
  <si>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</si>
  <si>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</si>
  <si>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</si>
  <si>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</si>
  <si>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</si>
  <si>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</si>
  <si>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</si>
  <si>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</si>
  <si>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</si>
  <si>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</si>
  <si>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</si>
  <si>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</si>
  <si>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</si>
  <si>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</si>
  <si>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</si>
  <si>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</si>
  <si>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</si>
  <si>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</si>
  <si>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</si>
  <si>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</si>
  <si>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</si>
  <si>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</si>
  <si>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</si>
  <si>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</si>
  <si>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</si>
  <si>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</si>
  <si>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</si>
  <si>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</si>
  <si>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</si>
  <si>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</si>
  <si>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</si>
  <si>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</si>
  <si>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</si>
  <si>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</si>
  <si>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</si>
  <si>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</si>
  <si>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</si>
  <si>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</si>
  <si>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</si>
  <si>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</si>
  <si>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</si>
  <si>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</si>
  <si>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</si>
  <si>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</si>
  <si>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</si>
  <si>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</si>
  <si>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</si>
  <si>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</si>
  <si>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</si>
  <si>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</si>
  <si>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</si>
  <si>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</si>
  <si>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</si>
  <si>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</si>
  <si>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</si>
  <si>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</si>
  <si>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</si>
  <si>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</si>
  <si>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</si>
  <si>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</si>
  <si>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</si>
  <si>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</si>
  <si>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</si>
  <si>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</si>
  <si>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</si>
  <si>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</si>
  <si>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</si>
  <si>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</si>
  <si>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</si>
  <si>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</si>
  <si>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</si>
  <si>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</si>
  <si>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</si>
  <si>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</si>
  <si>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</si>
  <si>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</si>
  <si>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</si>
  <si>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</si>
  <si>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</si>
  <si>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</si>
  <si>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</si>
  <si>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</si>
  <si>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</si>
  <si>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</si>
  <si>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</si>
  <si>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</si>
  <si>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</si>
  <si>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</si>
  <si>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</si>
  <si>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</si>
  <si>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</si>
  <si>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</si>
  <si>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</si>
  <si>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</si>
  <si>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</si>
  <si>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</si>
  <si>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</si>
  <si>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</si>
  <si>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</si>
  <si>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</si>
  <si>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</si>
  <si>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</si>
  <si>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</si>
  <si>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</si>
  <si>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</si>
  <si>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</si>
  <si>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</si>
  <si>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</si>
  <si>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</si>
  <si>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</si>
  <si>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</si>
  <si>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</si>
  <si>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</si>
  <si>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</si>
  <si>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</si>
  <si>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</si>
  <si>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</si>
  <si>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</si>
  <si>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</si>
  <si>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</si>
  <si>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</si>
  <si>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</si>
  <si>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</si>
  <si>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</si>
  <si>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</si>
  <si>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</si>
  <si>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</si>
  <si>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</si>
  <si>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</si>
  <si>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</si>
  <si>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</si>
  <si>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</si>
  <si>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</si>
  <si>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</si>
  <si>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</si>
  <si>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</si>
  <si>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</si>
  <si>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</si>
  <si>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</si>
  <si>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</si>
  <si>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</si>
  <si>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</si>
  <si>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</si>
  <si>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</si>
  <si>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</si>
  <si>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</si>
  <si>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</si>
  <si>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</si>
  <si>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</si>
  <si>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</si>
  <si>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</si>
  <si>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</si>
  <si>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</si>
  <si>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</si>
  <si>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</si>
  <si>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</si>
  <si>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</si>
  <si>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</si>
  <si>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</si>
  <si>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</si>
  <si>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</si>
  <si>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</si>
  <si>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</si>
  <si>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</si>
  <si>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</si>
  <si>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</si>
  <si>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</si>
  <si>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</si>
  <si>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</si>
  <si>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</si>
  <si>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</si>
  <si>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</si>
  <si>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</si>
  <si>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</si>
  <si>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</si>
  <si>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</si>
  <si>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</si>
  <si>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</si>
  <si>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</si>
  <si>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</si>
  <si>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</si>
  <si>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</si>
  <si>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</si>
  <si>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</si>
  <si>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</si>
  <si>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</si>
  <si>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</si>
  <si>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</si>
  <si>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</si>
  <si>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</si>
  <si>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</si>
  <si>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</si>
  <si>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</si>
  <si>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</si>
  <si>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</si>
  <si>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</si>
  <si>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</si>
  <si>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</si>
  <si>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</si>
  <si>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</si>
  <si>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</si>
  <si>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</si>
  <si>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</si>
  <si>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</si>
  <si>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</si>
  <si>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</si>
  <si>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</si>
  <si>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</si>
  <si>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</si>
  <si>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</si>
  <si>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</si>
  <si>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</si>
  <si>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</si>
  <si>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</si>
  <si>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</si>
  <si>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</si>
  <si>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</si>
  <si>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</si>
  <si>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</si>
  <si>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</si>
  <si>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</si>
  <si>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</si>
  <si>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</si>
  <si>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</si>
  <si>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</si>
  <si>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</si>
  <si>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</si>
  <si>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</si>
  <si>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</si>
  <si>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</si>
  <si>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</si>
  <si>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</si>
  <si>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</si>
  <si>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</si>
  <si>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</si>
  <si>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</si>
  <si>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</si>
  <si>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</si>
  <si>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</si>
  <si>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</si>
  <si>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</si>
  <si>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</si>
  <si>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</si>
  <si>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</si>
  <si>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</si>
  <si>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</si>
  <si>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</si>
  <si>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</si>
  <si>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</si>
  <si>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</si>
  <si>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</si>
  <si>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</si>
  <si>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</si>
  <si>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</si>
  <si>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</si>
  <si>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</si>
  <si>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</si>
  <si>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</si>
  <si>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</si>
  <si>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</si>
  <si>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</si>
  <si>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</si>
  <si>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</si>
  <si>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</si>
  <si>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</si>
  <si>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</si>
  <si>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</si>
  <si>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</si>
  <si>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</si>
  <si>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</si>
  <si>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</si>
  <si>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</si>
  <si>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</si>
  <si>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</si>
  <si>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</si>
  <si>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</si>
  <si>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</si>
  <si>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</si>
  <si>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</si>
  <si>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</si>
  <si>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</si>
  <si>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</si>
  <si>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</si>
  <si>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</si>
  <si>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</si>
  <si>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</si>
  <si>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</si>
  <si>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</si>
  <si>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</si>
  <si>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</si>
  <si>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</si>
  <si>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</si>
  <si>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</si>
  <si>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</si>
  <si>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</si>
  <si>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</si>
  <si>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</si>
  <si>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</si>
  <si>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</si>
  <si>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</si>
  <si>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</si>
  <si>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</si>
  <si>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</si>
  <si>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</si>
  <si>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</si>
  <si>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</si>
  <si>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</si>
  <si>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</si>
  <si>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</si>
  <si>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</si>
  <si>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</si>
  <si>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</si>
  <si>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</si>
  <si>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</si>
  <si>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</si>
  <si>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</si>
  <si>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</si>
  <si>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</si>
  <si>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</si>
  <si>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</si>
  <si>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</si>
  <si>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</si>
  <si>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</si>
  <si>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</si>
  <si>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</si>
  <si>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</si>
  <si>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</si>
  <si>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</si>
  <si>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</si>
  <si>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</si>
  <si>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</si>
  <si>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</si>
  <si>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</si>
  <si>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</si>
  <si>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</si>
  <si>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</si>
  <si>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</si>
  <si>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</si>
  <si>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</si>
  <si>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</si>
  <si>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</si>
  <si>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</si>
  <si>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</si>
  <si>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</si>
  <si>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</si>
  <si>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</si>
  <si>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</si>
  <si>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</si>
  <si>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</si>
  <si>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</si>
  <si>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</si>
  <si>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</si>
  <si>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</si>
  <si>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</si>
  <si>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</si>
  <si>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</si>
  <si>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</si>
  <si>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</si>
  <si>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</si>
  <si>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</si>
  <si>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</si>
  <si>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</si>
  <si>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</si>
  <si>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</si>
  <si>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</si>
  <si>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</si>
  <si>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</si>
  <si>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</si>
  <si>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</si>
  <si>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</si>
  <si>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</si>
  <si>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</si>
  <si>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</si>
  <si>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</si>
  <si>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</si>
  <si>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</si>
  <si>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</si>
  <si>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</si>
  <si>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</si>
  <si>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</si>
  <si>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</si>
  <si>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</si>
  <si>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</si>
  <si>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</si>
  <si>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</si>
  <si>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</si>
  <si>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</si>
  <si>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</si>
  <si>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</si>
  <si>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</si>
  <si>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</si>
  <si>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</si>
  <si>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</si>
  <si>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</si>
  <si>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</si>
  <si>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</si>
  <si>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</si>
  <si>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</si>
  <si>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</si>
  <si>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</si>
  <si>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</si>
  <si>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</si>
  <si>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</si>
  <si>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</si>
  <si>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</si>
  <si>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</si>
  <si>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</si>
  <si>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</si>
  <si>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</si>
  <si>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</si>
  <si>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</si>
  <si>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</si>
  <si>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</si>
  <si>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</si>
  <si>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</si>
  <si>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</si>
  <si>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</si>
  <si>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</si>
  <si>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</si>
  <si>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</si>
  <si>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</si>
  <si>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</si>
  <si>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</si>
  <si>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</si>
  <si>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</si>
  <si>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</si>
  <si>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</si>
  <si>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</si>
  <si>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</si>
  <si>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</si>
  <si>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</si>
  <si>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</si>
  <si>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</si>
  <si>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</si>
  <si>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</si>
  <si>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</si>
  <si>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</si>
  <si>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</si>
  <si>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</si>
  <si>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</si>
  <si>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</si>
  <si>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</si>
  <si>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</si>
  <si>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</si>
  <si>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</si>
  <si>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</si>
  <si>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</si>
  <si>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</si>
  <si>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</si>
  <si>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</si>
  <si>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</si>
  <si>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</si>
  <si>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</si>
  <si>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</si>
  <si>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</si>
  <si>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</si>
  <si>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</si>
  <si>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</si>
  <si>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</si>
  <si>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</si>
  <si>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</si>
  <si>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</si>
  <si>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</si>
  <si>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</si>
  <si>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</si>
  <si>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</si>
  <si>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</si>
  <si>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</si>
  <si>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</si>
  <si>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</si>
  <si>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</si>
  <si>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</si>
  <si>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</si>
  <si>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</si>
  <si>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</si>
  <si>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</si>
  <si>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</si>
  <si>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</si>
  <si>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</si>
  <si>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</si>
  <si>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</si>
  <si>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</si>
  <si>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</si>
  <si>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</si>
  <si>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</si>
  <si>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</si>
  <si>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</si>
  <si>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</si>
  <si>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</si>
  <si>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</si>
  <si>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</si>
  <si>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</si>
  <si>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</si>
  <si>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</si>
  <si>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</si>
  <si>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</si>
  <si>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</si>
  <si>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</si>
  <si>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</si>
  <si>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</si>
  <si>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</si>
  <si>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</si>
  <si>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</si>
  <si>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</si>
  <si>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</si>
  <si>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</si>
  <si>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</si>
  <si>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</si>
  <si>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</si>
  <si>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</si>
  <si>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</si>
  <si>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</si>
  <si>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</si>
  <si>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</si>
  <si>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</si>
  <si>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</si>
  <si>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</si>
  <si>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</si>
  <si>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</si>
  <si>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</si>
  <si>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</si>
  <si>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</si>
  <si>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</si>
  <si>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</si>
  <si>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</si>
  <si>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</si>
  <si>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</si>
  <si>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</si>
  <si>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</si>
  <si>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</si>
  <si>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</si>
  <si>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</si>
  <si>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</si>
  <si>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</si>
  <si>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</si>
  <si>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</si>
  <si>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</si>
  <si>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</si>
  <si>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</si>
  <si>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</si>
  <si>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</si>
  <si>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</si>
  <si>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</si>
  <si>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</si>
  <si>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</si>
  <si>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</si>
  <si>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</si>
  <si>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</si>
  <si>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</si>
  <si>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</si>
  <si>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</si>
  <si>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</si>
  <si>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</si>
  <si>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</si>
  <si>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</si>
  <si>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</si>
  <si>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</si>
  <si>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</si>
  <si>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</si>
  <si>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</si>
  <si>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</si>
  <si>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</si>
  <si>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</si>
  <si>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</si>
  <si>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</si>
  <si>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</si>
  <si>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</si>
  <si>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</si>
  <si>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</si>
  <si>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</si>
  <si>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</si>
  <si>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</si>
  <si>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</si>
  <si>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</si>
  <si>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</si>
  <si>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</si>
  <si>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</si>
  <si>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</si>
  <si>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</si>
  <si>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</si>
  <si>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</si>
  <si>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</si>
  <si>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</si>
  <si>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</si>
  <si>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</si>
  <si>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</si>
  <si>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</si>
  <si>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</si>
  <si>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</si>
  <si>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</si>
  <si>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</si>
  <si>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</si>
  <si>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</si>
  <si>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</si>
  <si>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</si>
  <si>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</si>
  <si>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</si>
  <si>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</si>
  <si>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</si>
  <si>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</si>
  <si>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</si>
  <si>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</si>
  <si>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</si>
  <si>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</si>
  <si>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</si>
  <si>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</si>
  <si>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</si>
  <si>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</si>
  <si>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</si>
  <si>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</si>
  <si>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</si>
  <si>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</si>
  <si>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</si>
  <si>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</si>
  <si>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</si>
  <si>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</si>
  <si>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</si>
  <si>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</si>
  <si>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</si>
  <si>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</si>
  <si>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</si>
  <si>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</si>
  <si>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</si>
  <si>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</si>
  <si>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</si>
  <si>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</si>
  <si>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</si>
  <si>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</si>
  <si>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</si>
  <si>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</si>
  <si>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</si>
  <si>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</si>
  <si>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</si>
  <si>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</si>
  <si>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</si>
  <si>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</si>
  <si>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</si>
  <si>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</si>
  <si>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</si>
  <si>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</si>
  <si>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</si>
  <si>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</si>
  <si>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</si>
  <si>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</si>
  <si>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</si>
  <si>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</si>
  <si>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</si>
  <si>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</si>
  <si>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</si>
  <si>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</si>
  <si>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</si>
  <si>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</si>
  <si>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</si>
  <si>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</si>
  <si>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</si>
  <si>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</si>
  <si>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</si>
  <si>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</si>
  <si>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</si>
  <si>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</si>
  <si>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</si>
  <si>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</si>
  <si>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</si>
  <si>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</si>
  <si>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</si>
  <si>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</si>
  <si>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</si>
  <si>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</si>
  <si>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</si>
  <si>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</si>
  <si>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</si>
  <si>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</si>
  <si>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</si>
  <si>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</si>
  <si>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</si>
  <si>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</si>
  <si>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</si>
  <si>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</si>
  <si>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</si>
  <si>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</si>
  <si>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</si>
  <si>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</si>
  <si>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</si>
  <si>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</si>
  <si>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</si>
  <si>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</si>
  <si>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</si>
  <si>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</si>
  <si>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</si>
  <si>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</si>
  <si>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</si>
  <si>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</si>
  <si>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</si>
  <si>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</si>
  <si>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</si>
  <si>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</si>
  <si>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</si>
  <si>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</si>
  <si>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</si>
  <si>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</si>
  <si>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</si>
  <si>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</si>
  <si>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</si>
  <si>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</si>
  <si>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</si>
  <si>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</si>
  <si>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</si>
  <si>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</si>
  <si>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</si>
  <si>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</si>
  <si>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</si>
  <si>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</si>
  <si>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</si>
  <si>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</si>
  <si>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</si>
  <si>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</si>
  <si>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</si>
  <si>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</si>
  <si>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</si>
  <si>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</si>
  <si>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</si>
  <si>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</si>
  <si>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</si>
  <si>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</si>
  <si>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</si>
  <si>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</si>
  <si>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</si>
  <si>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</si>
  <si>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</si>
  <si>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</si>
  <si>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</si>
  <si>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</si>
  <si>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</si>
  <si>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</si>
  <si>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</si>
  <si>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</si>
  <si>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</si>
  <si>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</si>
  <si>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</si>
  <si>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</si>
  <si>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</si>
  <si>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</si>
  <si>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</si>
  <si>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</si>
  <si>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</si>
  <si>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</si>
  <si>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</si>
  <si>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</si>
  <si>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</si>
  <si>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</si>
  <si>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</si>
  <si>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</si>
  <si>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</si>
  <si>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</si>
  <si>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</si>
  <si>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</si>
  <si>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</si>
  <si>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</si>
  <si>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</si>
  <si>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</si>
  <si>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</si>
  <si>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</si>
  <si>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</si>
  <si>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</si>
  <si>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</si>
  <si>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</si>
  <si>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</si>
  <si>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</si>
  <si>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</si>
  <si>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</si>
  <si>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</si>
  <si>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</si>
  <si>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</si>
  <si>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</si>
  <si>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</si>
  <si>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</si>
  <si>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</si>
  <si>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</si>
  <si>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</si>
  <si>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</si>
  <si>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</si>
  <si>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</si>
  <si>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</si>
  <si>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</si>
  <si>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</si>
  <si>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</si>
  <si>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</si>
  <si>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</si>
  <si>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</si>
  <si>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</si>
  <si>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</si>
  <si>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</si>
  <si>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</si>
  <si>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</si>
  <si>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</si>
  <si>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</si>
  <si>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</si>
  <si>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</si>
  <si>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</si>
  <si>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</si>
  <si>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</si>
  <si>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</si>
  <si>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</si>
  <si>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</si>
  <si>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</si>
  <si>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</si>
  <si>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</si>
  <si>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</si>
  <si>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</si>
  <si>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</si>
  <si>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</si>
  <si>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</si>
  <si>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</si>
  <si>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</si>
  <si>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</si>
  <si>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</si>
  <si>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</si>
  <si>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</si>
  <si>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</si>
  <si>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</si>
  <si>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</si>
  <si>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</si>
  <si>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</si>
  <si>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</si>
  <si>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</si>
  <si>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</si>
  <si>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</si>
  <si>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</si>
  <si>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</si>
  <si>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</si>
  <si>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</si>
  <si>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</si>
  <si>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</si>
  <si>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</si>
  <si>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</si>
  <si>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</si>
  <si>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</si>
  <si>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</si>
  <si>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</si>
  <si>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</si>
  <si>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</si>
  <si>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</si>
  <si>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</si>
  <si>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</si>
  <si>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</si>
  <si>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</si>
  <si>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</si>
  <si>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</si>
  <si>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</si>
  <si>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</si>
  <si>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</si>
  <si>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</si>
  <si>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</si>
  <si>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</si>
  <si>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</si>
  <si>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</si>
  <si>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</si>
  <si>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</si>
  <si>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</si>
  <si>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</si>
  <si>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</si>
  <si>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</si>
  <si>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</si>
  <si>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</si>
  <si>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</si>
  <si>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</si>
  <si>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</si>
  <si>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</si>
  <si>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</si>
  <si>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</si>
  <si>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</si>
  <si>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</si>
  <si>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</si>
  <si>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</si>
  <si>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</si>
  <si>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</si>
  <si>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</si>
  <si>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</si>
  <si>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</si>
  <si>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</si>
  <si>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</si>
  <si>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</si>
  <si>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</si>
  <si>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</si>
  <si>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</si>
  <si>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</si>
  <si>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</si>
  <si>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</si>
  <si>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</si>
  <si>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</si>
  <si>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</si>
  <si>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</si>
  <si>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</si>
  <si>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</si>
  <si>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</si>
  <si>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</si>
  <si>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</si>
  <si>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</si>
  <si>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</si>
  <si>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</si>
  <si>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</si>
  <si>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</si>
  <si>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</si>
  <si>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</si>
  <si>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</si>
  <si>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</si>
  <si>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</si>
  <si>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</si>
  <si>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</si>
  <si>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</si>
  <si>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</si>
  <si>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</si>
  <si>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</si>
  <si>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</si>
  <si>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</si>
  <si>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</si>
  <si>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</si>
  <si>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</si>
  <si>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</si>
  <si>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</si>
  <si>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</si>
  <si>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</si>
  <si>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</si>
  <si>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</si>
  <si>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</si>
  <si>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</si>
  <si>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</si>
  <si>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</si>
  <si>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</si>
  <si>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</si>
  <si>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</si>
  <si>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</si>
  <si>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</si>
  <si>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</si>
  <si>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</si>
  <si>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</si>
  <si>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</si>
  <si>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</si>
  <si>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</si>
  <si>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</si>
  <si>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</si>
  <si>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</si>
  <si>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</si>
  <si>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</si>
  <si>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</si>
  <si>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</si>
  <si>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</si>
  <si>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</si>
  <si>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</si>
  <si>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</si>
  <si>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</si>
  <si>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</si>
  <si>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</si>
  <si>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</si>
  <si>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</si>
  <si>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</si>
  <si>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</si>
  <si>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</si>
  <si>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</si>
  <si>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</si>
  <si>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</si>
  <si>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</si>
  <si>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</si>
  <si>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</si>
  <si>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</si>
  <si>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</si>
  <si>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</si>
  <si>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</si>
  <si>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</si>
  <si>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</si>
  <si>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</si>
  <si>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</si>
  <si>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</si>
  <si>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</si>
  <si>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</si>
  <si>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</si>
  <si>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</si>
  <si>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</si>
  <si>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</si>
  <si>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</si>
  <si>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</si>
  <si>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</si>
  <si>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</si>
  <si>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</si>
  <si>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</si>
  <si>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</si>
  <si>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</si>
  <si>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</si>
  <si>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</si>
  <si>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</si>
  <si>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</si>
  <si>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</si>
  <si>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</si>
  <si>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</si>
  <si>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</si>
  <si>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</si>
  <si>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</si>
  <si>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</si>
  <si>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</si>
  <si>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</si>
  <si>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</si>
  <si>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</si>
  <si>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</si>
  <si>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</si>
  <si>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</si>
  <si>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</si>
  <si>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</si>
  <si>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</si>
  <si>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</si>
  <si>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</si>
  <si>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</si>
  <si>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</si>
  <si>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</si>
  <si>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</si>
  <si>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</si>
  <si>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</si>
  <si>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</si>
  <si>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</si>
  <si>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</si>
  <si>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</si>
  <si>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</si>
  <si>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</si>
  <si>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</si>
  <si>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</si>
  <si>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</si>
  <si>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</si>
  <si>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</si>
  <si>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</si>
  <si>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</si>
  <si>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</si>
  <si>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</si>
  <si>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</si>
  <si>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</si>
  <si>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</si>
  <si>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</si>
  <si>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</si>
  <si>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</si>
  <si>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</si>
  <si>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</si>
  <si>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</si>
  <si>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</si>
  <si>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</si>
  <si>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</si>
  <si>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</si>
  <si>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</si>
  <si>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</si>
  <si>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</si>
  <si>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</si>
  <si>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</si>
  <si>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</si>
  <si>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</si>
  <si>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</si>
  <si>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</si>
  <si>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</si>
  <si>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</si>
  <si>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</si>
  <si>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</si>
  <si>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</si>
  <si>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</si>
  <si>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</si>
  <si>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</si>
  <si>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</si>
  <si>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</si>
  <si>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</si>
  <si>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</si>
  <si>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</si>
  <si>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</si>
  <si>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</si>
  <si>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</si>
  <si>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</si>
  <si>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</si>
  <si>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</si>
  <si>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</si>
  <si>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</si>
  <si>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</si>
  <si>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</si>
  <si>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</si>
  <si>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</si>
  <si>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</si>
  <si>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</si>
  <si>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</si>
  <si>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</si>
  <si>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</si>
  <si>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</si>
  <si>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</si>
  <si>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</si>
  <si>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</si>
  <si>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</si>
  <si>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</si>
  <si>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</si>
  <si>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</si>
  <si>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</si>
  <si>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</si>
  <si>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</si>
  <si>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</si>
  <si>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</si>
  <si>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</si>
  <si>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</si>
  <si>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</si>
  <si>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</si>
  <si>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</si>
  <si>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</si>
  <si>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</si>
  <si>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</si>
  <si>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</si>
  <si>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</si>
  <si>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</si>
  <si>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</si>
  <si>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</si>
  <si>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</si>
  <si>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</si>
  <si>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</si>
  <si>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</si>
  <si>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</si>
  <si>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</si>
  <si>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</si>
  <si>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</si>
  <si>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</si>
  <si>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</si>
  <si>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</si>
  <si>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</si>
  <si>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</si>
  <si>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</si>
  <si>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</si>
  <si>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</si>
  <si>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</si>
  <si>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</si>
  <si>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</si>
  <si>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</si>
  <si>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</si>
  <si>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</si>
  <si>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</si>
  <si>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</si>
  <si>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</si>
  <si>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</si>
  <si>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</si>
  <si>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</si>
  <si>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</si>
  <si>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</si>
  <si>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</si>
  <si>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</si>
  <si>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</si>
  <si>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</si>
  <si>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</si>
  <si>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</si>
  <si>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</si>
  <si>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</si>
  <si>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</si>
  <si>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</si>
  <si>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</si>
  <si>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</si>
  <si>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</si>
  <si>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</si>
  <si>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</si>
  <si>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</si>
  <si>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</si>
  <si>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</si>
  <si>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</si>
  <si>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</si>
  <si>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</si>
  <si>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</si>
  <si>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</si>
  <si>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</si>
  <si>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</si>
  <si>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</si>
  <si>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</si>
  <si>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</si>
  <si>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</si>
  <si>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</si>
  <si>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</si>
  <si>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</si>
  <si>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</si>
  <si>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</si>
  <si>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</si>
  <si>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</si>
  <si>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</si>
  <si>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</si>
  <si>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</si>
  <si>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</si>
  <si>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</si>
  <si>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</si>
  <si>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</si>
  <si>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</si>
  <si>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</si>
  <si>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</si>
  <si>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</si>
  <si>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</si>
  <si>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</si>
  <si>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</si>
  <si>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</si>
  <si>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</si>
  <si>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</si>
  <si>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</si>
  <si>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</si>
  <si>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</si>
  <si>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</si>
  <si>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</si>
  <si>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</si>
  <si>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</si>
  <si>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</si>
  <si>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</si>
  <si>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</si>
  <si>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</si>
  <si>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</si>
  <si>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</si>
  <si>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</si>
  <si>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</si>
  <si>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</si>
  <si>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</si>
  <si>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</si>
  <si>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</si>
  <si>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</si>
  <si>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</si>
  <si>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</si>
  <si>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</si>
  <si>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</si>
  <si>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</si>
  <si>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</si>
  <si>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</si>
  <si>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</si>
  <si>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</si>
  <si>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</si>
  <si>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</si>
  <si>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</si>
  <si>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</si>
  <si>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</si>
  <si>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</si>
  <si>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</si>
  <si>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</si>
  <si>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</si>
  <si>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</si>
  <si>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</si>
  <si>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</si>
  <si>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</si>
  <si>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</si>
  <si>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</si>
  <si>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</si>
  <si>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</si>
  <si>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</si>
  <si>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</si>
  <si>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</si>
  <si>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</si>
  <si>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</si>
  <si>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</si>
  <si>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</si>
  <si>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</si>
  <si>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</si>
  <si>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</si>
  <si>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</si>
  <si>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</si>
  <si>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</si>
  <si>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</si>
  <si>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</si>
  <si>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</si>
  <si>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</si>
  <si>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</si>
  <si>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</si>
  <si>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</si>
  <si>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</si>
  <si>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</si>
  <si>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</si>
  <si>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</si>
  <si>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</si>
  <si>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</si>
  <si>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</si>
  <si>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</si>
  <si>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</si>
  <si>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</si>
  <si>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</si>
  <si>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</si>
  <si>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</si>
  <si>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</si>
  <si>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</si>
  <si>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</si>
  <si>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</si>
  <si>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</si>
  <si>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</si>
  <si>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</si>
  <si>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</si>
  <si>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</si>
  <si>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</si>
  <si>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</si>
  <si>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</si>
  <si>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</si>
  <si>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</si>
  <si>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</si>
  <si>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</si>
  <si>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</si>
  <si>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</si>
  <si>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</si>
  <si>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</si>
  <si>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</si>
  <si>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</si>
  <si>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</si>
  <si>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</si>
  <si>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</si>
  <si>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</si>
  <si>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</si>
  <si>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</si>
  <si>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</si>
  <si>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</si>
  <si>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</si>
  <si>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</si>
  <si>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</si>
  <si>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</si>
  <si>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</si>
  <si>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</si>
  <si>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</si>
  <si>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</si>
  <si>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</si>
  <si>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</si>
  <si>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</si>
  <si>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</si>
  <si>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</si>
  <si>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</si>
  <si>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</si>
  <si>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</si>
  <si>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</si>
  <si>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</si>
  <si>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</si>
  <si>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</si>
  <si>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</si>
  <si>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</si>
  <si>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</si>
  <si>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</si>
  <si>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</si>
  <si>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</si>
  <si>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</si>
  <si>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</si>
  <si>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</si>
  <si>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</si>
  <si>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</si>
  <si>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</si>
  <si>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</si>
  <si>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</si>
  <si>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</si>
  <si>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</si>
  <si>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</si>
  <si>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</si>
  <si>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</si>
  <si>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</si>
  <si>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</si>
  <si>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</si>
  <si>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</si>
  <si>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</si>
  <si>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</si>
  <si>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</si>
  <si>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</si>
  <si>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</si>
  <si>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</si>
  <si>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</si>
  <si>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</si>
  <si>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</si>
  <si>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</si>
  <si>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</si>
  <si>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</si>
  <si>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</si>
  <si>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</si>
  <si>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</si>
  <si>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</si>
  <si>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</si>
  <si>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</si>
  <si>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</si>
  <si>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</si>
  <si>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</si>
  <si>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</si>
  <si>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</si>
  <si>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</si>
  <si>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</si>
  <si>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</si>
  <si>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</si>
  <si>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</si>
  <si>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</si>
  <si>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</si>
  <si>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</si>
  <si>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</si>
  <si>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</si>
  <si>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</si>
  <si>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</si>
  <si>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</si>
  <si>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</si>
  <si>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</si>
  <si>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</si>
  <si>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</si>
  <si>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</si>
  <si>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</si>
  <si>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</si>
  <si>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</si>
  <si>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</si>
  <si>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</si>
  <si>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</si>
  <si>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</si>
  <si>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</si>
  <si>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</si>
  <si>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</si>
  <si>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</si>
  <si>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</si>
  <si>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</si>
  <si>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</si>
  <si>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</si>
  <si>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</si>
  <si>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</si>
  <si>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</si>
  <si>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</si>
  <si>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</si>
  <si>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</si>
  <si>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</si>
  <si>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</si>
  <si>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</si>
  <si>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</si>
  <si>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</si>
  <si>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</si>
  <si>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</si>
  <si>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</si>
  <si>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</si>
  <si>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</si>
  <si>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</si>
  <si>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</si>
  <si>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</si>
  <si>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</si>
  <si>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</si>
  <si>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</si>
  <si>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</si>
  <si>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</si>
  <si>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</si>
  <si>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</si>
  <si>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</si>
  <si>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</si>
  <si>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</si>
  <si>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</si>
  <si>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</si>
  <si>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</si>
  <si>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</si>
  <si>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</si>
  <si>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</si>
  <si>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</si>
  <si>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</si>
  <si>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</si>
  <si>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</si>
  <si>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</si>
  <si>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</si>
  <si>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</si>
  <si>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</si>
  <si>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</si>
  <si>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</si>
  <si>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</si>
  <si>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</si>
  <si>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</si>
  <si>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</si>
  <si>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</si>
  <si>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</si>
  <si>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</si>
  <si>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</si>
  <si>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</si>
  <si>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</si>
  <si>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</si>
  <si>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</si>
  <si>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</si>
  <si>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</si>
  <si>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</si>
  <si>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</si>
  <si>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</si>
  <si>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</si>
  <si>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</si>
  <si>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</si>
  <si>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</si>
  <si>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</si>
  <si>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</si>
  <si>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</si>
  <si>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</si>
  <si>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</si>
  <si>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</si>
  <si>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</si>
  <si>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</si>
  <si>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</si>
  <si>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</si>
  <si>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</si>
  <si>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</si>
  <si>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</si>
  <si>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</si>
  <si>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</si>
  <si>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</si>
  <si>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</si>
  <si>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</si>
  <si>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</si>
  <si>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</si>
  <si>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</si>
  <si>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</si>
  <si>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</si>
  <si>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</si>
  <si>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</si>
  <si>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</si>
  <si>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</si>
  <si>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</si>
  <si>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</si>
  <si>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</si>
  <si>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</si>
  <si>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</si>
  <si>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</si>
  <si>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</si>
  <si>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</si>
  <si>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</si>
  <si>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</si>
  <si>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</si>
  <si>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</si>
  <si>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</si>
  <si>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</si>
  <si>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</si>
  <si>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</si>
  <si>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</si>
  <si>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</si>
  <si>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</si>
  <si>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</si>
  <si>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</si>
  <si>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</si>
  <si>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</si>
  <si>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</si>
  <si>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</si>
  <si>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</si>
  <si>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</si>
  <si>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</si>
  <si>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</si>
  <si>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</si>
  <si>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</si>
  <si>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</si>
  <si>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</si>
  <si>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</si>
  <si>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</si>
  <si>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</si>
  <si>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</si>
  <si>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</si>
  <si>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</si>
  <si>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</si>
  <si>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</si>
  <si>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</si>
  <si>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</si>
  <si>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</si>
  <si>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</si>
  <si>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</si>
  <si>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</si>
  <si>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</si>
  <si>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</si>
  <si>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</si>
  <si>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</si>
  <si>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</si>
  <si>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</si>
  <si>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</si>
  <si>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</si>
  <si>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</si>
  <si>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</si>
  <si>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</si>
  <si>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</si>
  <si>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</si>
  <si>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</si>
  <si>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</si>
  <si>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</si>
  <si>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</si>
  <si>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</si>
  <si>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</si>
  <si>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</si>
  <si>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</si>
  <si>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</si>
  <si>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</si>
  <si>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</si>
  <si>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</si>
  <si>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</si>
  <si>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</si>
  <si>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</si>
  <si>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</si>
  <si>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</si>
  <si>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</si>
  <si>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</si>
  <si>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</si>
  <si>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</si>
  <si>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</si>
  <si>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</si>
  <si>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</si>
  <si>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</si>
  <si>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</si>
  <si>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</si>
  <si>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</si>
  <si>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</si>
  <si>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</si>
  <si>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</si>
  <si>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</si>
  <si>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</si>
  <si>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</si>
  <si>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</si>
  <si>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</si>
  <si>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</si>
  <si>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</si>
  <si>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</si>
  <si>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</si>
  <si>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</si>
  <si>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</si>
  <si>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</si>
  <si>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</si>
  <si>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</si>
  <si>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</si>
  <si>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</si>
  <si>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</si>
  <si>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</si>
  <si>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</si>
  <si>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</si>
  <si>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</si>
  <si>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</si>
  <si>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</si>
  <si>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</si>
  <si>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</si>
  <si>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</si>
  <si>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</si>
  <si>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</si>
  <si>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</si>
  <si>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</si>
  <si>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</si>
  <si>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</si>
  <si>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</si>
  <si>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</si>
  <si>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</si>
  <si>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</si>
  <si>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</si>
  <si>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</si>
  <si>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</si>
  <si>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</si>
  <si>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</si>
  <si>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</si>
  <si>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</si>
  <si>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</si>
  <si>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</si>
  <si>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</si>
  <si>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</si>
  <si>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</si>
  <si>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</si>
  <si>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</si>
  <si>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</si>
  <si>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</si>
  <si>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</si>
  <si>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</si>
  <si>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</si>
  <si>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</si>
  <si>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</si>
  <si>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</si>
  <si>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</si>
  <si>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</si>
  <si>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</si>
  <si>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</si>
  <si>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</si>
  <si>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</si>
  <si>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</si>
  <si>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</si>
  <si>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</si>
  <si>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</si>
  <si>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</si>
  <si>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</si>
  <si>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</si>
  <si>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</si>
  <si>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</si>
  <si>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</si>
  <si>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</si>
  <si>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</si>
  <si>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</si>
  <si>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</si>
  <si>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</si>
  <si>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</si>
  <si>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</si>
  <si>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</si>
  <si>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</si>
  <si>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</si>
  <si>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</si>
  <si>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</si>
  <si>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</si>
  <si>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</si>
  <si>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</si>
  <si>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</si>
  <si>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</si>
  <si>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</si>
  <si>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</si>
  <si>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</si>
  <si>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</si>
  <si>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</si>
  <si>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</si>
  <si>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</si>
  <si>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</si>
  <si>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</si>
  <si>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</si>
  <si>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</si>
  <si>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</si>
  <si>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</si>
  <si>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</si>
  <si>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</si>
  <si>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</si>
  <si>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</si>
  <si>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</si>
  <si>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</si>
  <si>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</si>
  <si>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</si>
  <si>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</si>
  <si>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</si>
  <si>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</si>
  <si>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</si>
  <si>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</si>
  <si>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</si>
  <si>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</si>
  <si>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</si>
  <si>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</si>
  <si>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</si>
  <si>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</si>
  <si>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</si>
  <si>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</si>
  <si>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</si>
  <si>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</si>
  <si>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</si>
  <si>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</si>
  <si>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</si>
  <si>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</si>
  <si>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</si>
  <si>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</si>
  <si>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</si>
  <si>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</si>
  <si>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</si>
  <si>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</si>
  <si>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</si>
  <si>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</si>
  <si>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</si>
  <si>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</si>
  <si>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</si>
  <si>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</si>
  <si>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</si>
  <si>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</si>
  <si>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</si>
  <si>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</si>
  <si>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</si>
  <si>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</si>
  <si>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</si>
  <si>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</si>
  <si>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</si>
  <si>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</si>
  <si>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</si>
  <si>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</si>
  <si>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</si>
  <si>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</si>
  <si>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</si>
  <si>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</si>
  <si>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</si>
  <si>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</si>
  <si>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</si>
  <si>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</si>
  <si>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</si>
  <si>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</si>
  <si>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</si>
  <si>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</si>
  <si>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</si>
  <si>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</si>
  <si>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</si>
  <si>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</si>
  <si>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</si>
  <si>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</si>
  <si>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</si>
  <si>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</si>
  <si>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</si>
  <si>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</si>
  <si>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</si>
  <si>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</si>
  <si>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</si>
  <si>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</si>
  <si>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</si>
  <si>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</si>
  <si>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</si>
  <si>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</si>
  <si>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</si>
  <si>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</si>
  <si>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</si>
  <si>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</si>
  <si>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</si>
  <si>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</si>
  <si>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</si>
  <si>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</si>
  <si>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</si>
  <si>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</si>
  <si>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</si>
  <si>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</si>
  <si>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</si>
  <si>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</si>
  <si>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</si>
  <si>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</si>
  <si>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</si>
  <si>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</si>
  <si>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</si>
  <si>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</si>
  <si>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</si>
  <si>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</si>
  <si>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</si>
  <si>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</si>
  <si>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</si>
  <si>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</si>
  <si>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</si>
  <si>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</si>
  <si>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</si>
  <si>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</si>
  <si>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</si>
  <si>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</si>
  <si>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</si>
  <si>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</si>
  <si>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</si>
  <si>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</si>
  <si>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</si>
  <si>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</si>
  <si>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</si>
  <si>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</si>
  <si>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</si>
  <si>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</si>
  <si>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</si>
  <si>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</si>
  <si>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</si>
  <si>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</si>
  <si>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</si>
  <si>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</si>
  <si>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</si>
  <si>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</si>
  <si>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</si>
  <si>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</si>
  <si>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</si>
  <si>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</si>
  <si>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</si>
  <si>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</si>
  <si>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</si>
  <si>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</si>
  <si>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</si>
  <si>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</si>
  <si>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</si>
  <si>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</si>
  <si>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</si>
  <si>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</si>
  <si>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</si>
  <si>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</si>
  <si>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</si>
  <si>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</si>
  <si>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</si>
  <si>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</si>
  <si>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</si>
  <si>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</si>
  <si>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</si>
  <si>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</si>
  <si>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</si>
  <si>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</si>
  <si>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</si>
  <si>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</si>
  <si>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</si>
  <si>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</si>
  <si>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</si>
  <si>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</si>
  <si>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</si>
  <si>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</si>
  <si>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</si>
  <si>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</si>
  <si>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</si>
  <si>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</si>
  <si>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</si>
  <si>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</si>
  <si>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</si>
  <si>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</si>
  <si>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</si>
  <si>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</si>
  <si>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</si>
  <si>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</si>
  <si>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</si>
  <si>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</si>
  <si>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</si>
  <si>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</si>
  <si>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</si>
  <si>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</si>
  <si>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</si>
  <si>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</si>
  <si>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</si>
  <si>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</si>
  <si>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</si>
  <si>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</si>
  <si>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</si>
  <si>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</si>
  <si>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</si>
  <si>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</si>
  <si>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</si>
  <si>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</si>
  <si>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</si>
  <si>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</si>
  <si>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</si>
  <si>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</si>
  <si>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</si>
  <si>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</si>
  <si>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</si>
  <si>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</si>
  <si>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</si>
  <si>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</si>
  <si>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</si>
  <si>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</si>
  <si>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</si>
  <si>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</si>
  <si>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</si>
  <si>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</si>
  <si>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</si>
  <si>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</si>
  <si>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</si>
  <si>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</si>
  <si>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</si>
  <si>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</si>
  <si>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</si>
  <si>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</si>
  <si>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</si>
  <si>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</si>
  <si>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</si>
  <si>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</si>
  <si>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</si>
  <si>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</si>
  <si>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</si>
  <si>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</si>
  <si>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</si>
  <si>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</si>
  <si>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</si>
  <si>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</si>
  <si>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</si>
  <si>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</si>
  <si>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</si>
  <si>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</si>
  <si>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</si>
  <si>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</si>
  <si>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</si>
  <si>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</si>
  <si>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</si>
  <si>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</si>
  <si>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</si>
  <si>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</si>
  <si>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</si>
  <si>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</si>
  <si>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</si>
  <si>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</si>
  <si>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</si>
  <si>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</si>
  <si>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</si>
  <si>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</si>
  <si>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</si>
  <si>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</si>
  <si>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</si>
  <si>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</si>
  <si>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</si>
  <si>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</si>
  <si>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</si>
  <si>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</si>
  <si>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</si>
  <si>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</si>
  <si>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</si>
  <si>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</si>
  <si>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</si>
  <si>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</si>
  <si>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</si>
  <si>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</si>
  <si>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</si>
  <si>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</si>
  <si>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</si>
  <si>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</si>
  <si>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</si>
  <si>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</si>
  <si>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</si>
  <si>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</si>
  <si>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</si>
  <si>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</si>
  <si>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</si>
  <si>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</si>
  <si>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</si>
  <si>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</si>
  <si>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</si>
  <si>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</si>
  <si>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</si>
  <si>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</si>
  <si>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</si>
  <si>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</si>
  <si>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</si>
  <si>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</si>
  <si>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</si>
  <si>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</si>
  <si>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</si>
  <si>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</si>
  <si>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</si>
  <si>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</si>
  <si>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</si>
  <si>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</si>
  <si>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</si>
  <si>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</si>
  <si>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</si>
  <si>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</si>
  <si>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</si>
  <si>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</si>
  <si>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</si>
  <si>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</si>
  <si>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</si>
  <si>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</si>
  <si>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</si>
  <si>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</si>
  <si>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</si>
  <si>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</si>
  <si>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</si>
  <si>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</si>
  <si>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</si>
  <si>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</si>
  <si>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</si>
  <si>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</si>
  <si>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</si>
  <si>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</si>
  <si>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</si>
  <si>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</si>
  <si>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</si>
  <si>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</si>
  <si>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</si>
  <si>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</si>
  <si>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</si>
  <si>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</si>
  <si>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</si>
  <si>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</si>
  <si>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</si>
  <si>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</si>
  <si>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</si>
  <si>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</si>
  <si>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</si>
  <si>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</si>
  <si>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</si>
  <si>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</si>
  <si>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</si>
  <si>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</si>
  <si>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</si>
  <si>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</si>
  <si>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</si>
  <si>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</si>
  <si>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</si>
  <si>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</si>
  <si>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</si>
  <si>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</si>
  <si>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</si>
  <si>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</si>
  <si>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</si>
  <si>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</si>
  <si>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</si>
  <si>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</si>
  <si>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</si>
  <si>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</si>
  <si>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</si>
  <si>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</si>
  <si>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</si>
  <si>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</si>
  <si>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</si>
  <si>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</si>
  <si>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</si>
  <si>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</si>
  <si>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</si>
  <si>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</si>
  <si>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</si>
  <si>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</si>
  <si>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</si>
  <si>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</si>
  <si>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</si>
  <si>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</si>
  <si>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</si>
  <si>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</si>
  <si>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</si>
  <si>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</si>
  <si>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</si>
  <si>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</si>
  <si>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</si>
  <si>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</si>
  <si>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</si>
  <si>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</si>
  <si>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</si>
  <si>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</si>
  <si>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</si>
  <si>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</si>
  <si>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</si>
  <si>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</si>
  <si>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</si>
  <si>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</si>
  <si>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</si>
  <si>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</si>
  <si>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</si>
  <si>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</si>
  <si>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</si>
  <si>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</si>
  <si>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</si>
  <si>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</si>
  <si>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</si>
  <si>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</si>
  <si>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</si>
  <si>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</si>
  <si>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</si>
  <si>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</si>
  <si>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</si>
  <si>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</si>
  <si>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</si>
  <si>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</si>
  <si>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</si>
  <si>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</si>
  <si>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</si>
  <si>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</si>
  <si>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</si>
  <si>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</si>
  <si>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</si>
  <si>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</si>
  <si>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</si>
  <si>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</si>
  <si>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</si>
  <si>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</si>
  <si>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</si>
  <si>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</si>
  <si>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</si>
  <si>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</si>
  <si>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</si>
  <si>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</si>
  <si>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</si>
  <si>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</si>
  <si>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</si>
  <si>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</si>
  <si>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</si>
  <si>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</si>
  <si>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</si>
  <si>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</si>
  <si>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</si>
  <si>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</si>
  <si>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</si>
  <si>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</si>
  <si>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</si>
  <si>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</si>
  <si>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</si>
  <si>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</si>
  <si>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</si>
  <si>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</si>
  <si>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</si>
  <si>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</si>
  <si>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</si>
  <si>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</si>
  <si>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</si>
  <si>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</si>
  <si>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</si>
  <si>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</si>
  <si>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</si>
  <si>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</si>
  <si>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</si>
  <si>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</si>
  <si>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</si>
  <si>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</si>
  <si>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</si>
  <si>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</si>
  <si>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</si>
  <si>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</si>
  <si>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</si>
  <si>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</si>
  <si>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</si>
  <si>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</si>
  <si>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</si>
  <si>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</si>
  <si>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</si>
  <si>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</si>
  <si>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</si>
  <si>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</si>
  <si>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</si>
  <si>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</si>
  <si>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</si>
  <si>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</si>
  <si>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</si>
  <si>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</si>
  <si>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</si>
  <si>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</si>
  <si>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</si>
  <si>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</si>
  <si>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</si>
  <si>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</si>
  <si>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</si>
  <si>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</si>
  <si>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</si>
  <si>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</si>
  <si>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</si>
  <si>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</si>
  <si>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</si>
  <si>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</si>
  <si>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</si>
  <si>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</si>
  <si>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</si>
  <si>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</si>
  <si>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</si>
  <si>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</si>
  <si>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</si>
  <si>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</si>
  <si>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</si>
  <si>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</si>
  <si>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</si>
  <si>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</si>
  <si>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</si>
  <si>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</si>
  <si>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</si>
  <si>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</si>
  <si>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</si>
  <si>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</si>
  <si>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</si>
  <si>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</si>
  <si>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</si>
  <si>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</si>
  <si>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</si>
  <si>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</si>
  <si>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</si>
  <si>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</si>
  <si>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</si>
  <si>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</si>
  <si>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</si>
  <si>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</si>
  <si>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</si>
  <si>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</si>
  <si>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</si>
  <si>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</si>
  <si>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</si>
  <si>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</si>
  <si>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</si>
  <si>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</si>
  <si>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</si>
  <si>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</si>
  <si>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</si>
  <si>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</si>
  <si>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</si>
  <si>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</si>
  <si>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</si>
  <si>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</si>
  <si>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</si>
  <si>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</si>
  <si>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</si>
  <si>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</si>
  <si>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</si>
  <si>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</si>
  <si>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</si>
  <si>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</si>
  <si>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</si>
  <si>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</si>
  <si>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</si>
  <si>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</si>
  <si>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</si>
  <si>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</si>
  <si>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</si>
  <si>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</si>
  <si>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</si>
  <si>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</si>
  <si>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</si>
  <si>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</si>
  <si>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</si>
  <si>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</si>
  <si>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</si>
  <si>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</si>
  <si>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</si>
  <si>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</si>
  <si>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</si>
  <si>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</si>
  <si>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</si>
  <si>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</si>
  <si>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</si>
  <si>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</si>
  <si>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</si>
  <si>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</si>
  <si>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</si>
  <si>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</si>
  <si>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</si>
  <si>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</si>
  <si>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</si>
  <si>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</si>
  <si>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</si>
  <si>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</si>
  <si>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</si>
  <si>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</si>
  <si>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</si>
  <si>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</si>
  <si>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</si>
  <si>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</si>
  <si>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</si>
  <si>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</si>
  <si>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</si>
  <si>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</si>
  <si>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</si>
  <si>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</si>
  <si>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</si>
  <si>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</si>
  <si>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</si>
  <si>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</si>
  <si>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</si>
  <si>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</si>
  <si>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</si>
  <si>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</si>
  <si>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</si>
  <si>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</si>
  <si>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</si>
  <si>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</si>
  <si>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</si>
  <si>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</si>
  <si>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</si>
  <si>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</si>
  <si>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</si>
  <si>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</si>
  <si>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</si>
  <si>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</si>
  <si>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</si>
  <si>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</si>
  <si>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</si>
  <si>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</si>
  <si>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</si>
  <si>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</si>
  <si>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</si>
  <si>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</si>
  <si>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</si>
  <si>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</si>
  <si>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</si>
  <si>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</si>
  <si>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</si>
  <si>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</si>
  <si>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</si>
  <si>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</si>
  <si>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</si>
  <si>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</si>
  <si>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</si>
  <si>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</si>
  <si>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</si>
  <si>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</si>
  <si>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</si>
  <si>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</si>
  <si>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</si>
  <si>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</si>
  <si>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</si>
  <si>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</si>
  <si>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</si>
  <si>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</si>
  <si>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</si>
  <si>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</si>
  <si>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</si>
  <si>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</si>
  <si>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</si>
  <si>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</si>
  <si>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</si>
  <si>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</si>
  <si>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</si>
  <si>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</si>
  <si>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</si>
  <si>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</si>
  <si>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</si>
  <si>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</si>
  <si>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</si>
  <si>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</si>
  <si>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</si>
  <si>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</si>
  <si>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</si>
  <si>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</si>
  <si>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</si>
  <si>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</si>
  <si>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</si>
  <si>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</si>
  <si>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</si>
  <si>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</si>
  <si>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</si>
  <si>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</si>
  <si>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</si>
  <si>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</si>
  <si>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</si>
  <si>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</si>
  <si>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</si>
  <si>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</si>
  <si>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</si>
  <si>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</si>
  <si>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</si>
  <si>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</si>
  <si>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</si>
  <si>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</si>
  <si>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</si>
  <si>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</si>
  <si>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</si>
  <si>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</si>
  <si>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</si>
  <si>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</si>
  <si>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</si>
  <si>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</si>
  <si>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</si>
  <si>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</si>
  <si>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</si>
  <si>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</si>
  <si>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</si>
  <si>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</si>
  <si>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</si>
  <si>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</si>
  <si>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</si>
  <si>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</si>
  <si>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</si>
  <si>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</si>
  <si>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</si>
  <si>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</si>
  <si>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</si>
  <si>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</si>
  <si>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</si>
  <si>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</si>
  <si>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</si>
  <si>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</si>
  <si>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</si>
  <si>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</si>
  <si>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</si>
  <si>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</si>
  <si>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</si>
  <si>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</si>
  <si>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</si>
  <si>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</si>
  <si>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</si>
  <si>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</si>
  <si>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</si>
  <si>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</si>
  <si>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</si>
  <si>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</si>
  <si>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</si>
  <si>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</si>
  <si>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</si>
  <si>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</si>
  <si>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</si>
  <si>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</si>
  <si>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</si>
  <si>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</si>
  <si>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</si>
  <si>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</si>
  <si>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</si>
  <si>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</si>
  <si>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</si>
  <si>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</si>
  <si>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</si>
  <si>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</si>
  <si>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</si>
  <si>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</si>
  <si>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</si>
  <si>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</si>
  <si>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</si>
  <si>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</si>
  <si>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</si>
  <si>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</si>
  <si>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</si>
  <si>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</si>
  <si>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</si>
  <si>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</si>
  <si>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</si>
  <si>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</si>
  <si>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</si>
  <si>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</si>
  <si>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</si>
  <si>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</si>
  <si>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</si>
  <si>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</si>
  <si>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</si>
  <si>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</si>
  <si>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</si>
  <si>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</si>
  <si>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</si>
  <si>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</si>
  <si>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</si>
  <si>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</si>
  <si>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</si>
  <si>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</si>
  <si>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</si>
  <si>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</si>
  <si>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</si>
  <si>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</si>
  <si>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</si>
  <si>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</si>
  <si>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</si>
  <si>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</si>
  <si>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</si>
  <si>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</si>
  <si>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</si>
  <si>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</si>
  <si>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</si>
  <si>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</si>
  <si>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</si>
  <si>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</si>
  <si>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</si>
  <si>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</si>
  <si>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</si>
  <si>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</si>
  <si>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</si>
  <si>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</si>
  <si>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</si>
  <si>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</si>
  <si>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</si>
  <si>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</si>
  <si>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</si>
  <si>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</si>
  <si>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</si>
  <si>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</si>
  <si>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</si>
  <si>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</si>
  <si>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</si>
  <si>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</si>
  <si>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</si>
  <si>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</si>
  <si>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</si>
  <si>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</si>
  <si>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</si>
  <si>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</si>
  <si>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</si>
  <si>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</si>
  <si>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</si>
  <si>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</si>
  <si>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</si>
  <si>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</si>
  <si>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</si>
  <si>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</si>
  <si>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</si>
  <si>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</si>
  <si>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</si>
  <si>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</si>
  <si>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</si>
  <si>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</si>
  <si>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</si>
  <si>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</si>
  <si>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</si>
  <si>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</si>
  <si>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</si>
  <si>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</si>
  <si>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</si>
  <si>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</si>
  <si>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</si>
  <si>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</si>
  <si>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</si>
  <si>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</si>
  <si>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</si>
  <si>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</si>
  <si>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</si>
  <si>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</si>
  <si>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</si>
  <si>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</si>
  <si>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</si>
  <si>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</si>
  <si>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</si>
  <si>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</si>
  <si>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</si>
  <si>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</si>
  <si>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</si>
  <si>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</si>
  <si>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</si>
  <si>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</si>
  <si>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</si>
  <si>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</si>
  <si>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</si>
  <si>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</si>
  <si>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</si>
  <si>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</si>
  <si>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</si>
  <si>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</si>
  <si>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</si>
  <si>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</si>
  <si>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</si>
  <si>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</si>
  <si>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</si>
  <si>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</si>
  <si>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</si>
  <si>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</si>
  <si>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</si>
  <si>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</si>
  <si>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</si>
  <si>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</si>
  <si>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</si>
  <si>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</si>
  <si>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</si>
  <si>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</si>
  <si>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</si>
  <si>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</si>
  <si>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</si>
  <si>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</si>
  <si>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</si>
  <si>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</si>
  <si>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</si>
  <si>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</si>
  <si>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</si>
  <si>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</si>
  <si>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</si>
  <si>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</si>
  <si>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</si>
  <si>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</si>
  <si>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</si>
  <si>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</si>
  <si>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</si>
  <si>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</si>
  <si>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</si>
  <si>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</si>
  <si>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</si>
  <si>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</si>
  <si>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</si>
  <si>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</si>
  <si>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</si>
  <si>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</si>
  <si>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</si>
  <si>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</si>
  <si>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</si>
  <si>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</si>
  <si>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</si>
  <si>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</si>
  <si>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</si>
  <si>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</si>
  <si>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</si>
  <si>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</si>
  <si>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</si>
  <si>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</si>
  <si>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</si>
  <si>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</si>
  <si>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</si>
  <si>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</si>
  <si>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</si>
  <si>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</si>
  <si>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</si>
  <si>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</si>
  <si>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</si>
  <si>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</si>
  <si>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</si>
  <si>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</si>
  <si>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</si>
  <si>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</si>
  <si>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</si>
  <si>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</si>
  <si>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</si>
  <si>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</si>
  <si>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</si>
  <si>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</si>
  <si>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</si>
  <si>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</si>
  <si>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</si>
  <si>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</si>
  <si>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</si>
  <si>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</si>
  <si>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</si>
  <si>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</si>
  <si>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</si>
  <si>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</si>
  <si>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</si>
  <si>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</si>
  <si>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</si>
  <si>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</si>
  <si>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</si>
  <si>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</si>
  <si>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</si>
  <si>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</si>
  <si>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</si>
  <si>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</si>
  <si>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</si>
  <si>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</si>
  <si>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</si>
  <si>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</si>
  <si>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</si>
  <si>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</si>
  <si>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</si>
  <si>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</si>
  <si>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</si>
  <si>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</si>
  <si>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</si>
  <si>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</si>
  <si>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</si>
  <si>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</si>
  <si>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</si>
  <si>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</si>
  <si>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</si>
  <si>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</si>
  <si>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</si>
  <si>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</si>
  <si>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</si>
  <si>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</si>
  <si>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</si>
  <si>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</si>
  <si>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</si>
  <si>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</si>
  <si>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</si>
  <si>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</si>
  <si>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</si>
  <si>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</si>
  <si>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</si>
  <si>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</si>
  <si>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</si>
  <si>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</si>
  <si>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</si>
  <si>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</si>
  <si>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</si>
  <si>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</si>
  <si>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</si>
  <si>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</si>
  <si>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</si>
  <si>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</si>
  <si>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</si>
  <si>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</si>
  <si>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</si>
  <si>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</si>
  <si>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</si>
  <si>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</si>
  <si>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</si>
  <si>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</si>
  <si>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</si>
  <si>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</si>
  <si>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</si>
  <si>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</si>
  <si>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</si>
  <si>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</si>
  <si>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</si>
  <si>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</si>
  <si>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</si>
  <si>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</si>
  <si>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</si>
  <si>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</si>
  <si>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</si>
  <si>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</si>
  <si>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</si>
  <si>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</si>
  <si>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</si>
  <si>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</si>
  <si>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</si>
  <si>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</si>
  <si>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</si>
  <si>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</si>
  <si>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</si>
  <si>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</si>
  <si>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</si>
  <si>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</si>
  <si>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</si>
  <si>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</si>
  <si>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</si>
  <si>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</si>
  <si>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</si>
  <si>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</si>
  <si>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</si>
  <si>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</si>
  <si>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</si>
  <si>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</si>
  <si>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</si>
  <si>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</si>
  <si>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</si>
  <si>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</si>
  <si>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</si>
  <si>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</si>
  <si>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</si>
  <si>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</si>
  <si>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</si>
  <si>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</si>
  <si>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</si>
  <si>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</si>
  <si>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</si>
  <si>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</si>
  <si>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</si>
  <si>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</si>
  <si>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</si>
  <si>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</si>
  <si>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</si>
  <si>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</si>
  <si>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</si>
  <si>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</si>
  <si>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</si>
  <si>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</si>
  <si>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</si>
  <si>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</si>
  <si>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</si>
  <si>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</si>
  <si>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</si>
  <si>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</si>
  <si>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</si>
  <si>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</si>
  <si>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</si>
  <si>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</si>
  <si>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</si>
  <si>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</si>
  <si>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</si>
  <si>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</si>
  <si>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</si>
  <si>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</si>
  <si>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</si>
  <si>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</si>
  <si>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</si>
  <si>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</si>
  <si>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</si>
  <si>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</si>
  <si>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</si>
  <si>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</si>
  <si>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</si>
  <si>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</si>
  <si>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</si>
  <si>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</si>
  <si>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</si>
  <si>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</si>
  <si>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</si>
  <si>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</si>
  <si>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</si>
  <si>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</si>
  <si>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</si>
  <si>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</si>
  <si>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</si>
  <si>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</si>
  <si>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</si>
  <si>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</si>
  <si>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</si>
  <si>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</si>
  <si>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</si>
  <si>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</si>
  <si>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</si>
  <si>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</si>
  <si>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</si>
  <si>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</si>
  <si>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</si>
  <si>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</si>
  <si>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</si>
  <si>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</si>
  <si>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</si>
  <si>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</si>
  <si>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</si>
  <si>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</si>
  <si>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</si>
  <si>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</si>
  <si>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</si>
  <si>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</si>
  <si>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</si>
  <si>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</si>
  <si>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</si>
  <si>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</si>
  <si>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</si>
  <si>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</si>
  <si>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</si>
  <si>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</si>
  <si>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</si>
  <si>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</si>
  <si>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</si>
  <si>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</si>
  <si>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</si>
  <si>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</si>
  <si>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</si>
  <si>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</si>
  <si>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</si>
  <si>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</si>
  <si>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</si>
  <si>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</si>
  <si>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</si>
  <si>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</si>
  <si>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</si>
  <si>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</si>
  <si>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</si>
  <si>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</si>
  <si>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</si>
  <si>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</si>
  <si>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</si>
  <si>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</si>
  <si>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</si>
  <si>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</si>
  <si>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</si>
  <si>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</si>
  <si>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</si>
  <si>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</si>
  <si>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</si>
  <si>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</si>
  <si>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</si>
  <si>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</si>
  <si>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</si>
  <si>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</si>
  <si>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</si>
  <si>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</si>
  <si>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</si>
  <si>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</si>
  <si>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</si>
  <si>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</si>
  <si>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</si>
  <si>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</si>
  <si>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</si>
  <si>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</si>
  <si>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</si>
  <si>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</si>
  <si>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</si>
  <si>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</si>
  <si>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</si>
  <si>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</si>
  <si>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</si>
  <si>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</si>
  <si>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</si>
  <si>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</si>
  <si>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</si>
  <si>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</si>
  <si>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</si>
  <si>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</si>
  <si>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</si>
  <si>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</si>
  <si>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</si>
  <si>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</si>
  <si>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</si>
  <si>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</si>
  <si>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</si>
  <si>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</si>
  <si>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</si>
  <si>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</si>
  <si>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</si>
  <si>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</si>
  <si>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</si>
  <si>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</si>
  <si>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</si>
  <si>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</si>
  <si>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</si>
  <si>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</si>
  <si>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</si>
  <si>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</si>
  <si>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</si>
  <si>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</si>
  <si>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</si>
  <si>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</si>
  <si>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</si>
  <si>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</si>
  <si>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</si>
  <si>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</si>
  <si>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</si>
  <si>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</si>
  <si>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</si>
  <si>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</si>
  <si>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</si>
  <si>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</si>
  <si>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</si>
  <si>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</si>
  <si>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</si>
  <si>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</si>
  <si>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</si>
  <si>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</si>
  <si>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</si>
  <si>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</si>
  <si>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</si>
  <si>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</si>
  <si>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</si>
  <si>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</si>
  <si>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</si>
  <si>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</si>
  <si>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</si>
  <si>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</si>
  <si>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</si>
  <si>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</si>
  <si>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</si>
  <si>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</si>
  <si>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</si>
  <si>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</si>
  <si>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</si>
  <si>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</si>
  <si>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</si>
  <si>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</si>
  <si>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</si>
  <si>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</si>
  <si>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</si>
  <si>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</si>
  <si>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</si>
  <si>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</si>
  <si>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</si>
  <si>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</si>
  <si>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</si>
  <si>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</si>
  <si>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</si>
  <si>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</si>
  <si>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</si>
  <si>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</si>
  <si>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</si>
  <si>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</si>
  <si>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</si>
  <si>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</si>
  <si>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</si>
  <si>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</si>
  <si>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</si>
  <si>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</si>
  <si>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</si>
  <si>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</si>
  <si>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</si>
  <si>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</si>
  <si>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</si>
  <si>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</si>
  <si>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</si>
  <si>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</si>
  <si>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</si>
  <si>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</si>
  <si>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</si>
  <si>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</si>
  <si>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</si>
  <si>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</si>
  <si>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</si>
  <si>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</si>
  <si>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</si>
  <si>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</si>
  <si>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</si>
  <si>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</si>
  <si>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</si>
  <si>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</si>
  <si>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</si>
  <si>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</si>
  <si>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</si>
  <si>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</si>
  <si>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</si>
  <si>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</si>
  <si>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</si>
  <si>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</si>
  <si>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</si>
  <si>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</si>
  <si>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</si>
  <si>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</si>
  <si>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</si>
  <si>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</si>
  <si>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</si>
  <si>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</si>
  <si>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</si>
  <si>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</si>
  <si>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</si>
  <si>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</si>
  <si>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</si>
  <si>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</si>
  <si>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</si>
  <si>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</si>
  <si>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</si>
  <si>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</si>
  <si>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</si>
  <si>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</si>
  <si>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</si>
  <si>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</si>
  <si>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</si>
  <si>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</si>
  <si>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</si>
  <si>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</si>
  <si>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</si>
  <si>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</si>
  <si>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</si>
  <si>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</si>
  <si>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</si>
  <si>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</si>
  <si>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</si>
  <si>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</si>
  <si>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</si>
  <si>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</si>
  <si>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</si>
  <si>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</si>
  <si>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</si>
  <si>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</si>
  <si>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</si>
  <si>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</si>
  <si>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</si>
  <si>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</si>
  <si>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</si>
  <si>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</si>
  <si>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</si>
  <si>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</si>
  <si>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</si>
  <si>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</si>
  <si>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</si>
  <si>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</si>
  <si>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</si>
  <si>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</si>
  <si>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</si>
  <si>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</si>
  <si>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</si>
  <si>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</si>
  <si>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</si>
  <si>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</si>
  <si>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</si>
  <si>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</si>
  <si>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</si>
  <si>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</si>
  <si>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</si>
  <si>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</si>
  <si>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</si>
  <si>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</si>
  <si>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</si>
  <si>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</si>
  <si>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</si>
  <si>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</si>
  <si>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</si>
  <si>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</si>
  <si>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</si>
  <si>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</si>
  <si>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</si>
  <si>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</si>
  <si>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</si>
  <si>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</si>
  <si>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</si>
  <si>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</si>
  <si>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</si>
  <si>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</si>
  <si>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</si>
  <si>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</si>
  <si>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</si>
  <si>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</si>
  <si>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</si>
  <si>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</si>
  <si>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</si>
  <si>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</si>
  <si>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</si>
  <si>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</si>
  <si>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</si>
  <si>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</si>
  <si>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</si>
  <si>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</si>
  <si>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</si>
  <si>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</si>
  <si>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</si>
  <si>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</si>
  <si>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</si>
  <si>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</si>
  <si>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</si>
  <si>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</si>
  <si>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</si>
  <si>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</si>
  <si>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</si>
  <si>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</si>
  <si>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</si>
  <si>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</si>
  <si>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</si>
  <si>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</si>
  <si>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</si>
  <si>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</si>
  <si>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</si>
  <si>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</si>
  <si>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</si>
  <si>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</si>
  <si>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</si>
  <si>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</si>
  <si>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</si>
  <si>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</si>
  <si>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</si>
  <si>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</si>
  <si>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</si>
  <si>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</si>
  <si>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</si>
  <si>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</si>
  <si>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</si>
  <si>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</si>
  <si>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</si>
  <si>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</si>
  <si>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</si>
  <si>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</si>
  <si>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</si>
  <si>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</si>
  <si>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</si>
  <si>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</si>
  <si>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</si>
  <si>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</si>
  <si>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</si>
  <si>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</si>
  <si>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</si>
  <si>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</si>
  <si>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</si>
  <si>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</si>
  <si>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</si>
  <si>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</si>
  <si>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</si>
  <si>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</si>
  <si>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</si>
  <si>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</si>
  <si>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</si>
  <si>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</si>
  <si>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</si>
  <si>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</si>
  <si>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</si>
  <si>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</si>
  <si>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</si>
  <si>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</si>
  <si>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</si>
  <si>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</si>
  <si>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</si>
  <si>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</si>
  <si>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</si>
  <si>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</si>
  <si>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</si>
  <si>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</si>
  <si>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</si>
  <si>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</si>
  <si>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</si>
  <si>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</si>
  <si>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</si>
  <si>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</si>
  <si>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</si>
  <si>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</si>
  <si>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</si>
  <si>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</si>
  <si>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</si>
  <si>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</si>
  <si>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</si>
  <si>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</si>
  <si>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</si>
  <si>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</si>
  <si>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</si>
  <si>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</si>
  <si>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</si>
  <si>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</si>
  <si>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</si>
  <si>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</si>
  <si>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</si>
  <si>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</si>
  <si>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</si>
  <si>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</si>
  <si>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</si>
  <si>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</si>
  <si>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</si>
  <si>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</si>
  <si>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</si>
  <si>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</si>
  <si>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</si>
  <si>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</si>
  <si>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</si>
  <si>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</si>
  <si>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</si>
  <si>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</si>
  <si>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</si>
  <si>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</si>
  <si>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</si>
  <si>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</si>
  <si>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</si>
  <si>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</si>
  <si>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</si>
  <si>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</si>
  <si>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</si>
  <si>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</si>
  <si>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</si>
  <si>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</si>
  <si>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</si>
  <si>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</si>
  <si>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</si>
  <si>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</si>
  <si>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</si>
  <si>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</si>
  <si>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</si>
  <si>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</si>
  <si>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</si>
  <si>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</si>
  <si>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</si>
  <si>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</si>
  <si>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</si>
  <si>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</si>
  <si>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</si>
  <si>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</si>
  <si>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</si>
  <si>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</si>
  <si>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</si>
  <si>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</si>
  <si>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</si>
  <si>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</si>
  <si>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</si>
  <si>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</si>
  <si>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</si>
  <si>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</si>
  <si>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</si>
  <si>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</si>
  <si>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</si>
  <si>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</si>
  <si>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</si>
  <si>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</si>
  <si>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</si>
  <si>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</si>
  <si>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</si>
  <si>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</si>
  <si>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</si>
  <si>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</si>
  <si>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</si>
  <si>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</si>
  <si>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</si>
  <si>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</si>
  <si>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</si>
  <si>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</si>
  <si>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</si>
  <si>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</si>
  <si>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</si>
  <si>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</si>
  <si>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</si>
  <si>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</si>
  <si>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</si>
  <si>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</si>
  <si>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</si>
  <si>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</si>
  <si>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</si>
  <si>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</si>
  <si>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</si>
  <si>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</si>
  <si>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</si>
  <si>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</si>
  <si>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</si>
  <si>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</si>
  <si>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</si>
  <si>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</si>
  <si>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</si>
  <si>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</si>
  <si>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</si>
  <si>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</si>
  <si>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</si>
  <si>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</si>
  <si>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</si>
  <si>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</si>
  <si>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</si>
  <si>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</si>
  <si>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</si>
  <si>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</si>
  <si>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</si>
  <si>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</si>
  <si>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</si>
  <si>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</si>
  <si>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</si>
  <si>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</si>
  <si>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</si>
  <si>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</si>
  <si>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</si>
  <si>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</si>
  <si>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</si>
  <si>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</si>
  <si>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</si>
  <si>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</si>
  <si>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</si>
  <si>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</si>
  <si>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</si>
  <si>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</si>
  <si>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</si>
  <si>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</si>
  <si>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</si>
  <si>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</si>
  <si>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</si>
  <si>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</si>
  <si>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</si>
  <si>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</si>
  <si>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</si>
  <si>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</si>
  <si>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</si>
  <si>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</si>
  <si>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</si>
  <si>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</si>
  <si>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</si>
  <si>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</si>
  <si>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</si>
  <si>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</si>
  <si>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</si>
  <si>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</si>
  <si>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</si>
  <si>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</si>
  <si>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</si>
  <si>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</si>
  <si>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</si>
  <si>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</si>
  <si>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</si>
  <si>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</si>
  <si>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</si>
  <si>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</si>
  <si>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</si>
  <si>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</si>
  <si>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</si>
  <si>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</si>
  <si>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</si>
  <si>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</si>
  <si>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</si>
  <si>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</si>
  <si>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</si>
  <si>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</si>
  <si>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</si>
  <si>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</si>
  <si>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</si>
  <si>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</si>
  <si>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</si>
  <si>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</si>
  <si>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</si>
  <si>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</si>
  <si>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</si>
  <si>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</si>
  <si>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</si>
  <si>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</si>
  <si>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</si>
  <si>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</si>
  <si>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</si>
  <si>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</si>
  <si>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</si>
  <si>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</si>
  <si>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</si>
  <si>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</si>
  <si>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</si>
  <si>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</si>
  <si>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</si>
  <si>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</si>
  <si>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</si>
  <si>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</si>
  <si>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</si>
  <si>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</si>
  <si>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</si>
  <si>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</si>
  <si>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</si>
  <si>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</si>
  <si>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</si>
  <si>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</si>
  <si>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</si>
  <si>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</si>
  <si>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</si>
  <si>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</si>
  <si>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</si>
  <si>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</si>
  <si>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</si>
  <si>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</si>
  <si>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</si>
  <si>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</si>
  <si>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</si>
  <si>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</si>
  <si>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</si>
  <si>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</si>
  <si>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</si>
  <si>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</si>
  <si>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</si>
  <si>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</si>
  <si>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</si>
  <si>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</si>
  <si>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</si>
  <si>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</si>
  <si>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</si>
  <si>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</si>
  <si>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</si>
  <si>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</si>
  <si>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</si>
  <si>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</si>
  <si>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</si>
  <si>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</si>
  <si>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</si>
  <si>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</si>
  <si>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</si>
  <si>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</si>
  <si>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</si>
  <si>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</si>
  <si>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</si>
  <si>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</si>
  <si>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</si>
  <si>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</si>
  <si>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</si>
  <si>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</si>
  <si>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</si>
  <si>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</si>
  <si>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</si>
  <si>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</si>
  <si>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</si>
  <si>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</si>
  <si>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</si>
  <si>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</si>
  <si>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</si>
  <si>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</si>
  <si>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</si>
  <si>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</si>
  <si>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</si>
  <si>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</si>
  <si>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</si>
  <si>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</si>
  <si>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</si>
  <si>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</si>
  <si>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</si>
  <si>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</si>
  <si>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</si>
  <si>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</si>
  <si>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</si>
  <si>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</si>
  <si>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</si>
  <si>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</si>
  <si>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</si>
  <si>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</si>
  <si>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</si>
  <si>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</si>
  <si>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</si>
  <si>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</si>
  <si>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</si>
  <si>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</si>
  <si>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</si>
  <si>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</si>
  <si>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</si>
  <si>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</si>
  <si>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</si>
  <si>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</si>
  <si>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</si>
  <si>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</si>
  <si>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</si>
  <si>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</si>
  <si>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</si>
  <si>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</si>
  <si>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</si>
  <si>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</si>
  <si>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</si>
  <si>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</si>
  <si>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</si>
  <si>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</si>
  <si>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</si>
  <si>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</si>
  <si>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</si>
  <si>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</si>
  <si>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</si>
  <si>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</si>
  <si>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</si>
  <si>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</si>
  <si>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</si>
  <si>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</si>
  <si>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</si>
  <si>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</si>
  <si>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</si>
  <si>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</si>
  <si>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</si>
  <si>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</si>
  <si>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</si>
  <si>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</si>
  <si>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</si>
  <si>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</si>
  <si>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</si>
  <si>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</si>
  <si>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</si>
  <si>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</si>
  <si>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</si>
  <si>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</si>
  <si>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</si>
  <si>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</si>
  <si>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</si>
  <si>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</si>
  <si>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</si>
  <si>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</si>
  <si>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</si>
  <si>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</si>
  <si>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</si>
  <si>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</si>
  <si>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</si>
  <si>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</si>
  <si>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</si>
  <si>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</si>
  <si>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</si>
  <si>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</si>
  <si>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</si>
  <si>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</si>
  <si>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</si>
  <si>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</si>
  <si>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</si>
  <si>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</si>
  <si>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</si>
  <si>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</si>
  <si>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</si>
  <si>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</si>
  <si>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</si>
  <si>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</si>
  <si>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</si>
  <si>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</si>
  <si>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</si>
  <si>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</si>
  <si>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</si>
  <si>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</si>
  <si>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</si>
  <si>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</si>
  <si>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</si>
  <si>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</si>
  <si>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</si>
  <si>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</si>
  <si>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</si>
  <si>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</si>
  <si>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</si>
  <si>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</si>
  <si>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</si>
  <si>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</si>
  <si>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</si>
  <si>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</si>
  <si>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</si>
  <si>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</si>
  <si>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</si>
  <si>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</si>
  <si>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</si>
  <si>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</si>
  <si>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</si>
  <si>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</si>
  <si>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</si>
  <si>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</si>
  <si>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</si>
  <si>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</si>
  <si>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</si>
  <si>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</si>
  <si>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</si>
  <si>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</si>
  <si>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</si>
  <si>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</si>
  <si>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</si>
  <si>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</si>
  <si>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</si>
  <si>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</si>
  <si>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</si>
  <si>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</si>
  <si>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</si>
  <si>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</si>
  <si>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</si>
  <si>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</si>
  <si>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</si>
  <si>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</si>
  <si>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</si>
  <si>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</si>
  <si>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</si>
  <si>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</si>
  <si>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</si>
  <si>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</si>
  <si>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</si>
  <si>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</si>
  <si>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</si>
  <si>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</si>
  <si>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</si>
  <si>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</si>
  <si>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</si>
  <si>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</si>
  <si>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</si>
  <si>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</si>
  <si>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</si>
  <si>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</si>
  <si>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</si>
  <si>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</si>
  <si>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</si>
  <si>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</si>
  <si>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</si>
  <si>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</si>
  <si>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</si>
  <si>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</si>
  <si>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</si>
  <si>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</si>
  <si>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</si>
  <si>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</si>
  <si>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</si>
  <si>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</si>
  <si>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</si>
  <si>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</si>
  <si>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</si>
  <si>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</si>
  <si>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</si>
  <si>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</si>
  <si>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</si>
  <si>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</si>
  <si>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</si>
  <si>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</si>
  <si>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</si>
  <si>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</si>
  <si>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</si>
  <si>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</si>
  <si>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</si>
  <si>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</si>
  <si>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</si>
  <si>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</si>
  <si>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</si>
  <si>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</si>
  <si>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</si>
  <si>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</si>
  <si>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</si>
  <si>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</si>
  <si>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</si>
  <si>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</si>
  <si>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</si>
  <si>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</si>
  <si>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</si>
  <si>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</si>
  <si>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</si>
  <si>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</si>
  <si>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</si>
  <si>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</si>
  <si>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</si>
  <si>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</si>
  <si>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</si>
  <si>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</si>
  <si>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</si>
  <si>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</si>
  <si>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</si>
  <si>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</si>
  <si>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</si>
  <si>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</si>
  <si>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</si>
  <si>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</si>
  <si>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</si>
  <si>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</si>
  <si>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</si>
  <si>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</si>
  <si>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</si>
  <si>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</si>
  <si>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</si>
  <si>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</si>
  <si>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</si>
  <si>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</si>
  <si>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</si>
  <si>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</si>
  <si>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</si>
  <si>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</si>
  <si>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</si>
  <si>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</si>
  <si>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</si>
  <si>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</si>
  <si>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</si>
  <si>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</si>
  <si>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</si>
  <si>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</si>
  <si>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</si>
  <si>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</si>
  <si>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</si>
  <si>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</si>
  <si>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</si>
  <si>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</si>
  <si>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</si>
  <si>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</si>
  <si>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</si>
  <si>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</si>
  <si>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</si>
  <si>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</si>
  <si>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</si>
  <si>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</si>
  <si>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</si>
  <si>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</si>
  <si>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</si>
  <si>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</si>
  <si>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</si>
  <si>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</si>
  <si>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</si>
  <si>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</si>
  <si>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</si>
  <si>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</si>
  <si>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</si>
  <si>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</si>
  <si>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</si>
  <si>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</si>
  <si>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</si>
  <si>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</si>
  <si>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</si>
  <si>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</si>
  <si>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</si>
  <si>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</si>
  <si>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</si>
  <si>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</si>
  <si>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</si>
  <si>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</si>
  <si>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</si>
  <si>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</si>
  <si>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</si>
  <si>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</si>
  <si>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</si>
  <si>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</si>
  <si>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</si>
  <si>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</si>
  <si>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</si>
  <si>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</si>
  <si>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</si>
  <si>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</si>
  <si>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</si>
  <si>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</si>
  <si>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</si>
  <si>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</si>
  <si>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</si>
  <si>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</si>
  <si>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</si>
  <si>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</si>
  <si>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</si>
  <si>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</si>
  <si>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</si>
  <si>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</si>
  <si>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</si>
  <si>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</si>
  <si>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</si>
  <si>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</si>
  <si>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</si>
  <si>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</si>
  <si>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</si>
  <si>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</si>
  <si>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</si>
  <si>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</si>
  <si>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</si>
  <si>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</si>
  <si>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</si>
  <si>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</si>
  <si>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</si>
  <si>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</si>
  <si>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</si>
  <si>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</si>
  <si>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</si>
  <si>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</si>
  <si>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</si>
  <si>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</si>
  <si>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</si>
  <si>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</si>
  <si>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</si>
  <si>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</si>
  <si>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</si>
  <si>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</si>
  <si>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</si>
  <si>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</si>
  <si>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</si>
  <si>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</si>
  <si>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</si>
  <si>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</si>
  <si>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</si>
  <si>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</si>
  <si>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</si>
  <si>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</si>
  <si>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</si>
  <si>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</si>
  <si>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</si>
  <si>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</si>
  <si>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</si>
  <si>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</si>
  <si>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</si>
  <si>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</si>
  <si>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</si>
  <si>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</si>
  <si>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</si>
  <si>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</si>
  <si>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</si>
  <si>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</si>
  <si>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</si>
  <si>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</si>
  <si>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</si>
  <si>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</si>
  <si>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</si>
  <si>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</si>
  <si>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</si>
  <si>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</si>
  <si>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</si>
  <si>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</si>
  <si>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</si>
  <si>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</si>
  <si>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</si>
  <si>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</si>
  <si>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</si>
  <si>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</si>
  <si>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</si>
  <si>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</si>
  <si>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</si>
  <si>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</si>
  <si>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</si>
  <si>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</si>
  <si>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</si>
  <si>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</si>
  <si>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</si>
  <si>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</si>
  <si>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</si>
  <si>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</si>
  <si>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</si>
  <si>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</si>
  <si>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</si>
  <si>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</si>
  <si>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</si>
  <si>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</si>
  <si>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</si>
  <si>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</si>
  <si>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</si>
  <si>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</si>
  <si>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</si>
  <si>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</si>
  <si>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</si>
  <si>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</si>
  <si>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</si>
  <si>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</si>
  <si>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</si>
  <si>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</si>
  <si>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</si>
  <si>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</si>
  <si>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</si>
  <si>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</si>
  <si>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</si>
  <si>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</si>
  <si>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</si>
  <si>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</si>
  <si>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</si>
  <si>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</si>
  <si>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</si>
  <si>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</si>
  <si>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</si>
  <si>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</si>
  <si>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</si>
  <si>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</si>
  <si>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</si>
  <si>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</si>
  <si>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</si>
  <si>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</si>
  <si>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</si>
  <si>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</si>
  <si>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</si>
  <si>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</si>
  <si>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</si>
  <si>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</si>
  <si>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</si>
  <si>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</si>
  <si>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</si>
  <si>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</si>
  <si>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</si>
  <si>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</si>
  <si>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</si>
  <si>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</si>
  <si>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</si>
  <si>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</si>
  <si>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</si>
  <si>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</si>
  <si>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</si>
  <si>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</si>
  <si>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</si>
  <si>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</si>
  <si>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</si>
  <si>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</si>
  <si>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</si>
  <si>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</si>
  <si>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</si>
  <si>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</si>
  <si>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</si>
  <si>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</si>
  <si>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</si>
  <si>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</si>
  <si>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</si>
  <si>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</si>
  <si>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</si>
  <si>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</si>
  <si>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</si>
  <si>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</si>
  <si>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</si>
  <si>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</si>
  <si>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</si>
  <si>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</si>
  <si>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</si>
  <si>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</si>
  <si>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</si>
  <si>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</si>
  <si>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</si>
  <si>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</si>
  <si>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</si>
  <si>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</si>
  <si>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</si>
  <si>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</si>
  <si>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</si>
  <si>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</si>
  <si>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</si>
  <si>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</si>
  <si>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</si>
  <si>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</si>
  <si>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</si>
  <si>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</si>
  <si>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</si>
  <si>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</si>
  <si>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</si>
  <si>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</si>
  <si>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</si>
  <si>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</si>
  <si>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</si>
  <si>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</si>
  <si>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</si>
  <si>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</si>
  <si>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</si>
  <si>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</si>
  <si>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</si>
  <si>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</si>
  <si>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</si>
  <si>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</si>
  <si>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</si>
  <si>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</si>
  <si>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</si>
  <si>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</si>
  <si>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</si>
  <si>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</si>
  <si>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</si>
  <si>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</si>
  <si>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</si>
  <si>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</si>
  <si>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</si>
  <si>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</si>
  <si>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</si>
  <si>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</si>
  <si>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</si>
  <si>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</si>
  <si>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</si>
  <si>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</si>
  <si>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</si>
  <si>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</si>
  <si>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</si>
  <si>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</si>
  <si>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</si>
  <si>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</si>
  <si>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</si>
  <si>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</si>
  <si>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</si>
  <si>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</si>
  <si>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</si>
  <si>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</si>
  <si>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</si>
  <si>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</si>
  <si>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</si>
  <si>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</si>
  <si>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</si>
  <si>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</si>
  <si>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</si>
  <si>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</si>
  <si>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</si>
  <si>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</si>
  <si>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</si>
  <si>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</si>
  <si>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</si>
  <si>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</si>
  <si>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</si>
  <si>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</si>
  <si>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</si>
  <si>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</si>
  <si>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</si>
  <si>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</si>
  <si>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</si>
  <si>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</si>
  <si>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</si>
  <si>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</si>
  <si>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</si>
  <si>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</si>
  <si>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</si>
  <si>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</si>
  <si>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</si>
  <si>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</si>
  <si>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</si>
  <si>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</si>
  <si>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</si>
  <si>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</si>
  <si>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</si>
  <si>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</si>
  <si>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</si>
  <si>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</si>
  <si>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</si>
  <si>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</si>
  <si>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</si>
  <si>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</si>
  <si>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</si>
  <si>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</si>
  <si>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</si>
  <si>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</si>
  <si>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</si>
  <si>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</si>
  <si>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</si>
  <si>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</si>
  <si>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</si>
  <si>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</si>
  <si>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</si>
  <si>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</si>
  <si>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</si>
  <si>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</si>
  <si>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</si>
  <si>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</si>
  <si>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</si>
  <si>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</si>
  <si>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</si>
  <si>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</si>
  <si>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</si>
  <si>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</si>
  <si>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</si>
  <si>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</si>
  <si>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</si>
  <si>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</si>
  <si>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</si>
  <si>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</si>
  <si>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</si>
  <si>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</si>
  <si>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</si>
  <si>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</si>
  <si>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</si>
  <si>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</si>
  <si>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</si>
  <si>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</si>
  <si>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</si>
  <si>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</si>
  <si>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</si>
  <si>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</si>
  <si>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</si>
  <si>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</si>
  <si>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</si>
  <si>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</si>
  <si>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</si>
  <si>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</si>
  <si>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</si>
  <si>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</si>
  <si>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</si>
  <si>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</si>
  <si>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</si>
  <si>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</si>
  <si>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</si>
  <si>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</si>
  <si>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</si>
  <si>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</si>
  <si>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</si>
  <si>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</si>
  <si>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</si>
  <si>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</si>
  <si>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</si>
  <si>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</si>
  <si>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</si>
  <si>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</si>
  <si>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</si>
  <si>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</si>
  <si>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</si>
  <si>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</si>
  <si>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</si>
  <si>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</si>
  <si>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</si>
  <si>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</si>
  <si>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</si>
  <si>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</si>
  <si>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</si>
  <si>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</si>
  <si>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</si>
  <si>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</si>
  <si>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</si>
  <si>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</si>
  <si>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</si>
  <si>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</si>
  <si>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</si>
  <si>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</si>
  <si>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</si>
  <si>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</si>
  <si>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</si>
  <si>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</si>
  <si>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</si>
  <si>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</si>
  <si>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</si>
  <si>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</si>
  <si>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</si>
  <si>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</si>
  <si>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</si>
  <si>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</si>
  <si>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</si>
  <si>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</si>
  <si>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</si>
  <si>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</si>
  <si>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</si>
  <si>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</si>
  <si>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</si>
  <si>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</si>
  <si>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</si>
  <si>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</si>
  <si>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</si>
  <si>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</si>
  <si>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</si>
  <si>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</si>
  <si>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</si>
  <si>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</si>
  <si>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</si>
  <si>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</si>
  <si>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</si>
  <si>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</si>
  <si>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</si>
  <si>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</si>
  <si>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</si>
  <si>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</si>
  <si>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</si>
  <si>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</si>
  <si>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</si>
  <si>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</si>
  <si>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</si>
  <si>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</si>
  <si>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</si>
  <si>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</si>
  <si>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</si>
  <si>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</si>
  <si>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</si>
  <si>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</si>
  <si>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</si>
  <si>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</si>
  <si>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</si>
  <si>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</si>
  <si>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</si>
  <si>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</si>
  <si>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</si>
  <si>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</si>
  <si>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</si>
  <si>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</si>
  <si>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</si>
  <si>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</si>
  <si>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</si>
  <si>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</si>
  <si>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</si>
  <si>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</si>
  <si>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</si>
  <si>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</si>
  <si>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</si>
  <si>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</si>
  <si>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</si>
  <si>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</si>
  <si>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</si>
  <si>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</si>
  <si>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</si>
  <si>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</si>
  <si>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</si>
  <si>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</si>
  <si>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</si>
  <si>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</si>
  <si>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</si>
  <si>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</si>
  <si>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</si>
  <si>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</si>
  <si>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</si>
  <si>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</si>
  <si>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</si>
  <si>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</si>
  <si>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</si>
  <si>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</si>
  <si>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</si>
  <si>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</si>
  <si>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</si>
  <si>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</si>
  <si>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</si>
  <si>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</si>
  <si>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</si>
  <si>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</si>
  <si>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</si>
  <si>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</si>
  <si>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</si>
  <si>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</si>
  <si>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</si>
  <si>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</si>
  <si>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</si>
  <si>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</si>
  <si>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</si>
  <si>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</si>
  <si>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</si>
  <si>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</si>
  <si>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</si>
  <si>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</si>
  <si>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</si>
  <si>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</si>
  <si>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</si>
  <si>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</si>
  <si>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</si>
  <si>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</si>
  <si>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</si>
  <si>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</si>
  <si>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</si>
  <si>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</si>
  <si>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</si>
  <si>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</si>
  <si>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</si>
  <si>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</si>
  <si>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</si>
  <si>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</si>
  <si>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</si>
  <si>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</si>
  <si>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</si>
  <si>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</si>
  <si>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</si>
  <si>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</si>
  <si>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</si>
  <si>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</si>
  <si>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</si>
  <si>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</si>
  <si>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</si>
  <si>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</si>
  <si>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</si>
  <si>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</si>
  <si>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</si>
  <si>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</si>
  <si>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</si>
  <si>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</si>
  <si>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</si>
  <si>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</si>
  <si>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</si>
  <si>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</si>
  <si>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</si>
  <si>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</si>
  <si>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</si>
  <si>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</si>
  <si>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</si>
  <si>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</si>
  <si>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</si>
  <si>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</si>
  <si>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</si>
  <si>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</si>
  <si>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</si>
  <si>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</si>
  <si>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</si>
  <si>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</si>
  <si>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</si>
  <si>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</si>
  <si>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</si>
  <si>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</si>
  <si>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</si>
  <si>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</si>
  <si>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</si>
  <si>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</si>
  <si>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</si>
  <si>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</si>
  <si>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</si>
  <si>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</si>
  <si>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</si>
  <si>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</si>
  <si>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</si>
  <si>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</si>
  <si>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</si>
  <si>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</si>
  <si>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</si>
  <si>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</si>
  <si>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</si>
  <si>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</si>
  <si>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</si>
  <si>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</si>
  <si>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</si>
  <si>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</si>
  <si>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</si>
  <si>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</si>
  <si>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</si>
  <si>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</si>
  <si>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</si>
  <si>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</si>
  <si>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</si>
  <si>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</si>
  <si>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</si>
  <si>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</si>
  <si>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</si>
  <si>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</si>
  <si>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</si>
  <si>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</si>
  <si>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</si>
  <si>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</si>
  <si>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</si>
  <si>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</si>
  <si>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</si>
  <si>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</si>
  <si>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</si>
  <si>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</si>
  <si>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</si>
  <si>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</si>
  <si>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</si>
  <si>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</si>
  <si>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</si>
  <si>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</si>
  <si>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</si>
  <si>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</si>
  <si>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</si>
  <si>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</si>
  <si>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</si>
  <si>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</si>
  <si>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</si>
  <si>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</si>
  <si>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</si>
  <si>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</si>
  <si>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</si>
  <si>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</si>
  <si>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</si>
  <si>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</si>
  <si>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</si>
  <si>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</si>
  <si>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</si>
  <si>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</si>
  <si>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</si>
  <si>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</si>
  <si>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</si>
  <si>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</si>
  <si>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</si>
  <si>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</si>
  <si>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</si>
  <si>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</si>
  <si>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</si>
  <si>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</si>
  <si>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</si>
  <si>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</si>
  <si>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</si>
  <si>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</si>
  <si>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</si>
  <si>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</si>
  <si>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</si>
  <si>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</si>
  <si>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</si>
  <si>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</si>
  <si>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</si>
  <si>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</si>
  <si>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</si>
  <si>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</si>
  <si>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</si>
  <si>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</si>
  <si>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</si>
  <si>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</si>
  <si>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</si>
  <si>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</si>
  <si>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</si>
  <si>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</si>
  <si>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</si>
  <si>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</si>
  <si>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</si>
  <si>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</si>
  <si>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</si>
  <si>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</si>
  <si>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</si>
  <si>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</si>
  <si>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</si>
  <si>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</si>
  <si>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</si>
  <si>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</si>
  <si>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</si>
  <si>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</si>
  <si>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</si>
  <si>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</si>
  <si>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</si>
  <si>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</si>
  <si>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</si>
  <si>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</si>
  <si>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</si>
  <si>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</si>
  <si>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</si>
  <si>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</si>
  <si>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</si>
  <si>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</si>
  <si>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</si>
  <si>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</si>
  <si>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</si>
  <si>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</si>
  <si>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</si>
  <si>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</si>
  <si>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</si>
  <si>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</si>
  <si>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</si>
  <si>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</si>
  <si>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</si>
  <si>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</si>
  <si>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</si>
  <si>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</si>
  <si>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</si>
  <si>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</si>
  <si>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</si>
  <si>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</si>
  <si>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</si>
  <si>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</si>
  <si>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</si>
  <si>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</si>
  <si>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</si>
  <si>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</si>
  <si>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</si>
  <si>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</si>
  <si>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</si>
  <si>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</si>
  <si>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</si>
  <si>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</si>
  <si>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</si>
  <si>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</si>
  <si>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</si>
  <si>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</si>
  <si>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</si>
  <si>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</si>
  <si>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</si>
  <si>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</si>
  <si>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</si>
  <si>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</si>
  <si>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</si>
  <si>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</si>
  <si>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</si>
  <si>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</si>
  <si>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</si>
  <si>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</si>
  <si>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</si>
  <si>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</si>
  <si>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</si>
  <si>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</si>
  <si>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</si>
  <si>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</si>
  <si>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</si>
  <si>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</si>
  <si>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</si>
  <si>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</si>
  <si>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</si>
  <si>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</si>
  <si>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</si>
  <si>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</si>
  <si>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</si>
  <si>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</si>
  <si>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</si>
  <si>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</si>
  <si>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</si>
  <si>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</si>
  <si>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</si>
  <si>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</si>
  <si>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</si>
  <si>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</si>
  <si>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</si>
  <si>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</si>
  <si>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</si>
  <si>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</si>
  <si>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</si>
  <si>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</si>
  <si>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</si>
  <si>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</si>
  <si>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</si>
  <si>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</si>
  <si>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</si>
  <si>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</si>
  <si>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</si>
  <si>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</si>
  <si>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</si>
  <si>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</si>
  <si>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</si>
  <si>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</si>
  <si>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</si>
  <si>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</si>
  <si>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</si>
  <si>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</si>
  <si>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</si>
  <si>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</si>
  <si>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</si>
  <si>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</si>
  <si>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</si>
  <si>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</si>
  <si>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</si>
  <si>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</si>
  <si>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</si>
  <si>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</si>
  <si>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</si>
  <si>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</si>
  <si>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</si>
  <si>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</si>
  <si>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</si>
  <si>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</si>
  <si>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</si>
  <si>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</si>
  <si>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</si>
  <si>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</si>
  <si>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</si>
  <si>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</si>
  <si>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</si>
  <si>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</si>
  <si>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</si>
  <si>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</si>
  <si>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</si>
  <si>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</si>
  <si>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</si>
  <si>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</si>
  <si>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</si>
  <si>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</si>
  <si>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</si>
  <si>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</si>
  <si>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</si>
  <si>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</si>
  <si>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</si>
  <si>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</si>
  <si>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</si>
  <si>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</si>
  <si>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</si>
  <si>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</si>
  <si>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</si>
  <si>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</si>
  <si>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</si>
  <si>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16.10.2021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</si>
</sst>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86.564223379632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0168067226890757" maxValue="1"/>
    </cacheField>
    <cacheField name="neočkovaní" numFmtId="3">
      <sharedItems containsSemiMixedTypes="0" containsString="0" containsNumber="1" containsInteger="1" minValue="0" maxValue="345512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8908645885825359"/>
    <n v="345512"/>
    <n v="0"/>
  </r>
  <r>
    <x v="1"/>
    <x v="1"/>
    <x v="1"/>
    <n v="513482"/>
    <s v="Vysoký Újezd (Benešov)"/>
    <s v="do 750 obyvatel"/>
    <n v="167"/>
    <n v="0.80838323353293418"/>
    <n v="32"/>
    <n v="0"/>
  </r>
  <r>
    <x v="1"/>
    <x v="1"/>
    <x v="1"/>
    <n v="529303"/>
    <s v="Benešov (Benešov)"/>
    <s v="15 000 – 39 999 obyvatel"/>
    <n v="13992"/>
    <n v="0.73320468839336761"/>
    <n v="3733"/>
    <n v="0"/>
  </r>
  <r>
    <x v="1"/>
    <x v="1"/>
    <x v="1"/>
    <n v="529451"/>
    <s v="Bystřice (Benešov)"/>
    <s v="2 000 – 4 999 obyvatel"/>
    <n v="3651"/>
    <n v="0.7406190084908244"/>
    <n v="947"/>
    <n v="0"/>
  </r>
  <r>
    <x v="1"/>
    <x v="1"/>
    <x v="1"/>
    <n v="529478"/>
    <s v="Čakov (Benešov)"/>
    <s v="do 750 obyvatel"/>
    <n v="103"/>
    <n v="0.69902912621359226"/>
    <n v="31"/>
    <n v="0"/>
  </r>
  <r>
    <x v="1"/>
    <x v="1"/>
    <x v="1"/>
    <n v="529516"/>
    <s v="Čerčany"/>
    <s v="2 000 – 4 999 obyvatel"/>
    <n v="2316"/>
    <n v="0.75259067357512954"/>
    <n v="573"/>
    <n v="0"/>
  </r>
  <r>
    <x v="1"/>
    <x v="1"/>
    <x v="1"/>
    <n v="529541"/>
    <s v="Český Šternberk"/>
    <s v="do 750 obyvatel"/>
    <n v="137"/>
    <n v="0.72262773722627738"/>
    <n v="38"/>
    <n v="0"/>
  </r>
  <r>
    <x v="1"/>
    <x v="1"/>
    <x v="1"/>
    <n v="529567"/>
    <s v="Čtyřkoly"/>
    <s v="do 750 obyvatel"/>
    <n v="584"/>
    <n v="0.76369863013698636"/>
    <n v="138"/>
    <n v="0"/>
  </r>
  <r>
    <x v="1"/>
    <x v="1"/>
    <x v="1"/>
    <n v="529621"/>
    <s v="Divišov"/>
    <s v="750 – 1 999 obyvatel"/>
    <n v="1381"/>
    <n v="0.72556118754525711"/>
    <n v="379"/>
    <n v="0"/>
  </r>
  <r>
    <x v="1"/>
    <x v="1"/>
    <x v="1"/>
    <n v="529745"/>
    <s v="Hvězdonice"/>
    <s v="do 750 obyvatel"/>
    <n v="275"/>
    <n v="0.72727272727272729"/>
    <n v="75"/>
    <n v="0"/>
  </r>
  <r>
    <x v="1"/>
    <x v="1"/>
    <x v="1"/>
    <n v="529796"/>
    <s v="Chocerady"/>
    <s v="750 – 1 999 obyvatel"/>
    <n v="1013"/>
    <n v="0.71174728529121423"/>
    <n v="292"/>
    <n v="0"/>
  </r>
  <r>
    <x v="1"/>
    <x v="1"/>
    <x v="1"/>
    <n v="529818"/>
    <s v="Chotýšany"/>
    <s v="do 750 obyvatel"/>
    <n v="489"/>
    <n v="0.65439672801635995"/>
    <n v="169"/>
    <n v="0"/>
  </r>
  <r>
    <x v="1"/>
    <x v="1"/>
    <x v="1"/>
    <n v="529940"/>
    <s v="Kozmice (Benešov)"/>
    <s v="do 750 obyvatel"/>
    <n v="269"/>
    <n v="0.81412639405204457"/>
    <n v="50"/>
    <n v="0"/>
  </r>
  <r>
    <x v="1"/>
    <x v="1"/>
    <x v="1"/>
    <n v="529958"/>
    <s v="Krhanice"/>
    <s v="750 – 1 999 obyvatel"/>
    <n v="844"/>
    <n v="0.68838862559241709"/>
    <n v="263"/>
    <n v="0"/>
  </r>
  <r>
    <x v="1"/>
    <x v="1"/>
    <x v="1"/>
    <n v="529974"/>
    <s v="Krňany"/>
    <s v="do 750 obyvatel"/>
    <n v="385"/>
    <n v="0.69350649350649352"/>
    <n v="118"/>
    <n v="0"/>
  </r>
  <r>
    <x v="1"/>
    <x v="1"/>
    <x v="1"/>
    <n v="529991"/>
    <s v="Křečovice"/>
    <s v="750 – 1 999 obyvatel"/>
    <n v="673"/>
    <n v="0.74888558692421991"/>
    <n v="169"/>
    <n v="0"/>
  </r>
  <r>
    <x v="1"/>
    <x v="1"/>
    <x v="1"/>
    <n v="530051"/>
    <s v="Lešany (Benešov)"/>
    <s v="750 – 1 999 obyvatel"/>
    <n v="657"/>
    <n v="0.70928462709284623"/>
    <n v="191"/>
    <n v="0"/>
  </r>
  <r>
    <x v="1"/>
    <x v="1"/>
    <x v="1"/>
    <n v="530115"/>
    <s v="Maršovice (Benešov)"/>
    <s v="750 – 1 999 obyvatel"/>
    <n v="621"/>
    <n v="0.7439613526570048"/>
    <n v="159"/>
    <n v="0"/>
  </r>
  <r>
    <x v="1"/>
    <x v="1"/>
    <x v="1"/>
    <n v="530204"/>
    <s v="Mrač"/>
    <s v="750 – 1 999 obyvatel"/>
    <n v="682"/>
    <n v="0.77126099706744866"/>
    <n v="156"/>
    <n v="0"/>
  </r>
  <r>
    <x v="1"/>
    <x v="1"/>
    <x v="1"/>
    <n v="530263"/>
    <s v="Nespeky"/>
    <s v="750 – 1 999 obyvatel"/>
    <n v="612"/>
    <n v="0.71241830065359479"/>
    <n v="176"/>
    <n v="0"/>
  </r>
  <r>
    <x v="1"/>
    <x v="1"/>
    <x v="1"/>
    <n v="530298"/>
    <s v="Netvořice"/>
    <s v="750 – 1 999 obyvatel"/>
    <n v="936"/>
    <n v="0.7286324786324786"/>
    <n v="254"/>
    <n v="0"/>
  </r>
  <r>
    <x v="1"/>
    <x v="1"/>
    <x v="1"/>
    <n v="530310"/>
    <s v="Neveklov"/>
    <s v="2 000 – 4 999 obyvatel"/>
    <n v="2184"/>
    <n v="0.75"/>
    <n v="546"/>
    <n v="0"/>
  </r>
  <r>
    <x v="1"/>
    <x v="1"/>
    <x v="1"/>
    <n v="530352"/>
    <s v="Ostředek"/>
    <s v="do 750 obyvatel"/>
    <n v="318"/>
    <n v="0.72327044025157228"/>
    <n v="88"/>
    <n v="0"/>
  </r>
  <r>
    <x v="1"/>
    <x v="1"/>
    <x v="1"/>
    <n v="530409"/>
    <s v="Petroupim"/>
    <s v="do 750 obyvatel"/>
    <n v="259"/>
    <n v="0.7567567567567568"/>
    <n v="63"/>
    <n v="0"/>
  </r>
  <r>
    <x v="1"/>
    <x v="1"/>
    <x v="1"/>
    <n v="530441"/>
    <s v="Poříčí nad Sázavou"/>
    <s v="750 – 1 999 obyvatel"/>
    <n v="1103"/>
    <n v="0.74524025385312787"/>
    <n v="281"/>
    <n v="0"/>
  </r>
  <r>
    <x v="1"/>
    <x v="1"/>
    <x v="1"/>
    <n v="530450"/>
    <s v="Postupice"/>
    <s v="750 – 1 999 obyvatel"/>
    <n v="1126"/>
    <n v="0.71225577264653639"/>
    <n v="324"/>
    <n v="0"/>
  </r>
  <r>
    <x v="1"/>
    <x v="1"/>
    <x v="1"/>
    <n v="530492"/>
    <s v="Přestavlky u Čerčan"/>
    <s v="do 750 obyvatel"/>
    <n v="318"/>
    <n v="0.76415094339622647"/>
    <n v="75"/>
    <n v="0"/>
  </r>
  <r>
    <x v="1"/>
    <x v="1"/>
    <x v="1"/>
    <n v="530522"/>
    <s v="Rabyně"/>
    <s v="do 750 obyvatel"/>
    <n v="242"/>
    <n v="0.71074380165289253"/>
    <n v="70"/>
    <n v="0"/>
  </r>
  <r>
    <x v="1"/>
    <x v="1"/>
    <x v="1"/>
    <n v="530638"/>
    <s v="Soběhrdy"/>
    <s v="do 750 obyvatel"/>
    <n v="320"/>
    <n v="0.75312500000000004"/>
    <n v="79"/>
    <n v="0"/>
  </r>
  <r>
    <x v="1"/>
    <x v="1"/>
    <x v="1"/>
    <n v="530689"/>
    <s v="Struhařov (Benešov)"/>
    <s v="750 – 1 999 obyvatel"/>
    <n v="741"/>
    <n v="0.75573549257759787"/>
    <n v="181"/>
    <n v="0"/>
  </r>
  <r>
    <x v="1"/>
    <x v="1"/>
    <x v="1"/>
    <n v="530760"/>
    <s v="Teplýšovice"/>
    <s v="do 750 obyvatel"/>
    <n v="400"/>
    <n v="0.74250000000000005"/>
    <n v="103"/>
    <n v="0"/>
  </r>
  <r>
    <x v="1"/>
    <x v="1"/>
    <x v="1"/>
    <n v="530841"/>
    <s v="Týnec nad Sázavou"/>
    <s v="5 000 – 14 999 obyvatel"/>
    <n v="4704"/>
    <n v="0.70238095238095233"/>
    <n v="1400"/>
    <n v="0"/>
  </r>
  <r>
    <x v="1"/>
    <x v="1"/>
    <x v="1"/>
    <n v="530921"/>
    <s v="Vranov (Benešov)"/>
    <s v="do 750 obyvatel"/>
    <n v="351"/>
    <n v="0.77777777777777779"/>
    <n v="78"/>
    <n v="0"/>
  </r>
  <r>
    <x v="1"/>
    <x v="1"/>
    <x v="1"/>
    <n v="532037"/>
    <s v="Chrášťany (Benešov)"/>
    <s v="do 750 obyvatel"/>
    <n v="187"/>
    <n v="0.80748663101604279"/>
    <n v="36"/>
    <n v="0"/>
  </r>
  <r>
    <x v="1"/>
    <x v="1"/>
    <x v="1"/>
    <n v="532045"/>
    <s v="Chlístov (Benešov)"/>
    <s v="do 750 obyvatel"/>
    <n v="321"/>
    <n v="0.73208722741433019"/>
    <n v="86"/>
    <n v="0"/>
  </r>
  <r>
    <x v="1"/>
    <x v="1"/>
    <x v="1"/>
    <n v="532061"/>
    <s v="Václavice"/>
    <s v="do 750 obyvatel"/>
    <n v="492"/>
    <n v="0.71138211382113825"/>
    <n v="142"/>
    <n v="0"/>
  </r>
  <r>
    <x v="1"/>
    <x v="1"/>
    <x v="1"/>
    <n v="532151"/>
    <s v="Drahňovice"/>
    <s v="do 750 obyvatel"/>
    <n v="78"/>
    <n v="0.62820512820512819"/>
    <n v="29"/>
    <n v="0"/>
  </r>
  <r>
    <x v="1"/>
    <x v="1"/>
    <x v="1"/>
    <n v="532193"/>
    <s v="Lštění"/>
    <s v="do 750 obyvatel"/>
    <n v="346"/>
    <n v="0.72543352601156075"/>
    <n v="95"/>
    <n v="0"/>
  </r>
  <r>
    <x v="1"/>
    <x v="1"/>
    <x v="1"/>
    <n v="532258"/>
    <s v="Litichovice"/>
    <s v="do 750 obyvatel"/>
    <n v="56"/>
    <n v="0.6428571428571429"/>
    <n v="20"/>
    <n v="0"/>
  </r>
  <r>
    <x v="1"/>
    <x v="1"/>
    <x v="1"/>
    <n v="532304"/>
    <s v="Třebešice (Benešov)"/>
    <s v="do 750 obyvatel"/>
    <n v="84"/>
    <n v="0.76190476190476186"/>
    <n v="20"/>
    <n v="0"/>
  </r>
  <r>
    <x v="1"/>
    <x v="1"/>
    <x v="1"/>
    <n v="532592"/>
    <s v="Tisem"/>
    <s v="do 750 obyvatel"/>
    <n v="198"/>
    <n v="0.72222222222222221"/>
    <n v="55"/>
    <n v="0"/>
  </r>
  <r>
    <x v="1"/>
    <x v="1"/>
    <x v="1"/>
    <n v="532606"/>
    <s v="Choratice"/>
    <s v="do 750 obyvatel"/>
    <n v="62"/>
    <n v="0.66129032258064513"/>
    <n v="21"/>
    <n v="0"/>
  </r>
  <r>
    <x v="1"/>
    <x v="1"/>
    <x v="1"/>
    <n v="532614"/>
    <s v="Vodslivy"/>
    <s v="do 750 obyvatel"/>
    <n v="83"/>
    <n v="0.61445783132530118"/>
    <n v="32"/>
    <n v="0"/>
  </r>
  <r>
    <x v="1"/>
    <x v="1"/>
    <x v="1"/>
    <n v="532649"/>
    <s v="Popovice (Benešov)"/>
    <s v="do 750 obyvatel"/>
    <n v="239"/>
    <n v="0.65271966527196656"/>
    <n v="83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3913043478260865"/>
    <n v="42"/>
    <n v="0"/>
  </r>
  <r>
    <x v="1"/>
    <x v="1"/>
    <x v="1"/>
    <n v="532924"/>
    <s v="Bukovany (Benešov)"/>
    <s v="750 – 1 999 obyvatel"/>
    <n v="611"/>
    <n v="0.65466448445171854"/>
    <n v="211"/>
    <n v="0"/>
  </r>
  <r>
    <x v="1"/>
    <x v="1"/>
    <x v="1"/>
    <n v="534382"/>
    <s v="Sázava (Benešov)"/>
    <s v="2 000 – 4 999 obyvatel"/>
    <n v="3154"/>
    <n v="0.7133798351299937"/>
    <n v="904"/>
    <n v="0"/>
  </r>
  <r>
    <x v="1"/>
    <x v="1"/>
    <x v="1"/>
    <n v="538680"/>
    <s v="Pyšely"/>
    <s v="2 000 – 4 999 obyvatel"/>
    <n v="1584"/>
    <n v="0.75"/>
    <n v="396"/>
    <n v="0"/>
  </r>
  <r>
    <x v="1"/>
    <x v="1"/>
    <x v="1"/>
    <n v="538710"/>
    <s v="Řehenice"/>
    <s v="do 750 obyvatel"/>
    <n v="391"/>
    <n v="0.70332480818414322"/>
    <n v="116"/>
    <n v="0"/>
  </r>
  <r>
    <x v="1"/>
    <x v="1"/>
    <x v="1"/>
    <n v="571415"/>
    <s v="Xaverov"/>
    <s v="do 750 obyvatel"/>
    <n v="46"/>
    <n v="0.76086956521739135"/>
    <n v="11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70830258302583027"/>
    <n v="4743"/>
    <n v="0"/>
  </r>
  <r>
    <x v="1"/>
    <x v="2"/>
    <x v="2"/>
    <n v="531081"/>
    <s v="Broumy"/>
    <s v="750 – 1 999 obyvatel"/>
    <n v="785"/>
    <n v="0.76305732484076438"/>
    <n v="186"/>
    <n v="0"/>
  </r>
  <r>
    <x v="1"/>
    <x v="2"/>
    <x v="2"/>
    <n v="531103"/>
    <s v="Bubovice"/>
    <s v="do 750 obyvatel"/>
    <n v="428"/>
    <n v="0.7710280373831776"/>
    <n v="98"/>
    <n v="0"/>
  </r>
  <r>
    <x v="1"/>
    <x v="2"/>
    <x v="2"/>
    <n v="531171"/>
    <s v="Hlásná Třebaň"/>
    <s v="750 – 1 999 obyvatel"/>
    <n v="863"/>
    <n v="0.7636152954808807"/>
    <n v="204"/>
    <n v="0"/>
  </r>
  <r>
    <x v="1"/>
    <x v="2"/>
    <x v="2"/>
    <n v="531227"/>
    <s v="Hudlice"/>
    <s v="750 – 1 999 obyvatel"/>
    <n v="1038"/>
    <n v="0.74662813102119463"/>
    <n v="263"/>
    <n v="0"/>
  </r>
  <r>
    <x v="1"/>
    <x v="2"/>
    <x v="2"/>
    <n v="531243"/>
    <s v="Hýskov"/>
    <s v="2 000 – 4 999 obyvatel"/>
    <n v="1602"/>
    <n v="0.69850187265917607"/>
    <n v="483"/>
    <n v="0"/>
  </r>
  <r>
    <x v="1"/>
    <x v="2"/>
    <x v="2"/>
    <n v="531294"/>
    <s v="Chyňava"/>
    <s v="750 – 1 999 obyvatel"/>
    <n v="1557"/>
    <n v="0.73859987154784845"/>
    <n v="407"/>
    <n v="0"/>
  </r>
  <r>
    <x v="1"/>
    <x v="2"/>
    <x v="2"/>
    <n v="531316"/>
    <s v="Karlštejn"/>
    <s v="750 – 1 999 obyvatel"/>
    <n v="713"/>
    <n v="0.7433380084151473"/>
    <n v="183"/>
    <n v="0"/>
  </r>
  <r>
    <x v="1"/>
    <x v="2"/>
    <x v="2"/>
    <n v="531332"/>
    <s v="Koněprusy"/>
    <s v="do 750 obyvatel"/>
    <n v="212"/>
    <n v="0.60849056603773588"/>
    <n v="83"/>
    <n v="0"/>
  </r>
  <r>
    <x v="1"/>
    <x v="2"/>
    <x v="2"/>
    <n v="531375"/>
    <s v="Kublov"/>
    <s v="do 750 obyvatel"/>
    <n v="540"/>
    <n v="0.687037037037037"/>
    <n v="169"/>
    <n v="0"/>
  </r>
  <r>
    <x v="1"/>
    <x v="2"/>
    <x v="2"/>
    <n v="531456"/>
    <s v="Liteň"/>
    <s v="750 – 1 999 obyvatel"/>
    <n v="968"/>
    <n v="0.72417355371900827"/>
    <n v="267"/>
    <n v="0"/>
  </r>
  <r>
    <x v="1"/>
    <x v="2"/>
    <x v="2"/>
    <n v="531464"/>
    <s v="Loděnice (Beroun)"/>
    <s v="750 – 1 999 obyvatel"/>
    <n v="1620"/>
    <n v="0.71111111111111114"/>
    <n v="468"/>
    <n v="0"/>
  </r>
  <r>
    <x v="1"/>
    <x v="2"/>
    <x v="2"/>
    <n v="531529"/>
    <s v="Měňany"/>
    <s v="do 750 obyvatel"/>
    <n v="249"/>
    <n v="0.63052208835341361"/>
    <n v="92"/>
    <n v="0"/>
  </r>
  <r>
    <x v="1"/>
    <x v="2"/>
    <x v="2"/>
    <n v="531537"/>
    <s v="Mezouň"/>
    <s v="do 750 obyvatel"/>
    <n v="480"/>
    <n v="0.79374999999999996"/>
    <n v="99"/>
    <n v="0"/>
  </r>
  <r>
    <x v="1"/>
    <x v="2"/>
    <x v="2"/>
    <n v="531545"/>
    <s v="Mořina"/>
    <s v="750 – 1 999 obyvatel"/>
    <n v="666"/>
    <n v="0.7072072072072072"/>
    <n v="195"/>
    <n v="0"/>
  </r>
  <r>
    <x v="1"/>
    <x v="2"/>
    <x v="2"/>
    <n v="531596"/>
    <s v="Nižbor"/>
    <s v="2 000 – 4 999 obyvatel"/>
    <n v="1703"/>
    <n v="0.69817968291250732"/>
    <n v="514"/>
    <n v="0"/>
  </r>
  <r>
    <x v="1"/>
    <x v="2"/>
    <x v="2"/>
    <n v="531600"/>
    <s v="Nový Jáchymov"/>
    <s v="do 750 obyvatel"/>
    <n v="576"/>
    <n v="0.69270833333333337"/>
    <n v="177"/>
    <n v="0"/>
  </r>
  <r>
    <x v="1"/>
    <x v="2"/>
    <x v="2"/>
    <n v="531669"/>
    <s v="Otročiněves"/>
    <s v="do 750 obyvatel"/>
    <n v="435"/>
    <n v="0.67356321839080457"/>
    <n v="142"/>
    <n v="0"/>
  </r>
  <r>
    <x v="1"/>
    <x v="2"/>
    <x v="2"/>
    <n v="531740"/>
    <s v="Skuhrov (Beroun)"/>
    <s v="do 750 obyvatel"/>
    <n v="434"/>
    <n v="0.76267281105990781"/>
    <n v="103"/>
    <n v="0"/>
  </r>
  <r>
    <x v="1"/>
    <x v="2"/>
    <x v="2"/>
    <n v="531758"/>
    <s v="Srbsko"/>
    <s v="do 750 obyvatel"/>
    <n v="445"/>
    <n v="0.79550561797752806"/>
    <n v="91"/>
    <n v="0"/>
  </r>
  <r>
    <x v="1"/>
    <x v="2"/>
    <x v="2"/>
    <n v="531766"/>
    <s v="Stašov (Beroun)"/>
    <s v="do 750 obyvatel"/>
    <n v="369"/>
    <n v="0.72357723577235777"/>
    <n v="102"/>
    <n v="0"/>
  </r>
  <r>
    <x v="1"/>
    <x v="2"/>
    <x v="2"/>
    <n v="531782"/>
    <s v="Suchomasty"/>
    <s v="do 750 obyvatel"/>
    <n v="410"/>
    <n v="0.73902439024390243"/>
    <n v="107"/>
    <n v="0"/>
  </r>
  <r>
    <x v="1"/>
    <x v="2"/>
    <x v="2"/>
    <n v="531791"/>
    <s v="Svatá"/>
    <s v="do 750 obyvatel"/>
    <n v="418"/>
    <n v="0.72966507177033491"/>
    <n v="113"/>
    <n v="0"/>
  </r>
  <r>
    <x v="1"/>
    <x v="2"/>
    <x v="2"/>
    <n v="531804"/>
    <s v="Svatý Jan pod Skalou"/>
    <s v="do 750 obyvatel"/>
    <n v="143"/>
    <n v="0.76223776223776218"/>
    <n v="34"/>
    <n v="0"/>
  </r>
  <r>
    <x v="1"/>
    <x v="2"/>
    <x v="2"/>
    <n v="531812"/>
    <s v="Svinaře"/>
    <s v="750 – 1 999 obyvatel"/>
    <n v="617"/>
    <n v="0.76661264181523503"/>
    <n v="144"/>
    <n v="0"/>
  </r>
  <r>
    <x v="1"/>
    <x v="2"/>
    <x v="2"/>
    <n v="531839"/>
    <s v="Tetín (Beroun)"/>
    <s v="750 – 1 999 obyvatel"/>
    <n v="726"/>
    <n v="0.7024793388429752"/>
    <n v="216"/>
    <n v="0"/>
  </r>
  <r>
    <x v="1"/>
    <x v="2"/>
    <x v="2"/>
    <n v="531855"/>
    <s v="Tmaň"/>
    <s v="750 – 1 999 obyvatel"/>
    <n v="987"/>
    <n v="0.69908814589665658"/>
    <n v="297"/>
    <n v="0"/>
  </r>
  <r>
    <x v="1"/>
    <x v="2"/>
    <x v="2"/>
    <n v="531880"/>
    <s v="Trubská"/>
    <s v="do 750 obyvatel"/>
    <n v="152"/>
    <n v="0.78947368421052633"/>
    <n v="32"/>
    <n v="0"/>
  </r>
  <r>
    <x v="1"/>
    <x v="2"/>
    <x v="2"/>
    <n v="531944"/>
    <s v="Vráž (Beroun)"/>
    <s v="750 – 1 999 obyvatel"/>
    <n v="993"/>
    <n v="0.71500503524672709"/>
    <n v="283"/>
    <n v="0"/>
  </r>
  <r>
    <x v="1"/>
    <x v="2"/>
    <x v="2"/>
    <n v="531952"/>
    <s v="Všeradice"/>
    <s v="do 750 obyvatel"/>
    <n v="364"/>
    <n v="0.71153846153846156"/>
    <n v="105"/>
    <n v="0"/>
  </r>
  <r>
    <x v="1"/>
    <x v="2"/>
    <x v="2"/>
    <n v="531961"/>
    <s v="Vysoký Újezd (Beroun)"/>
    <s v="750 – 1 999 obyvatel"/>
    <n v="912"/>
    <n v="0.77741228070175439"/>
    <n v="203"/>
    <n v="0"/>
  </r>
  <r>
    <x v="1"/>
    <x v="2"/>
    <x v="2"/>
    <n v="531979"/>
    <s v="Zadní Třebaň"/>
    <s v="750 – 1 999 obyvatel"/>
    <n v="741"/>
    <n v="0.78002699055330638"/>
    <n v="163"/>
    <n v="0"/>
  </r>
  <r>
    <x v="1"/>
    <x v="2"/>
    <x v="2"/>
    <n v="532011"/>
    <s v="Zdice"/>
    <s v="2 000 – 4 999 obyvatel"/>
    <n v="3465"/>
    <n v="0.69119769119769114"/>
    <n v="1070"/>
    <n v="0"/>
  </r>
  <r>
    <x v="1"/>
    <x v="2"/>
    <x v="2"/>
    <n v="533106"/>
    <s v="Trubín"/>
    <s v="do 750 obyvatel"/>
    <n v="419"/>
    <n v="0.71121718377088305"/>
    <n v="121"/>
    <n v="0"/>
  </r>
  <r>
    <x v="1"/>
    <x v="2"/>
    <x v="2"/>
    <n v="533203"/>
    <s v="Králův Dvůr"/>
    <s v="5 000 – 14 999 obyvatel"/>
    <n v="7556"/>
    <n v="0.69401799894123872"/>
    <n v="2312"/>
    <n v="0"/>
  </r>
  <r>
    <x v="1"/>
    <x v="2"/>
    <x v="2"/>
    <n v="533602"/>
    <s v="Nenačovice"/>
    <s v="do 750 obyvatel"/>
    <n v="226"/>
    <n v="0.72123893805309736"/>
    <n v="63"/>
    <n v="0"/>
  </r>
  <r>
    <x v="1"/>
    <x v="2"/>
    <x v="2"/>
    <n v="533670"/>
    <s v="Chrustenice"/>
    <s v="750 – 1 999 obyvatel"/>
    <n v="790"/>
    <n v="0.78481012658227844"/>
    <n v="170"/>
    <n v="0"/>
  </r>
  <r>
    <x v="1"/>
    <x v="2"/>
    <x v="2"/>
    <n v="533793"/>
    <s v="Korno"/>
    <s v="do 750 obyvatel"/>
    <n v="99"/>
    <n v="0.80808080808080807"/>
    <n v="19"/>
    <n v="0"/>
  </r>
  <r>
    <x v="1"/>
    <x v="2"/>
    <x v="2"/>
    <n v="533912"/>
    <s v="Mořinka"/>
    <s v="do 750 obyvatel"/>
    <n v="141"/>
    <n v="0.58156028368794321"/>
    <n v="59"/>
    <n v="0"/>
  </r>
  <r>
    <x v="1"/>
    <x v="2"/>
    <x v="2"/>
    <n v="534145"/>
    <s v="Bykoš"/>
    <s v="do 750 obyvatel"/>
    <n v="191"/>
    <n v="0.67015706806282727"/>
    <n v="63"/>
    <n v="0"/>
  </r>
  <r>
    <x v="1"/>
    <x v="2"/>
    <x v="2"/>
    <n v="534218"/>
    <s v="Málkov (Beroun)"/>
    <s v="do 750 obyvatel"/>
    <n v="93"/>
    <n v="0.64516129032258063"/>
    <n v="33"/>
    <n v="0"/>
  </r>
  <r>
    <x v="1"/>
    <x v="2"/>
    <x v="2"/>
    <n v="534234"/>
    <s v="Vinařice (Beroun)"/>
    <s v="do 750 obyvatel"/>
    <n v="81"/>
    <n v="0.76543209876543206"/>
    <n v="19"/>
    <n v="0"/>
  </r>
  <r>
    <x v="1"/>
    <x v="2"/>
    <x v="2"/>
    <n v="534269"/>
    <s v="Nesvačily"/>
    <s v="do 750 obyvatel"/>
    <n v="139"/>
    <n v="0.73381294964028776"/>
    <n v="37"/>
    <n v="0"/>
  </r>
  <r>
    <x v="1"/>
    <x v="2"/>
    <x v="2"/>
    <n v="534285"/>
    <s v="Podbrdy"/>
    <s v="do 750 obyvatel"/>
    <n v="183"/>
    <n v="0.8306010928961749"/>
    <n v="31"/>
    <n v="0"/>
  </r>
  <r>
    <x v="1"/>
    <x v="2"/>
    <x v="2"/>
    <n v="534404"/>
    <s v="Lužce"/>
    <s v="do 750 obyvatel"/>
    <n v="99"/>
    <n v="0.64646464646464652"/>
    <n v="35"/>
    <n v="0"/>
  </r>
  <r>
    <x v="1"/>
    <x v="2"/>
    <x v="2"/>
    <n v="534421"/>
    <s v="Bavoryně"/>
    <s v="do 750 obyvatel"/>
    <n v="283"/>
    <n v="0.69964664310954061"/>
    <n v="85"/>
    <n v="0"/>
  </r>
  <r>
    <x v="1"/>
    <x v="2"/>
    <x v="2"/>
    <n v="534447"/>
    <s v="Chodouň"/>
    <s v="do 750 obyvatel"/>
    <n v="559"/>
    <n v="0.65474060822898028"/>
    <n v="193"/>
    <n v="0"/>
  </r>
  <r>
    <x v="1"/>
    <x v="2"/>
    <x v="2"/>
    <n v="599417"/>
    <s v="Železná"/>
    <s v="do 750 obyvatel"/>
    <n v="207"/>
    <n v="0.80676328502415462"/>
    <n v="40"/>
    <n v="0"/>
  </r>
  <r>
    <x v="1"/>
    <x v="3"/>
    <x v="3"/>
    <n v="505781"/>
    <s v="Zápy"/>
    <s v="750 – 1 999 obyvatel"/>
    <n v="746"/>
    <n v="0.64611260053619302"/>
    <n v="264"/>
    <n v="0"/>
  </r>
  <r>
    <x v="1"/>
    <x v="3"/>
    <x v="3"/>
    <n v="513644"/>
    <s v="Zlatá (Praha-východ)"/>
    <s v="do 750 obyvatel"/>
    <n v="269"/>
    <n v="0.78438661710037172"/>
    <n v="58"/>
    <n v="0"/>
  </r>
  <r>
    <x v="1"/>
    <x v="3"/>
    <x v="3"/>
    <n v="531553"/>
    <s v="Konětopy"/>
    <s v="do 750 obyvatel"/>
    <n v="260"/>
    <n v="0.74615384615384617"/>
    <n v="66"/>
    <n v="0"/>
  </r>
  <r>
    <x v="1"/>
    <x v="3"/>
    <x v="3"/>
    <n v="534684"/>
    <s v="Borek (Praha-východ)"/>
    <s v="do 750 obyvatel"/>
    <n v="273"/>
    <n v="0.79487179487179482"/>
    <n v="56"/>
    <n v="0"/>
  </r>
  <r>
    <x v="1"/>
    <x v="3"/>
    <x v="3"/>
    <n v="534781"/>
    <s v="Dřísy"/>
    <s v="750 – 1 999 obyvatel"/>
    <n v="859"/>
    <n v="0.67054714784633296"/>
    <n v="283"/>
    <n v="0"/>
  </r>
  <r>
    <x v="1"/>
    <x v="3"/>
    <x v="3"/>
    <n v="534960"/>
    <s v="Křenek"/>
    <s v="do 750 obyvatel"/>
    <n v="236"/>
    <n v="0.67796610169491522"/>
    <n v="76"/>
    <n v="0"/>
  </r>
  <r>
    <x v="1"/>
    <x v="3"/>
    <x v="3"/>
    <n v="534986"/>
    <s v="Lhota (Praha-východ)"/>
    <s v="do 750 obyvatel"/>
    <n v="410"/>
    <n v="0.71707317073170729"/>
    <n v="116"/>
    <n v="0"/>
  </r>
  <r>
    <x v="1"/>
    <x v="3"/>
    <x v="3"/>
    <n v="535362"/>
    <s v="Záryby"/>
    <s v="750 – 1 999 obyvatel"/>
    <n v="818"/>
    <n v="0.73227383863080686"/>
    <n v="219"/>
    <n v="0"/>
  </r>
  <r>
    <x v="1"/>
    <x v="3"/>
    <x v="3"/>
    <n v="536130"/>
    <s v="Kostelní Hlavno"/>
    <s v="do 750 obyvatel"/>
    <n v="409"/>
    <n v="0.71149144254278729"/>
    <n v="118"/>
    <n v="0"/>
  </r>
  <r>
    <x v="1"/>
    <x v="3"/>
    <x v="3"/>
    <n v="538051"/>
    <s v="Bašť"/>
    <s v="2 000 – 4 999 obyvatel"/>
    <n v="2111"/>
    <n v="0.63571766935101848"/>
    <n v="769"/>
    <n v="0"/>
  </r>
  <r>
    <x v="1"/>
    <x v="3"/>
    <x v="3"/>
    <n v="538086"/>
    <s v="Bořanovice"/>
    <s v="750 – 1 999 obyvatel"/>
    <n v="762"/>
    <n v="0.70866141732283461"/>
    <n v="222"/>
    <n v="0"/>
  </r>
  <r>
    <x v="1"/>
    <x v="3"/>
    <x v="3"/>
    <n v="538094"/>
    <s v="Brandýs nad Labem-Stará Boleslav"/>
    <s v="15 000 – 39 999 obyvatel"/>
    <n v="15537"/>
    <n v="0.68237111411469398"/>
    <n v="4935"/>
    <n v="0"/>
  </r>
  <r>
    <x v="1"/>
    <x v="3"/>
    <x v="3"/>
    <n v="538108"/>
    <s v="Brázdim"/>
    <s v="do 750 obyvatel"/>
    <n v="554"/>
    <n v="0.79422382671480141"/>
    <n v="114"/>
    <n v="0"/>
  </r>
  <r>
    <x v="1"/>
    <x v="3"/>
    <x v="3"/>
    <n v="538132"/>
    <s v="Čelákovice"/>
    <s v="5 000 – 14 999 obyvatel"/>
    <n v="9881"/>
    <n v="0.72037243194008704"/>
    <n v="2763"/>
    <n v="0"/>
  </r>
  <r>
    <x v="1"/>
    <x v="3"/>
    <x v="3"/>
    <n v="538191"/>
    <s v="Dřevčice"/>
    <s v="750 – 1 999 obyvatel"/>
    <n v="633"/>
    <n v="0.70142180094786732"/>
    <n v="189"/>
    <n v="0"/>
  </r>
  <r>
    <x v="1"/>
    <x v="3"/>
    <x v="3"/>
    <n v="538221"/>
    <s v="Horoušany"/>
    <s v="750 – 1 999 obyvatel"/>
    <n v="1161"/>
    <n v="0.69681309216192933"/>
    <n v="352"/>
    <n v="0"/>
  </r>
  <r>
    <x v="1"/>
    <x v="3"/>
    <x v="3"/>
    <n v="538230"/>
    <s v="Hovorčovice"/>
    <s v="2 000 – 4 999 obyvatel"/>
    <n v="1973"/>
    <n v="0.71718195641155602"/>
    <n v="558"/>
    <n v="0"/>
  </r>
  <r>
    <x v="1"/>
    <x v="3"/>
    <x v="3"/>
    <n v="538256"/>
    <s v="Husinec (Praha-východ)"/>
    <s v="750 – 1 999 obyvatel"/>
    <n v="1146"/>
    <n v="0.7582897033158813"/>
    <n v="277"/>
    <n v="0"/>
  </r>
  <r>
    <x v="1"/>
    <x v="3"/>
    <x v="3"/>
    <n v="538264"/>
    <s v="Jenštejn"/>
    <s v="750 – 1 999 obyvatel"/>
    <n v="1004"/>
    <n v="0.71613545816733071"/>
    <n v="285"/>
    <n v="0"/>
  </r>
  <r>
    <x v="1"/>
    <x v="3"/>
    <x v="3"/>
    <n v="538272"/>
    <s v="Jirny"/>
    <s v="2 000 – 4 999 obyvatel"/>
    <n v="2275"/>
    <n v="0.71252747252747251"/>
    <n v="654"/>
    <n v="0"/>
  </r>
  <r>
    <x v="1"/>
    <x v="3"/>
    <x v="3"/>
    <n v="538311"/>
    <s v="Klecany"/>
    <s v="2 000 – 4 999 obyvatel"/>
    <n v="2855"/>
    <n v="0.68721541155866905"/>
    <n v="893"/>
    <n v="0"/>
  </r>
  <r>
    <x v="1"/>
    <x v="3"/>
    <x v="3"/>
    <n v="538329"/>
    <s v="Klíčany"/>
    <s v="do 750 obyvatel"/>
    <n v="455"/>
    <n v="0.62857142857142856"/>
    <n v="169"/>
    <n v="0"/>
  </r>
  <r>
    <x v="1"/>
    <x v="3"/>
    <x v="3"/>
    <n v="538442"/>
    <s v="Líbeznice"/>
    <s v="2 000 – 4 999 obyvatel"/>
    <n v="2223"/>
    <n v="0.73144399460188936"/>
    <n v="597"/>
    <n v="0"/>
  </r>
  <r>
    <x v="1"/>
    <x v="3"/>
    <x v="3"/>
    <n v="538469"/>
    <s v="Máslovice"/>
    <s v="do 750 obyvatel"/>
    <n v="316"/>
    <n v="0.76265822784810122"/>
    <n v="75"/>
    <n v="0"/>
  </r>
  <r>
    <x v="1"/>
    <x v="3"/>
    <x v="3"/>
    <n v="538477"/>
    <s v="Měšice"/>
    <s v="750 – 1 999 obyvatel"/>
    <n v="1548"/>
    <n v="0.74612403100775193"/>
    <n v="393"/>
    <n v="0"/>
  </r>
  <r>
    <x v="1"/>
    <x v="3"/>
    <x v="3"/>
    <n v="538507"/>
    <s v="Mochov"/>
    <s v="750 – 1 999 obyvatel"/>
    <n v="1164"/>
    <n v="0.57903780068728528"/>
    <n v="490"/>
    <n v="0"/>
  </r>
  <r>
    <x v="1"/>
    <x v="3"/>
    <x v="3"/>
    <n v="538515"/>
    <s v="Mratín"/>
    <s v="750 – 1 999 obyvatel"/>
    <n v="1082"/>
    <n v="0.64232902033271722"/>
    <n v="387"/>
    <n v="0"/>
  </r>
  <r>
    <x v="1"/>
    <x v="3"/>
    <x v="3"/>
    <n v="538540"/>
    <s v="Nehvizdy"/>
    <s v="2 000 – 4 999 obyvatel"/>
    <n v="2663"/>
    <n v="0.71911378144949301"/>
    <n v="748"/>
    <n v="0"/>
  </r>
  <r>
    <x v="1"/>
    <x v="3"/>
    <x v="3"/>
    <n v="538558"/>
    <s v="Nová Ves (Praha-východ)"/>
    <s v="750 – 1 999 obyvatel"/>
    <n v="1008"/>
    <n v="0.68650793650793651"/>
    <n v="316"/>
    <n v="0"/>
  </r>
  <r>
    <x v="1"/>
    <x v="3"/>
    <x v="3"/>
    <n v="538566"/>
    <s v="Nový Vestec"/>
    <s v="do 750 obyvatel"/>
    <n v="384"/>
    <n v="0.80989583333333337"/>
    <n v="73"/>
    <n v="0"/>
  </r>
  <r>
    <x v="1"/>
    <x v="3"/>
    <x v="3"/>
    <n v="538574"/>
    <s v="Odolena Voda"/>
    <s v="5 000 – 14 999 obyvatel"/>
    <n v="4840"/>
    <n v="0.73657024793388426"/>
    <n v="1275"/>
    <n v="0"/>
  </r>
  <r>
    <x v="1"/>
    <x v="3"/>
    <x v="3"/>
    <n v="538604"/>
    <s v="Panenské Břežany"/>
    <s v="do 750 obyvatel"/>
    <n v="485"/>
    <n v="0.73402061855670098"/>
    <n v="129"/>
    <n v="0"/>
  </r>
  <r>
    <x v="1"/>
    <x v="3"/>
    <x v="3"/>
    <n v="538621"/>
    <s v="Podolanka"/>
    <s v="do 750 obyvatel"/>
    <n v="479"/>
    <n v="0.70563674321503134"/>
    <n v="141"/>
    <n v="0"/>
  </r>
  <r>
    <x v="1"/>
    <x v="3"/>
    <x v="3"/>
    <n v="538639"/>
    <s v="Polerady (Praha-východ)"/>
    <s v="do 750 obyvatel"/>
    <n v="316"/>
    <n v="0.63924050632911389"/>
    <n v="114"/>
    <n v="0"/>
  </r>
  <r>
    <x v="1"/>
    <x v="3"/>
    <x v="3"/>
    <n v="538655"/>
    <s v="Předboj"/>
    <s v="750 – 1 999 obyvatel"/>
    <n v="891"/>
    <n v="0.76094276094276092"/>
    <n v="213"/>
    <n v="0"/>
  </r>
  <r>
    <x v="1"/>
    <x v="3"/>
    <x v="3"/>
    <n v="538671"/>
    <s v="Přezletice"/>
    <s v="750 – 1 999 obyvatel"/>
    <n v="1471"/>
    <n v="0.73691366417403126"/>
    <n v="387"/>
    <n v="0"/>
  </r>
  <r>
    <x v="1"/>
    <x v="3"/>
    <x v="3"/>
    <n v="538701"/>
    <s v="Radonice (Praha-východ)"/>
    <s v="750 – 1 999 obyvatel"/>
    <n v="802"/>
    <n v="0.73067331670822944"/>
    <n v="216"/>
    <n v="0"/>
  </r>
  <r>
    <x v="1"/>
    <x v="3"/>
    <x v="3"/>
    <n v="538761"/>
    <s v="Sibřina"/>
    <s v="750 – 1 999 obyvatel"/>
    <n v="725"/>
    <n v="0.6731034482758621"/>
    <n v="237"/>
    <n v="0"/>
  </r>
  <r>
    <x v="1"/>
    <x v="3"/>
    <x v="3"/>
    <n v="538779"/>
    <s v="Sluhy"/>
    <s v="do 750 obyvatel"/>
    <n v="585"/>
    <n v="0.75726495726495724"/>
    <n v="142"/>
    <n v="0"/>
  </r>
  <r>
    <x v="1"/>
    <x v="3"/>
    <x v="3"/>
    <n v="538876"/>
    <s v="Šestajovice (Praha-východ)"/>
    <s v="2 000 – 4 999 obyvatel"/>
    <n v="2973"/>
    <n v="0.71880255634039691"/>
    <n v="836"/>
    <n v="0"/>
  </r>
  <r>
    <x v="1"/>
    <x v="3"/>
    <x v="3"/>
    <n v="538884"/>
    <s v="Škvorec"/>
    <s v="2 000 – 4 999 obyvatel"/>
    <n v="1468"/>
    <n v="0.74182561307901906"/>
    <n v="379"/>
    <n v="0"/>
  </r>
  <r>
    <x v="1"/>
    <x v="3"/>
    <x v="3"/>
    <n v="538914"/>
    <s v="Lázně Toušeň"/>
    <s v="750 – 1 999 obyvatel"/>
    <n v="1118"/>
    <n v="0.71109123434704835"/>
    <n v="323"/>
    <n v="0"/>
  </r>
  <r>
    <x v="1"/>
    <x v="3"/>
    <x v="3"/>
    <n v="538957"/>
    <s v="Úvaly"/>
    <s v="5 000 – 14 999 obyvatel"/>
    <n v="5430"/>
    <n v="0.75267034990791892"/>
    <n v="1343"/>
    <n v="0"/>
  </r>
  <r>
    <x v="1"/>
    <x v="3"/>
    <x v="3"/>
    <n v="538965"/>
    <s v="Veleň"/>
    <s v="750 – 1 999 obyvatel"/>
    <n v="1262"/>
    <n v="0.74643423137876386"/>
    <n v="320"/>
    <n v="0"/>
  </r>
  <r>
    <x v="1"/>
    <x v="3"/>
    <x v="3"/>
    <n v="538973"/>
    <s v="Veliká Ves (Praha-východ)"/>
    <s v="do 750 obyvatel"/>
    <n v="309"/>
    <n v="0.70873786407766992"/>
    <n v="90"/>
    <n v="0"/>
  </r>
  <r>
    <x v="1"/>
    <x v="3"/>
    <x v="3"/>
    <n v="538990"/>
    <s v="Větrušice"/>
    <s v="do 750 obyvatel"/>
    <n v="507"/>
    <n v="0.76331360946745563"/>
    <n v="120"/>
    <n v="0"/>
  </r>
  <r>
    <x v="1"/>
    <x v="3"/>
    <x v="3"/>
    <n v="539015"/>
    <s v="Vodochody"/>
    <s v="do 750 obyvatel"/>
    <n v="556"/>
    <n v="0.68165467625899279"/>
    <n v="177"/>
    <n v="0"/>
  </r>
  <r>
    <x v="1"/>
    <x v="3"/>
    <x v="3"/>
    <n v="539040"/>
    <s v="Vyšehořovice"/>
    <s v="do 750 obyvatel"/>
    <n v="549"/>
    <n v="0.67577413479052828"/>
    <n v="178"/>
    <n v="0"/>
  </r>
  <r>
    <x v="1"/>
    <x v="3"/>
    <x v="3"/>
    <n v="539058"/>
    <s v="Zdiby"/>
    <s v="2 000 – 4 999 obyvatel"/>
    <n v="2937"/>
    <n v="0.71807967313585286"/>
    <n v="828"/>
    <n v="0"/>
  </r>
  <r>
    <x v="1"/>
    <x v="3"/>
    <x v="3"/>
    <n v="539066"/>
    <s v="Zeleneč"/>
    <s v="2 000 – 4 999 obyvatel"/>
    <n v="2372"/>
    <n v="0.75421585160202365"/>
    <n v="583"/>
    <n v="0"/>
  </r>
  <r>
    <x v="1"/>
    <x v="3"/>
    <x v="3"/>
    <n v="539082"/>
    <s v="Zlonín"/>
    <s v="750 – 1 999 obyvatel"/>
    <n v="665"/>
    <n v="0.66766917293233086"/>
    <n v="221"/>
    <n v="0"/>
  </r>
  <r>
    <x v="1"/>
    <x v="3"/>
    <x v="3"/>
    <n v="564974"/>
    <s v="Káraný"/>
    <s v="750 – 1 999 obyvatel"/>
    <n v="644"/>
    <n v="0.7142857142857143"/>
    <n v="184"/>
    <n v="0"/>
  </r>
  <r>
    <x v="1"/>
    <x v="3"/>
    <x v="3"/>
    <n v="564982"/>
    <s v="Květnice"/>
    <s v="750 – 1 999 obyvatel"/>
    <n v="1289"/>
    <n v="0.78122575640031033"/>
    <n v="282"/>
    <n v="0"/>
  </r>
  <r>
    <x v="1"/>
    <x v="3"/>
    <x v="3"/>
    <n v="565008"/>
    <s v="Dobročovice"/>
    <s v="do 750 obyvatel"/>
    <n v="255"/>
    <n v="0.6588235294117647"/>
    <n v="87"/>
    <n v="0"/>
  </r>
  <r>
    <x v="1"/>
    <x v="3"/>
    <x v="3"/>
    <n v="565989"/>
    <s v="Hlavenec"/>
    <s v="do 750 obyvatel"/>
    <n v="426"/>
    <n v="0.607981220657277"/>
    <n v="167"/>
    <n v="0"/>
  </r>
  <r>
    <x v="1"/>
    <x v="3"/>
    <x v="3"/>
    <n v="571954"/>
    <s v="Sudovo Hlavno"/>
    <s v="do 750 obyvatel"/>
    <n v="407"/>
    <n v="0.72972972972972971"/>
    <n v="110"/>
    <n v="0"/>
  </r>
  <r>
    <x v="1"/>
    <x v="3"/>
    <x v="3"/>
    <n v="598283"/>
    <s v="Sedlec (Praha-východ)"/>
    <s v="do 750 obyvatel"/>
    <n v="345"/>
    <n v="0.68695652173913047"/>
    <n v="108"/>
    <n v="0"/>
  </r>
  <r>
    <x v="1"/>
    <x v="3"/>
    <x v="3"/>
    <n v="598305"/>
    <s v="Svémyslice"/>
    <s v="do 750 obyvatel"/>
    <n v="384"/>
    <n v="0.67447916666666663"/>
    <n v="125"/>
    <n v="0"/>
  </r>
  <r>
    <x v="1"/>
    <x v="4"/>
    <x v="4"/>
    <n v="526622"/>
    <s v="Rohozec (Kutná Hora)"/>
    <s v="do 750 obyvatel"/>
    <n v="257"/>
    <n v="0.73929961089494167"/>
    <n v="67"/>
    <n v="0"/>
  </r>
  <r>
    <x v="1"/>
    <x v="4"/>
    <x v="4"/>
    <n v="529524"/>
    <s v="Čejkovice (Kutná Hora)"/>
    <s v="do 750 obyvatel"/>
    <n v="29"/>
    <n v="0.58620689655172409"/>
    <n v="12"/>
    <n v="0"/>
  </r>
  <r>
    <x v="1"/>
    <x v="4"/>
    <x v="4"/>
    <n v="529559"/>
    <s v="Dobrovítov"/>
    <s v="do 750 obyvatel"/>
    <n v="96"/>
    <n v="0.79166666666666663"/>
    <n v="20"/>
    <n v="0"/>
  </r>
  <r>
    <x v="1"/>
    <x v="4"/>
    <x v="4"/>
    <n v="530832"/>
    <s v="Brambory"/>
    <s v="do 750 obyvatel"/>
    <n v="104"/>
    <n v="0.68269230769230771"/>
    <n v="33"/>
    <n v="0"/>
  </r>
  <r>
    <x v="1"/>
    <x v="4"/>
    <x v="4"/>
    <n v="530859"/>
    <s v="Semtěš"/>
    <s v="do 750 obyvatel"/>
    <n v="216"/>
    <n v="0.68518518518518523"/>
    <n v="68"/>
    <n v="0"/>
  </r>
  <r>
    <x v="1"/>
    <x v="4"/>
    <x v="4"/>
    <n v="530875"/>
    <s v="Starkoč"/>
    <s v="do 750 obyvatel"/>
    <n v="132"/>
    <n v="0.76515151515151514"/>
    <n v="31"/>
    <n v="0"/>
  </r>
  <r>
    <x v="1"/>
    <x v="4"/>
    <x v="4"/>
    <n v="530981"/>
    <s v="Třebešice (Kutná Hora)"/>
    <s v="do 750 obyvatel"/>
    <n v="228"/>
    <n v="0.64912280701754388"/>
    <n v="80"/>
    <n v="0"/>
  </r>
  <r>
    <x v="1"/>
    <x v="4"/>
    <x v="4"/>
    <n v="530999"/>
    <s v="Močovice"/>
    <s v="do 750 obyvatel"/>
    <n v="324"/>
    <n v="0.73148148148148151"/>
    <n v="87"/>
    <n v="0"/>
  </r>
  <r>
    <x v="1"/>
    <x v="4"/>
    <x v="4"/>
    <n v="531014"/>
    <s v="Vodranty"/>
    <s v="do 750 obyvatel"/>
    <n v="70"/>
    <n v="0.75714285714285712"/>
    <n v="17"/>
    <n v="0"/>
  </r>
  <r>
    <x v="1"/>
    <x v="4"/>
    <x v="4"/>
    <n v="531065"/>
    <s v="Souňov"/>
    <s v="do 750 obyvatel"/>
    <n v="124"/>
    <n v="0.782258064516129"/>
    <n v="27"/>
    <n v="0"/>
  </r>
  <r>
    <x v="1"/>
    <x v="4"/>
    <x v="4"/>
    <n v="531286"/>
    <s v="Bratčice (Kutná Hora)"/>
    <s v="do 750 obyvatel"/>
    <n v="326"/>
    <n v="0.80674846625766872"/>
    <n v="63"/>
    <n v="0"/>
  </r>
  <r>
    <x v="1"/>
    <x v="4"/>
    <x v="4"/>
    <n v="531341"/>
    <s v="Drobovice"/>
    <s v="do 750 obyvatel"/>
    <n v="342"/>
    <n v="0.73684210526315785"/>
    <n v="90"/>
    <n v="0"/>
  </r>
  <r>
    <x v="1"/>
    <x v="4"/>
    <x v="4"/>
    <n v="531359"/>
    <s v="Horky (Kutná Hora)"/>
    <s v="do 750 obyvatel"/>
    <n v="305"/>
    <n v="0.72459016393442621"/>
    <n v="84"/>
    <n v="0"/>
  </r>
  <r>
    <x v="1"/>
    <x v="4"/>
    <x v="4"/>
    <n v="531367"/>
    <s v="Adamov (Kutná Hora)"/>
    <s v="do 750 obyvatel"/>
    <n v="112"/>
    <n v="0.7946428571428571"/>
    <n v="23"/>
    <n v="0"/>
  </r>
  <r>
    <x v="1"/>
    <x v="4"/>
    <x v="4"/>
    <n v="531383"/>
    <s v="Schořov"/>
    <s v="do 750 obyvatel"/>
    <n v="73"/>
    <n v="0.65753424657534243"/>
    <n v="25"/>
    <n v="0"/>
  </r>
  <r>
    <x v="1"/>
    <x v="4"/>
    <x v="4"/>
    <n v="531413"/>
    <s v="Hraběšín"/>
    <s v="do 750 obyvatel"/>
    <n v="90"/>
    <n v="0.83333333333333337"/>
    <n v="15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7975460122699386"/>
    <n v="66"/>
    <n v="0"/>
  </r>
  <r>
    <x v="1"/>
    <x v="4"/>
    <x v="4"/>
    <n v="531481"/>
    <s v="Horušice"/>
    <s v="do 750 obyvatel"/>
    <n v="159"/>
    <n v="0.67295597484276726"/>
    <n v="52"/>
    <n v="0"/>
  </r>
  <r>
    <x v="1"/>
    <x v="4"/>
    <x v="4"/>
    <n v="533971"/>
    <s v="Bílé Podolí"/>
    <s v="do 750 obyvatel"/>
    <n v="527"/>
    <n v="0.71916508538899426"/>
    <n v="148"/>
    <n v="0"/>
  </r>
  <r>
    <x v="1"/>
    <x v="4"/>
    <x v="4"/>
    <n v="534005"/>
    <s v="Čáslav"/>
    <s v="5 000 – 14 999 obyvatel"/>
    <n v="8489"/>
    <n v="0.72022617505006481"/>
    <n v="2375"/>
    <n v="0"/>
  </r>
  <r>
    <x v="1"/>
    <x v="4"/>
    <x v="4"/>
    <n v="534064"/>
    <s v="Hostovlice"/>
    <s v="do 750 obyvatel"/>
    <n v="216"/>
    <n v="0.7407407407407407"/>
    <n v="56"/>
    <n v="0"/>
  </r>
  <r>
    <x v="1"/>
    <x v="4"/>
    <x v="4"/>
    <n v="534102"/>
    <s v="Chotusice"/>
    <s v="750 – 1 999 obyvatel"/>
    <n v="613"/>
    <n v="0.75693311582381728"/>
    <n v="149"/>
    <n v="0"/>
  </r>
  <r>
    <x v="1"/>
    <x v="4"/>
    <x v="4"/>
    <n v="534137"/>
    <s v="Kluky (Kutná Hora)"/>
    <s v="do 750 obyvatel"/>
    <n v="414"/>
    <n v="0.72463768115942029"/>
    <n v="114"/>
    <n v="0"/>
  </r>
  <r>
    <x v="1"/>
    <x v="4"/>
    <x v="4"/>
    <n v="534153"/>
    <s v="Krchleby (Kutná Hora)"/>
    <s v="do 750 obyvatel"/>
    <n v="335"/>
    <n v="0.77014925373134324"/>
    <n v="77"/>
    <n v="0"/>
  </r>
  <r>
    <x v="1"/>
    <x v="4"/>
    <x v="4"/>
    <n v="534251"/>
    <s v="Okřesaneč"/>
    <s v="do 750 obyvatel"/>
    <n v="156"/>
    <n v="0.76282051282051277"/>
    <n v="37"/>
    <n v="0"/>
  </r>
  <r>
    <x v="1"/>
    <x v="4"/>
    <x v="4"/>
    <n v="534331"/>
    <s v="Potěhy"/>
    <s v="do 750 obyvatel"/>
    <n v="523"/>
    <n v="0.78776290630975143"/>
    <n v="111"/>
    <n v="0"/>
  </r>
  <r>
    <x v="1"/>
    <x v="4"/>
    <x v="4"/>
    <n v="534480"/>
    <s v="Tupadly (Kutná Hora)"/>
    <s v="do 750 obyvatel"/>
    <n v="541"/>
    <n v="0.81700554528650648"/>
    <n v="99"/>
    <n v="0"/>
  </r>
  <r>
    <x v="1"/>
    <x v="4"/>
    <x v="4"/>
    <n v="534544"/>
    <s v="Vinaře"/>
    <s v="do 750 obyvatel"/>
    <n v="217"/>
    <n v="0.67281105990783407"/>
    <n v="71"/>
    <n v="0"/>
  </r>
  <r>
    <x v="1"/>
    <x v="4"/>
    <x v="4"/>
    <n v="534552"/>
    <s v="Vlačice"/>
    <s v="do 750 obyvatel"/>
    <n v="210"/>
    <n v="0.58571428571428574"/>
    <n v="87"/>
    <n v="0"/>
  </r>
  <r>
    <x v="1"/>
    <x v="4"/>
    <x v="4"/>
    <n v="534579"/>
    <s v="Vlkaneč"/>
    <s v="do 750 obyvatel"/>
    <n v="527"/>
    <n v="0.69639468690702089"/>
    <n v="160"/>
    <n v="0"/>
  </r>
  <r>
    <x v="1"/>
    <x v="4"/>
    <x v="4"/>
    <n v="534587"/>
    <s v="Vrdy"/>
    <s v="2 000 – 4 999 obyvatel"/>
    <n v="2533"/>
    <n v="0.7015396762731938"/>
    <n v="756"/>
    <n v="0"/>
  </r>
  <r>
    <x v="1"/>
    <x v="4"/>
    <x v="4"/>
    <n v="534625"/>
    <s v="Zbýšov (Kutná Hora)"/>
    <s v="do 750 obyvatel"/>
    <n v="539"/>
    <n v="0.74397031539888681"/>
    <n v="138"/>
    <n v="0"/>
  </r>
  <r>
    <x v="1"/>
    <x v="4"/>
    <x v="4"/>
    <n v="534641"/>
    <s v="Žáky"/>
    <s v="do 750 obyvatel"/>
    <n v="293"/>
    <n v="0.76109215017064846"/>
    <n v="70"/>
    <n v="0"/>
  </r>
  <r>
    <x v="1"/>
    <x v="4"/>
    <x v="4"/>
    <n v="534650"/>
    <s v="Žehušice"/>
    <s v="750 – 1 999 obyvatel"/>
    <n v="649"/>
    <n v="0.77195685670261938"/>
    <n v="148"/>
    <n v="0"/>
  </r>
  <r>
    <x v="1"/>
    <x v="4"/>
    <x v="4"/>
    <n v="534668"/>
    <s v="Žleby"/>
    <s v="750 – 1 999 obyvatel"/>
    <n v="1119"/>
    <n v="0.64521894548704195"/>
    <n v="397"/>
    <n v="0"/>
  </r>
  <r>
    <x v="1"/>
    <x v="4"/>
    <x v="4"/>
    <n v="571741"/>
    <s v="Třebonín"/>
    <s v="do 750 obyvatel"/>
    <n v="119"/>
    <n v="0.7142857142857143"/>
    <n v="34"/>
    <n v="0"/>
  </r>
  <r>
    <x v="1"/>
    <x v="5"/>
    <x v="5"/>
    <n v="513431"/>
    <s v="Chýnice"/>
    <s v="do 750 obyvatel"/>
    <n v="343"/>
    <n v="0.81924198250728864"/>
    <n v="62"/>
    <n v="0"/>
  </r>
  <r>
    <x v="1"/>
    <x v="5"/>
    <x v="5"/>
    <n v="513458"/>
    <s v="Vestec (Praha-západ)"/>
    <s v="2 000 – 4 999 obyvatel"/>
    <n v="2136"/>
    <n v="0.6882022471910112"/>
    <n v="666"/>
    <n v="0"/>
  </r>
  <r>
    <x v="1"/>
    <x v="5"/>
    <x v="5"/>
    <n v="531146"/>
    <s v="Drahelčice"/>
    <s v="750 – 1 999 obyvatel"/>
    <n v="912"/>
    <n v="0.76864035087719296"/>
    <n v="211"/>
    <n v="0"/>
  </r>
  <r>
    <x v="1"/>
    <x v="5"/>
    <x v="5"/>
    <n v="531618"/>
    <s v="Nučice (Praha-západ)"/>
    <s v="2 000 – 4 999 obyvatel"/>
    <n v="1744"/>
    <n v="0.75573394495412849"/>
    <n v="426"/>
    <n v="0"/>
  </r>
  <r>
    <x v="1"/>
    <x v="5"/>
    <x v="5"/>
    <n v="531723"/>
    <s v="Rudná (Praha-západ)"/>
    <s v="5 000 – 14 999 obyvatel"/>
    <n v="3991"/>
    <n v="0.74993735905788028"/>
    <n v="998"/>
    <n v="0"/>
  </r>
  <r>
    <x v="1"/>
    <x v="5"/>
    <x v="5"/>
    <n v="531821"/>
    <s v="Tachlovice"/>
    <s v="750 – 1 999 obyvatel"/>
    <n v="711"/>
    <n v="0.75527426160337552"/>
    <n v="174"/>
    <n v="0"/>
  </r>
  <r>
    <x v="1"/>
    <x v="5"/>
    <x v="5"/>
    <n v="532215"/>
    <s v="Červený Újezd (Praha-západ)"/>
    <s v="750 – 1 999 obyvatel"/>
    <n v="1126"/>
    <n v="0.75843694493783309"/>
    <n v="272"/>
    <n v="0"/>
  </r>
  <r>
    <x v="1"/>
    <x v="5"/>
    <x v="5"/>
    <n v="532789"/>
    <s v="Ptice"/>
    <s v="750 – 1 999 obyvatel"/>
    <n v="721"/>
    <n v="0.76699029126213591"/>
    <n v="168"/>
    <n v="0"/>
  </r>
  <r>
    <x v="1"/>
    <x v="5"/>
    <x v="5"/>
    <n v="532991"/>
    <s v="Úhonice"/>
    <s v="750 – 1 999 obyvatel"/>
    <n v="918"/>
    <n v="0.75381263616557737"/>
    <n v="226"/>
    <n v="0"/>
  </r>
  <r>
    <x v="1"/>
    <x v="5"/>
    <x v="5"/>
    <n v="539104"/>
    <s v="Bojanovice (Praha-západ)"/>
    <s v="do 750 obyvatel"/>
    <n v="393"/>
    <n v="0.75063613231552162"/>
    <n v="98"/>
    <n v="0"/>
  </r>
  <r>
    <x v="1"/>
    <x v="5"/>
    <x v="5"/>
    <n v="539121"/>
    <s v="Černolice"/>
    <s v="do 750 obyvatel"/>
    <n v="382"/>
    <n v="0.70680628272251311"/>
    <n v="112"/>
    <n v="0"/>
  </r>
  <r>
    <x v="1"/>
    <x v="5"/>
    <x v="5"/>
    <n v="539139"/>
    <s v="Černošice"/>
    <s v="5 000 – 14 999 obyvatel"/>
    <n v="5734"/>
    <n v="0.80746424834321595"/>
    <n v="1104"/>
    <n v="0"/>
  </r>
  <r>
    <x v="1"/>
    <x v="5"/>
    <x v="5"/>
    <n v="539147"/>
    <s v="Číčovice"/>
    <s v="do 750 obyvatel"/>
    <n v="262"/>
    <n v="0.71755725190839692"/>
    <n v="74"/>
    <n v="0"/>
  </r>
  <r>
    <x v="1"/>
    <x v="5"/>
    <x v="5"/>
    <n v="539155"/>
    <s v="Čisovice"/>
    <s v="750 – 1 999 obyvatel"/>
    <n v="878"/>
    <n v="0.74259681093394081"/>
    <n v="226"/>
    <n v="0"/>
  </r>
  <r>
    <x v="1"/>
    <x v="5"/>
    <x v="5"/>
    <n v="539163"/>
    <s v="Davle"/>
    <s v="750 – 1 999 obyvatel"/>
    <n v="1359"/>
    <n v="0.76968359087564386"/>
    <n v="313"/>
    <n v="0"/>
  </r>
  <r>
    <x v="1"/>
    <x v="5"/>
    <x v="5"/>
    <n v="539171"/>
    <s v="Dobrovíz"/>
    <s v="do 750 obyvatel"/>
    <n v="450"/>
    <n v="0.7911111111111111"/>
    <n v="94"/>
    <n v="0"/>
  </r>
  <r>
    <x v="1"/>
    <x v="5"/>
    <x v="5"/>
    <n v="539180"/>
    <s v="Dobříč (Praha-západ)"/>
    <s v="do 750 obyvatel"/>
    <n v="364"/>
    <n v="0.59890109890109888"/>
    <n v="146"/>
    <n v="0"/>
  </r>
  <r>
    <x v="1"/>
    <x v="5"/>
    <x v="5"/>
    <n v="539198"/>
    <s v="Dobřichovice"/>
    <s v="2 000 – 4 999 obyvatel"/>
    <n v="2912"/>
    <n v="0.77918956043956045"/>
    <n v="643"/>
    <n v="0"/>
  </r>
  <r>
    <x v="1"/>
    <x v="5"/>
    <x v="5"/>
    <n v="539210"/>
    <s v="Dolní Břežany"/>
    <s v="2 000 – 4 999 obyvatel"/>
    <n v="3284"/>
    <n v="0.73355663824604145"/>
    <n v="875"/>
    <n v="0"/>
  </r>
  <r>
    <x v="1"/>
    <x v="5"/>
    <x v="5"/>
    <n v="539228"/>
    <s v="Holubice (Praha-západ)"/>
    <s v="2 000 – 4 999 obyvatel"/>
    <n v="1521"/>
    <n v="0.69822485207100593"/>
    <n v="459"/>
    <n v="0"/>
  </r>
  <r>
    <x v="1"/>
    <x v="5"/>
    <x v="5"/>
    <n v="539236"/>
    <s v="Horoměřice"/>
    <s v="2 000 – 4 999 obyvatel"/>
    <n v="3592"/>
    <n v="0.7291202672605791"/>
    <n v="973"/>
    <n v="0"/>
  </r>
  <r>
    <x v="1"/>
    <x v="5"/>
    <x v="5"/>
    <n v="539244"/>
    <s v="Hostivice"/>
    <s v="5 000 – 14 999 obyvatel"/>
    <n v="7087"/>
    <n v="0.70128404120220122"/>
    <n v="2117"/>
    <n v="0"/>
  </r>
  <r>
    <x v="1"/>
    <x v="5"/>
    <x v="5"/>
    <n v="539252"/>
    <s v="Hradištko (Praha-západ)"/>
    <s v="2 000 – 4 999 obyvatel"/>
    <n v="1781"/>
    <n v="0.75463222908478378"/>
    <n v="437"/>
    <n v="0"/>
  </r>
  <r>
    <x v="1"/>
    <x v="5"/>
    <x v="5"/>
    <n v="539261"/>
    <s v="Hvozdnice (Praha-západ)"/>
    <s v="do 750 obyvatel"/>
    <n v="433"/>
    <n v="0.78752886836027713"/>
    <n v="92"/>
    <n v="0"/>
  </r>
  <r>
    <x v="1"/>
    <x v="5"/>
    <x v="5"/>
    <n v="539287"/>
    <s v="Choteč (Praha-západ)"/>
    <s v="do 750 obyvatel"/>
    <n v="296"/>
    <n v="0.72635135135135132"/>
    <n v="81"/>
    <n v="0"/>
  </r>
  <r>
    <x v="1"/>
    <x v="5"/>
    <x v="5"/>
    <n v="539295"/>
    <s v="Chrášťany (Praha-západ)"/>
    <s v="750 – 1 999 obyvatel"/>
    <n v="791"/>
    <n v="0.73830594184576481"/>
    <n v="207"/>
    <n v="0"/>
  </r>
  <r>
    <x v="1"/>
    <x v="5"/>
    <x v="5"/>
    <n v="539309"/>
    <s v="Chýně"/>
    <s v="2 000 – 4 999 obyvatel"/>
    <n v="2813"/>
    <n v="0.72378243867756842"/>
    <n v="777"/>
    <n v="0"/>
  </r>
  <r>
    <x v="1"/>
    <x v="5"/>
    <x v="5"/>
    <n v="539317"/>
    <s v="Jeneč"/>
    <s v="750 – 1 999 obyvatel"/>
    <n v="1049"/>
    <n v="0.71306005719733079"/>
    <n v="301"/>
    <n v="0"/>
  </r>
  <r>
    <x v="1"/>
    <x v="5"/>
    <x v="5"/>
    <n v="539325"/>
    <s v="Jesenice (Praha-západ)"/>
    <s v="5 000 – 14 999 obyvatel"/>
    <n v="7454"/>
    <n v="0.71008854306412661"/>
    <n v="2161"/>
    <n v="0"/>
  </r>
  <r>
    <x v="1"/>
    <x v="5"/>
    <x v="5"/>
    <n v="539333"/>
    <s v="Jílové u Prahy"/>
    <s v="2 000 – 4 999 obyvatel"/>
    <n v="3855"/>
    <n v="0.69805447470817117"/>
    <n v="1164"/>
    <n v="0"/>
  </r>
  <r>
    <x v="1"/>
    <x v="5"/>
    <x v="5"/>
    <n v="539341"/>
    <s v="Jíloviště"/>
    <s v="do 750 obyvatel"/>
    <n v="604"/>
    <n v="0.69701986754966883"/>
    <n v="183"/>
    <n v="0"/>
  </r>
  <r>
    <x v="1"/>
    <x v="5"/>
    <x v="5"/>
    <n v="539350"/>
    <s v="Jinočany"/>
    <s v="2 000 – 4 999 obyvatel"/>
    <n v="1541"/>
    <n v="0.73653471771576895"/>
    <n v="406"/>
    <n v="0"/>
  </r>
  <r>
    <x v="1"/>
    <x v="5"/>
    <x v="5"/>
    <n v="539368"/>
    <s v="Kamenný Přívoz"/>
    <s v="750 – 1 999 obyvatel"/>
    <n v="1204"/>
    <n v="0.7142857142857143"/>
    <n v="344"/>
    <n v="0"/>
  </r>
  <r>
    <x v="1"/>
    <x v="5"/>
    <x v="5"/>
    <n v="539384"/>
    <s v="Kněževes (Praha-západ)"/>
    <s v="do 750 obyvatel"/>
    <n v="518"/>
    <n v="0.66988416988416988"/>
    <n v="171"/>
    <n v="0"/>
  </r>
  <r>
    <x v="1"/>
    <x v="5"/>
    <x v="5"/>
    <n v="539392"/>
    <s v="Kosoř"/>
    <s v="750 – 1 999 obyvatel"/>
    <n v="734"/>
    <n v="0.72615803814713897"/>
    <n v="201"/>
    <n v="0"/>
  </r>
  <r>
    <x v="1"/>
    <x v="5"/>
    <x v="5"/>
    <n v="539406"/>
    <s v="Lety (Praha-západ)"/>
    <s v="750 – 1 999 obyvatel"/>
    <n v="1198"/>
    <n v="0.74874791318864775"/>
    <n v="301"/>
    <n v="0"/>
  </r>
  <r>
    <x v="1"/>
    <x v="5"/>
    <x v="5"/>
    <n v="539414"/>
    <s v="Libčice nad Vltavou"/>
    <s v="2 000 – 4 999 obyvatel"/>
    <n v="2770"/>
    <n v="0.72996389891696756"/>
    <n v="748"/>
    <n v="0"/>
  </r>
  <r>
    <x v="1"/>
    <x v="5"/>
    <x v="5"/>
    <n v="539422"/>
    <s v="Libeř"/>
    <s v="750 – 1 999 obyvatel"/>
    <n v="1232"/>
    <n v="0.73701298701298701"/>
    <n v="324"/>
    <n v="0"/>
  </r>
  <r>
    <x v="1"/>
    <x v="5"/>
    <x v="5"/>
    <n v="539457"/>
    <s v="Líšnice (Praha-západ)"/>
    <s v="750 – 1 999 obyvatel"/>
    <n v="624"/>
    <n v="0.70673076923076927"/>
    <n v="183"/>
    <n v="0"/>
  </r>
  <r>
    <x v="1"/>
    <x v="5"/>
    <x v="5"/>
    <n v="539490"/>
    <s v="Měchenice"/>
    <s v="750 – 1 999 obyvatel"/>
    <n v="684"/>
    <n v="0.76315789473684215"/>
    <n v="162"/>
    <n v="0"/>
  </r>
  <r>
    <x v="1"/>
    <x v="5"/>
    <x v="5"/>
    <n v="539503"/>
    <s v="Ohrobec"/>
    <s v="750 – 1 999 obyvatel"/>
    <n v="1132"/>
    <n v="0.74381625441696109"/>
    <n v="290"/>
    <n v="0"/>
  </r>
  <r>
    <x v="1"/>
    <x v="5"/>
    <x v="5"/>
    <n v="539511"/>
    <s v="Okrouhlo"/>
    <s v="do 750 obyvatel"/>
    <n v="596"/>
    <n v="0.75503355704697983"/>
    <n v="146"/>
    <n v="0"/>
  </r>
  <r>
    <x v="1"/>
    <x v="5"/>
    <x v="5"/>
    <n v="539520"/>
    <s v="Ořech"/>
    <s v="750 – 1 999 obyvatel"/>
    <n v="812"/>
    <n v="0.73522167487684731"/>
    <n v="215"/>
    <n v="0"/>
  </r>
  <r>
    <x v="1"/>
    <x v="5"/>
    <x v="5"/>
    <n v="539546"/>
    <s v="Petrov (Praha-západ)"/>
    <s v="750 – 1 999 obyvatel"/>
    <n v="610"/>
    <n v="0.72459016393442621"/>
    <n v="168"/>
    <n v="0"/>
  </r>
  <r>
    <x v="1"/>
    <x v="5"/>
    <x v="5"/>
    <n v="539562"/>
    <s v="Pohoří (Praha-západ)"/>
    <s v="do 750 obyvatel"/>
    <n v="311"/>
    <n v="0.71704180064308687"/>
    <n v="88"/>
    <n v="0"/>
  </r>
  <r>
    <x v="1"/>
    <x v="5"/>
    <x v="5"/>
    <n v="539571"/>
    <s v="Průhonice"/>
    <s v="2 000 – 4 999 obyvatel"/>
    <n v="2354"/>
    <n v="0.66567544604927786"/>
    <n v="787"/>
    <n v="0"/>
  </r>
  <r>
    <x v="1"/>
    <x v="5"/>
    <x v="5"/>
    <n v="539597"/>
    <s v="Psáry"/>
    <s v="2 000 – 4 999 obyvatel"/>
    <n v="3254"/>
    <n v="0.75291948371235407"/>
    <n v="804"/>
    <n v="0"/>
  </r>
  <r>
    <x v="1"/>
    <x v="5"/>
    <x v="5"/>
    <n v="539627"/>
    <s v="Roztoky (Praha-západ)"/>
    <s v="5 000 – 14 999 obyvatel"/>
    <n v="6824"/>
    <n v="0.74648300117233291"/>
    <n v="1730"/>
    <n v="0"/>
  </r>
  <r>
    <x v="1"/>
    <x v="5"/>
    <x v="5"/>
    <n v="539643"/>
    <s v="Řevnice"/>
    <s v="2 000 – 4 999 obyvatel"/>
    <n v="2818"/>
    <n v="0.74059616749467705"/>
    <n v="731"/>
    <n v="0"/>
  </r>
  <r>
    <x v="1"/>
    <x v="5"/>
    <x v="5"/>
    <n v="539651"/>
    <s v="Řitka"/>
    <s v="750 – 1 999 obyvatel"/>
    <n v="1022"/>
    <n v="0.77005870841487278"/>
    <n v="235"/>
    <n v="0"/>
  </r>
  <r>
    <x v="1"/>
    <x v="5"/>
    <x v="5"/>
    <n v="539660"/>
    <s v="Slapy (Praha-západ)"/>
    <s v="750 – 1 999 obyvatel"/>
    <n v="735"/>
    <n v="0.70204081632653059"/>
    <n v="219"/>
    <n v="0"/>
  </r>
  <r>
    <x v="1"/>
    <x v="5"/>
    <x v="5"/>
    <n v="539686"/>
    <s v="Statenice"/>
    <s v="750 – 1 999 obyvatel"/>
    <n v="1268"/>
    <n v="0.71924290220820186"/>
    <n v="356"/>
    <n v="0"/>
  </r>
  <r>
    <x v="1"/>
    <x v="5"/>
    <x v="5"/>
    <n v="539708"/>
    <s v="Středokluky"/>
    <s v="750 – 1 999 obyvatel"/>
    <n v="978"/>
    <n v="0.71472392638036808"/>
    <n v="279"/>
    <n v="0"/>
  </r>
  <r>
    <x v="1"/>
    <x v="5"/>
    <x v="5"/>
    <n v="539732"/>
    <s v="Štěchovice (Praha-západ)"/>
    <s v="2 000 – 4 999 obyvatel"/>
    <n v="1648"/>
    <n v="0.75667475728155342"/>
    <n v="401"/>
    <n v="0"/>
  </r>
  <r>
    <x v="1"/>
    <x v="5"/>
    <x v="5"/>
    <n v="539759"/>
    <s v="Třebotov"/>
    <s v="750 – 1 999 obyvatel"/>
    <n v="1163"/>
    <n v="0.73344797936371453"/>
    <n v="310"/>
    <n v="0"/>
  </r>
  <r>
    <x v="1"/>
    <x v="5"/>
    <x v="5"/>
    <n v="539767"/>
    <s v="Tuchoměřice"/>
    <s v="750 – 1 999 obyvatel"/>
    <n v="1259"/>
    <n v="0.6775218427323273"/>
    <n v="406"/>
    <n v="0"/>
  </r>
  <r>
    <x v="1"/>
    <x v="5"/>
    <x v="5"/>
    <n v="539775"/>
    <s v="Tursko"/>
    <s v="750 – 1 999 obyvatel"/>
    <n v="675"/>
    <n v="0.68888888888888888"/>
    <n v="210"/>
    <n v="0"/>
  </r>
  <r>
    <x v="1"/>
    <x v="5"/>
    <x v="5"/>
    <n v="539805"/>
    <s v="Únětice (Praha-západ)"/>
    <s v="750 – 1 999 obyvatel"/>
    <n v="603"/>
    <n v="0.79436152570480933"/>
    <n v="124"/>
    <n v="0"/>
  </r>
  <r>
    <x v="1"/>
    <x v="5"/>
    <x v="5"/>
    <n v="539813"/>
    <s v="Velké Přílepy"/>
    <s v="2 000 – 4 999 obyvatel"/>
    <n v="2612"/>
    <n v="0.72434915773353747"/>
    <n v="720"/>
    <n v="0"/>
  </r>
  <r>
    <x v="1"/>
    <x v="5"/>
    <x v="5"/>
    <n v="539830"/>
    <s v="Vonoklasy"/>
    <s v="do 750 obyvatel"/>
    <n v="444"/>
    <n v="0.75225225225225223"/>
    <n v="110"/>
    <n v="0"/>
  </r>
  <r>
    <x v="1"/>
    <x v="5"/>
    <x v="5"/>
    <n v="539848"/>
    <s v="Vrané nad Vltavou"/>
    <s v="2 000 – 4 999 obyvatel"/>
    <n v="2133"/>
    <n v="0.76840131270511014"/>
    <n v="494"/>
    <n v="0"/>
  </r>
  <r>
    <x v="1"/>
    <x v="5"/>
    <x v="5"/>
    <n v="539856"/>
    <s v="Všenory"/>
    <s v="750 – 1 999 obyvatel"/>
    <n v="1395"/>
    <n v="0.753405017921147"/>
    <n v="344"/>
    <n v="0"/>
  </r>
  <r>
    <x v="1"/>
    <x v="5"/>
    <x v="5"/>
    <n v="539872"/>
    <s v="Zbuzany"/>
    <s v="750 – 1 999 obyvatel"/>
    <n v="1094"/>
    <n v="0.70658135283363799"/>
    <n v="321"/>
    <n v="0"/>
  </r>
  <r>
    <x v="1"/>
    <x v="5"/>
    <x v="5"/>
    <n v="539881"/>
    <s v="Zlatníky-Hodkovice"/>
    <s v="750 – 1 999 obyvatel"/>
    <n v="1110"/>
    <n v="0.70360360360360363"/>
    <n v="329"/>
    <n v="0"/>
  </r>
  <r>
    <x v="1"/>
    <x v="5"/>
    <x v="5"/>
    <n v="539902"/>
    <s v="Zvole (Praha-západ)"/>
    <s v="750 – 1 999 obyvatel"/>
    <n v="1517"/>
    <n v="0.71654581410678975"/>
    <n v="430"/>
    <n v="0"/>
  </r>
  <r>
    <x v="1"/>
    <x v="5"/>
    <x v="5"/>
    <n v="540048"/>
    <s v="Buš"/>
    <s v="do 750 obyvatel"/>
    <n v="293"/>
    <n v="0.78156996587030714"/>
    <n v="64"/>
    <n v="0"/>
  </r>
  <r>
    <x v="1"/>
    <x v="5"/>
    <x v="5"/>
    <n v="540765"/>
    <s v="Mníšek pod Brdy"/>
    <s v="5 000 – 14 999 obyvatel"/>
    <n v="4673"/>
    <n v="0.73657179542050077"/>
    <n v="1231"/>
    <n v="0"/>
  </r>
  <r>
    <x v="1"/>
    <x v="5"/>
    <x v="5"/>
    <n v="571199"/>
    <s v="Bratřínov"/>
    <s v="do 750 obyvatel"/>
    <n v="158"/>
    <n v="0.72784810126582278"/>
    <n v="43"/>
    <n v="0"/>
  </r>
  <r>
    <x v="1"/>
    <x v="5"/>
    <x v="5"/>
    <n v="571211"/>
    <s v="Klínec"/>
    <s v="750 – 1 999 obyvatel"/>
    <n v="591"/>
    <n v="0.78341793570219964"/>
    <n v="128"/>
    <n v="0"/>
  </r>
  <r>
    <x v="1"/>
    <x v="5"/>
    <x v="5"/>
    <n v="571261"/>
    <s v="Kytín"/>
    <s v="do 750 obyvatel"/>
    <n v="421"/>
    <n v="0.78384798099762465"/>
    <n v="91"/>
    <n v="0"/>
  </r>
  <r>
    <x v="1"/>
    <x v="5"/>
    <x v="5"/>
    <n v="571288"/>
    <s v="Zahořany (Praha-západ)"/>
    <s v="do 750 obyvatel"/>
    <n v="258"/>
    <n v="0.70542635658914732"/>
    <n v="76"/>
    <n v="0"/>
  </r>
  <r>
    <x v="1"/>
    <x v="5"/>
    <x v="5"/>
    <n v="571318"/>
    <s v="Roblín"/>
    <s v="do 750 obyvatel"/>
    <n v="191"/>
    <n v="0.76963350785340312"/>
    <n v="44"/>
    <n v="0"/>
  </r>
  <r>
    <x v="1"/>
    <x v="5"/>
    <x v="5"/>
    <n v="571326"/>
    <s v="Lichoceves"/>
    <s v="do 750 obyvatel"/>
    <n v="296"/>
    <n v="0.67567567567567566"/>
    <n v="96"/>
    <n v="0"/>
  </r>
  <r>
    <x v="1"/>
    <x v="5"/>
    <x v="5"/>
    <n v="571334"/>
    <s v="Okoř"/>
    <s v="do 750 obyvatel"/>
    <n v="92"/>
    <n v="0.70652173913043481"/>
    <n v="27"/>
    <n v="0"/>
  </r>
  <r>
    <x v="1"/>
    <x v="5"/>
    <x v="5"/>
    <n v="571342"/>
    <s v="Svrkyně"/>
    <s v="do 750 obyvatel"/>
    <n v="249"/>
    <n v="0.73092369477911645"/>
    <n v="67"/>
    <n v="0"/>
  </r>
  <r>
    <x v="1"/>
    <x v="5"/>
    <x v="5"/>
    <n v="571351"/>
    <s v="Úholičky"/>
    <s v="750 – 1 999 obyvatel"/>
    <n v="655"/>
    <n v="0.73893129770992372"/>
    <n v="171"/>
    <n v="0"/>
  </r>
  <r>
    <x v="1"/>
    <x v="5"/>
    <x v="5"/>
    <n v="598313"/>
    <s v="Trnová (Praha-západ)"/>
    <s v="do 750 obyvatel"/>
    <n v="401"/>
    <n v="0.62344139650872821"/>
    <n v="151"/>
    <n v="0"/>
  </r>
  <r>
    <x v="1"/>
    <x v="5"/>
    <x v="5"/>
    <n v="599727"/>
    <s v="Karlík"/>
    <s v="do 750 obyvatel"/>
    <n v="462"/>
    <n v="0.65367965367965364"/>
    <n v="160"/>
    <n v="0"/>
  </r>
  <r>
    <x v="1"/>
    <x v="5"/>
    <x v="5"/>
    <n v="599735"/>
    <s v="Březová-Oleško"/>
    <s v="750 – 1 999 obyvatel"/>
    <n v="1015"/>
    <n v="0.74975369458128083"/>
    <n v="254"/>
    <n v="0"/>
  </r>
  <r>
    <x v="1"/>
    <x v="6"/>
    <x v="6"/>
    <n v="513288"/>
    <s v="Mrzky"/>
    <s v="do 750 obyvatel"/>
    <n v="147"/>
    <n v="0.61224489795918369"/>
    <n v="57"/>
    <n v="0"/>
  </r>
  <r>
    <x v="1"/>
    <x v="6"/>
    <x v="6"/>
    <n v="513369"/>
    <s v="Přehvozdí"/>
    <s v="do 750 obyvatel"/>
    <n v="245"/>
    <n v="0.66530612244897958"/>
    <n v="82"/>
    <n v="0"/>
  </r>
  <r>
    <x v="1"/>
    <x v="6"/>
    <x v="6"/>
    <n v="513393"/>
    <s v="Přistoupim"/>
    <s v="do 750 obyvatel"/>
    <n v="368"/>
    <n v="0.69021739130434778"/>
    <n v="114"/>
    <n v="0"/>
  </r>
  <r>
    <x v="1"/>
    <x v="6"/>
    <x v="6"/>
    <n v="533220"/>
    <s v="Břežany II"/>
    <s v="750 – 1 999 obyvatel"/>
    <n v="673"/>
    <n v="0.63001485884101038"/>
    <n v="249"/>
    <n v="0"/>
  </r>
  <r>
    <x v="1"/>
    <x v="6"/>
    <x v="6"/>
    <n v="533271"/>
    <s v="Český Brod"/>
    <s v="5 000 – 14 999 obyvatel"/>
    <n v="5737"/>
    <n v="0.73993376329091864"/>
    <n v="1492"/>
    <n v="0"/>
  </r>
  <r>
    <x v="1"/>
    <x v="6"/>
    <x v="6"/>
    <n v="533301"/>
    <s v="Doubravčice"/>
    <s v="750 – 1 999 obyvatel"/>
    <n v="702"/>
    <n v="0.69943019943019946"/>
    <n v="211"/>
    <n v="0"/>
  </r>
  <r>
    <x v="1"/>
    <x v="6"/>
    <x v="6"/>
    <n v="533351"/>
    <s v="Chrášťany (Kolín)"/>
    <s v="do 750 obyvatel"/>
    <n v="573"/>
    <n v="0.68237347294938921"/>
    <n v="182"/>
    <n v="0"/>
  </r>
  <r>
    <x v="1"/>
    <x v="6"/>
    <x v="6"/>
    <n v="533386"/>
    <s v="Klučov (Kolín)"/>
    <s v="750 – 1 999 obyvatel"/>
    <n v="838"/>
    <n v="0.6766109785202864"/>
    <n v="271"/>
    <n v="0"/>
  </r>
  <r>
    <x v="1"/>
    <x v="6"/>
    <x v="6"/>
    <n v="533459"/>
    <s v="Krupá (Kolín)"/>
    <s v="do 750 obyvatel"/>
    <n v="338"/>
    <n v="0.69822485207100593"/>
    <n v="102"/>
    <n v="0"/>
  </r>
  <r>
    <x v="1"/>
    <x v="6"/>
    <x v="6"/>
    <n v="533611"/>
    <s v="Přišimasy"/>
    <s v="750 – 1 999 obyvatel"/>
    <n v="634"/>
    <n v="0.70662460567823349"/>
    <n v="186"/>
    <n v="0"/>
  </r>
  <r>
    <x v="1"/>
    <x v="6"/>
    <x v="6"/>
    <n v="533661"/>
    <s v="Rostoklaty"/>
    <s v="do 750 obyvatel"/>
    <n v="420"/>
    <n v="0.69523809523809521"/>
    <n v="128"/>
    <n v="0"/>
  </r>
  <r>
    <x v="1"/>
    <x v="6"/>
    <x v="6"/>
    <n v="533734"/>
    <s v="Tismice"/>
    <s v="do 750 obyvatel"/>
    <n v="421"/>
    <n v="0.73634204275534443"/>
    <n v="111"/>
    <n v="0"/>
  </r>
  <r>
    <x v="1"/>
    <x v="6"/>
    <x v="6"/>
    <n v="533777"/>
    <s v="Tuchoraz"/>
    <s v="do 750 obyvatel"/>
    <n v="456"/>
    <n v="0.70175438596491224"/>
    <n v="136"/>
    <n v="0"/>
  </r>
  <r>
    <x v="1"/>
    <x v="6"/>
    <x v="6"/>
    <n v="533785"/>
    <s v="Tuklaty"/>
    <s v="750 – 1 999 obyvatel"/>
    <n v="787"/>
    <n v="0.71537484116899619"/>
    <n v="224"/>
    <n v="0"/>
  </r>
  <r>
    <x v="1"/>
    <x v="6"/>
    <x v="6"/>
    <n v="533866"/>
    <s v="Vitice"/>
    <s v="750 – 1 999 obyvatel"/>
    <n v="891"/>
    <n v="0.73625140291806956"/>
    <n v="235"/>
    <n v="0"/>
  </r>
  <r>
    <x v="1"/>
    <x v="6"/>
    <x v="6"/>
    <n v="537705"/>
    <s v="Poříčany"/>
    <s v="750 – 1 999 obyvatel"/>
    <n v="1256"/>
    <n v="0.71974522292993626"/>
    <n v="352"/>
    <n v="0"/>
  </r>
  <r>
    <x v="1"/>
    <x v="6"/>
    <x v="6"/>
    <n v="564702"/>
    <s v="Masojedy"/>
    <s v="do 750 obyvatel"/>
    <n v="87"/>
    <n v="0.66666666666666663"/>
    <n v="29"/>
    <n v="0"/>
  </r>
  <r>
    <x v="1"/>
    <x v="6"/>
    <x v="6"/>
    <n v="564800"/>
    <s v="Hradešín"/>
    <s v="do 750 obyvatel"/>
    <n v="397"/>
    <n v="0.67254408060453397"/>
    <n v="130"/>
    <n v="0"/>
  </r>
  <r>
    <x v="1"/>
    <x v="6"/>
    <x v="6"/>
    <n v="564826"/>
    <s v="Vrátkov"/>
    <s v="do 750 obyvatel"/>
    <n v="235"/>
    <n v="0.66808510638297869"/>
    <n v="78"/>
    <n v="0"/>
  </r>
  <r>
    <x v="1"/>
    <x v="6"/>
    <x v="6"/>
    <n v="571717"/>
    <s v="Kšely"/>
    <s v="do 750 obyvatel"/>
    <n v="184"/>
    <n v="0.66847826086956519"/>
    <n v="61"/>
    <n v="0"/>
  </r>
  <r>
    <x v="1"/>
    <x v="6"/>
    <x v="6"/>
    <n v="599301"/>
    <s v="Černíky"/>
    <s v="do 750 obyvatel"/>
    <n v="119"/>
    <n v="0.52941176470588236"/>
    <n v="56"/>
    <n v="1"/>
  </r>
  <r>
    <x v="1"/>
    <x v="7"/>
    <x v="7"/>
    <n v="513539"/>
    <s v="Velká Lečice"/>
    <s v="do 750 obyvatel"/>
    <n v="154"/>
    <n v="0.80519480519480524"/>
    <n v="30"/>
    <n v="0"/>
  </r>
  <r>
    <x v="1"/>
    <x v="7"/>
    <x v="7"/>
    <n v="539970"/>
    <s v="Borotice (Příbram)"/>
    <s v="do 750 obyvatel"/>
    <n v="342"/>
    <n v="0.72222222222222221"/>
    <n v="95"/>
    <n v="0"/>
  </r>
  <r>
    <x v="1"/>
    <x v="7"/>
    <x v="7"/>
    <n v="540081"/>
    <s v="Čím"/>
    <s v="do 750 obyvatel"/>
    <n v="289"/>
    <n v="0.76124567474048443"/>
    <n v="69"/>
    <n v="0"/>
  </r>
  <r>
    <x v="1"/>
    <x v="7"/>
    <x v="7"/>
    <n v="540099"/>
    <s v="Daleké Dušníky"/>
    <s v="do 750 obyvatel"/>
    <n v="356"/>
    <n v="0.7443820224719101"/>
    <n v="91"/>
    <n v="0"/>
  </r>
  <r>
    <x v="1"/>
    <x v="7"/>
    <x v="7"/>
    <n v="540111"/>
    <s v="Dobříš"/>
    <s v="5 000 – 14 999 obyvatel"/>
    <n v="7197"/>
    <n v="0.74003056829234404"/>
    <n v="1871"/>
    <n v="0"/>
  </r>
  <r>
    <x v="1"/>
    <x v="7"/>
    <x v="7"/>
    <n v="540170"/>
    <s v="Drevníky"/>
    <s v="do 750 obyvatel"/>
    <n v="283"/>
    <n v="0.72791519434628971"/>
    <n v="77"/>
    <n v="0"/>
  </r>
  <r>
    <x v="1"/>
    <x v="7"/>
    <x v="7"/>
    <n v="540188"/>
    <s v="Drhovy"/>
    <s v="do 750 obyvatel"/>
    <n v="221"/>
    <n v="0.75113122171945701"/>
    <n v="55"/>
    <n v="0"/>
  </r>
  <r>
    <x v="1"/>
    <x v="7"/>
    <x v="7"/>
    <n v="540285"/>
    <s v="Hřiměždice"/>
    <s v="do 750 obyvatel"/>
    <n v="353"/>
    <n v="0.73654390934844194"/>
    <n v="93"/>
    <n v="0"/>
  </r>
  <r>
    <x v="1"/>
    <x v="7"/>
    <x v="7"/>
    <n v="540323"/>
    <s v="Chotilsko"/>
    <s v="do 750 obyvatel"/>
    <n v="426"/>
    <n v="0.70892018779342725"/>
    <n v="124"/>
    <n v="0"/>
  </r>
  <r>
    <x v="1"/>
    <x v="7"/>
    <x v="7"/>
    <n v="540714"/>
    <s v="Malá Hraštice"/>
    <s v="750 – 1 999 obyvatel"/>
    <n v="855"/>
    <n v="0.75087719298245614"/>
    <n v="213"/>
    <n v="0"/>
  </r>
  <r>
    <x v="1"/>
    <x v="7"/>
    <x v="7"/>
    <n v="540781"/>
    <s v="Mokrovraty"/>
    <s v="750 – 1 999 obyvatel"/>
    <n v="624"/>
    <n v="0.73237179487179482"/>
    <n v="167"/>
    <n v="0"/>
  </r>
  <r>
    <x v="1"/>
    <x v="7"/>
    <x v="7"/>
    <n v="540811"/>
    <s v="Nečín"/>
    <s v="750 – 1 999 obyvatel"/>
    <n v="653"/>
    <n v="0.70750382848392035"/>
    <n v="191"/>
    <n v="0"/>
  </r>
  <r>
    <x v="1"/>
    <x v="7"/>
    <x v="7"/>
    <n v="540889"/>
    <s v="Nová Ves pod Pleší"/>
    <s v="750 – 1 999 obyvatel"/>
    <n v="1056"/>
    <n v="0.72916666666666663"/>
    <n v="286"/>
    <n v="0"/>
  </r>
  <r>
    <x v="1"/>
    <x v="7"/>
    <x v="7"/>
    <n v="540897"/>
    <s v="Nové Dvory (Příbram)"/>
    <s v="do 750 obyvatel"/>
    <n v="215"/>
    <n v="0.77209302325581397"/>
    <n v="49"/>
    <n v="0"/>
  </r>
  <r>
    <x v="1"/>
    <x v="7"/>
    <x v="7"/>
    <n v="540901"/>
    <s v="Nový Knín"/>
    <s v="2 000 – 4 999 obyvatel"/>
    <n v="1707"/>
    <n v="0.71177504393673108"/>
    <n v="492"/>
    <n v="0"/>
  </r>
  <r>
    <x v="1"/>
    <x v="7"/>
    <x v="7"/>
    <n v="540951"/>
    <s v="Obořiště"/>
    <s v="do 750 obyvatel"/>
    <n v="581"/>
    <n v="0.7779690189328744"/>
    <n v="129"/>
    <n v="0"/>
  </r>
  <r>
    <x v="1"/>
    <x v="7"/>
    <x v="7"/>
    <n v="541010"/>
    <s v="Ouběnice"/>
    <s v="do 750 obyvatel"/>
    <n v="193"/>
    <n v="0.82383419689119175"/>
    <n v="34"/>
    <n v="0"/>
  </r>
  <r>
    <x v="1"/>
    <x v="7"/>
    <x v="7"/>
    <n v="541206"/>
    <s v="Rosovice"/>
    <s v="750 – 1 999 obyvatel"/>
    <n v="688"/>
    <n v="0.71656976744186052"/>
    <n v="195"/>
    <n v="0"/>
  </r>
  <r>
    <x v="1"/>
    <x v="7"/>
    <x v="7"/>
    <n v="541257"/>
    <s v="Rybníky (Příbram)"/>
    <s v="do 750 obyvatel"/>
    <n v="367"/>
    <n v="0.75204359673024523"/>
    <n v="91"/>
    <n v="0"/>
  </r>
  <r>
    <x v="1"/>
    <x v="7"/>
    <x v="7"/>
    <n v="541338"/>
    <s v="Stará Huť"/>
    <s v="750 – 1 999 obyvatel"/>
    <n v="1196"/>
    <n v="0.74581939799331098"/>
    <n v="304"/>
    <n v="0"/>
  </r>
  <r>
    <x v="1"/>
    <x v="7"/>
    <x v="7"/>
    <n v="541389"/>
    <s v="Svaté Pole"/>
    <s v="do 750 obyvatel"/>
    <n v="396"/>
    <n v="0.80808080808080807"/>
    <n v="76"/>
    <n v="0"/>
  </r>
  <r>
    <x v="1"/>
    <x v="7"/>
    <x v="7"/>
    <n v="541541"/>
    <s v="Voznice"/>
    <s v="do 750 obyvatel"/>
    <n v="557"/>
    <n v="0.71813285457809695"/>
    <n v="157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75728155339805825"/>
    <n v="25"/>
    <n v="0"/>
  </r>
  <r>
    <x v="1"/>
    <x v="8"/>
    <x v="8"/>
    <n v="531073"/>
    <s v="Běštín"/>
    <s v="do 750 obyvatel"/>
    <n v="273"/>
    <n v="0.71062271062271065"/>
    <n v="79"/>
    <n v="0"/>
  </r>
  <r>
    <x v="1"/>
    <x v="8"/>
    <x v="8"/>
    <n v="531090"/>
    <s v="Březová (Beroun)"/>
    <s v="do 750 obyvatel"/>
    <n v="255"/>
    <n v="0.75294117647058822"/>
    <n v="63"/>
    <n v="0"/>
  </r>
  <r>
    <x v="1"/>
    <x v="8"/>
    <x v="8"/>
    <n v="531120"/>
    <s v="Bzová"/>
    <s v="do 750 obyvatel"/>
    <n v="385"/>
    <n v="0.72727272727272729"/>
    <n v="105"/>
    <n v="0"/>
  </r>
  <r>
    <x v="1"/>
    <x v="8"/>
    <x v="8"/>
    <n v="531138"/>
    <s v="Cerhovice"/>
    <s v="750 – 1 999 obyvatel"/>
    <n v="964"/>
    <n v="0.75829875518672196"/>
    <n v="233"/>
    <n v="0"/>
  </r>
  <r>
    <x v="1"/>
    <x v="8"/>
    <x v="8"/>
    <n v="531154"/>
    <s v="Drozdov (Beroun)"/>
    <s v="750 – 1 999 obyvatel"/>
    <n v="622"/>
    <n v="0.75080385852090037"/>
    <n v="155"/>
    <n v="0"/>
  </r>
  <r>
    <x v="1"/>
    <x v="8"/>
    <x v="8"/>
    <n v="531162"/>
    <s v="Felbabka"/>
    <s v="do 750 obyvatel"/>
    <n v="224"/>
    <n v="0.7678571428571429"/>
    <n v="52"/>
    <n v="0"/>
  </r>
  <r>
    <x v="1"/>
    <x v="8"/>
    <x v="8"/>
    <n v="531189"/>
    <s v="Hořovice"/>
    <s v="5 000 – 14 999 obyvatel"/>
    <n v="5791"/>
    <n v="0.67794854083923328"/>
    <n v="1865"/>
    <n v="0"/>
  </r>
  <r>
    <x v="1"/>
    <x v="8"/>
    <x v="8"/>
    <n v="531201"/>
    <s v="Hostomice (Beroun)"/>
    <s v="750 – 1 999 obyvatel"/>
    <n v="1506"/>
    <n v="0.70119521912350602"/>
    <n v="450"/>
    <n v="0"/>
  </r>
  <r>
    <x v="1"/>
    <x v="8"/>
    <x v="8"/>
    <n v="531219"/>
    <s v="Hředle (Beroun)"/>
    <s v="do 750 obyvatel"/>
    <n v="322"/>
    <n v="0.74844720496894412"/>
    <n v="81"/>
    <n v="0"/>
  </r>
  <r>
    <x v="1"/>
    <x v="8"/>
    <x v="8"/>
    <n v="531235"/>
    <s v="Hvozdec (Beroun)"/>
    <s v="do 750 obyvatel"/>
    <n v="211"/>
    <n v="0.74881516587677721"/>
    <n v="53"/>
    <n v="0"/>
  </r>
  <r>
    <x v="1"/>
    <x v="8"/>
    <x v="8"/>
    <n v="531251"/>
    <s v="Chaloupky"/>
    <s v="do 750 obyvatel"/>
    <n v="426"/>
    <n v="0.676056338028169"/>
    <n v="138"/>
    <n v="0"/>
  </r>
  <r>
    <x v="1"/>
    <x v="8"/>
    <x v="8"/>
    <n v="531308"/>
    <s v="Jivina (Beroun)"/>
    <s v="do 750 obyvatel"/>
    <n v="162"/>
    <n v="0.64197530864197527"/>
    <n v="58"/>
    <n v="0"/>
  </r>
  <r>
    <x v="1"/>
    <x v="8"/>
    <x v="8"/>
    <n v="531324"/>
    <s v="Komárov (Beroun)"/>
    <s v="2 000 – 4 999 obyvatel"/>
    <n v="2058"/>
    <n v="0.73906705539358597"/>
    <n v="537"/>
    <n v="0"/>
  </r>
  <r>
    <x v="1"/>
    <x v="8"/>
    <x v="8"/>
    <n v="531448"/>
    <s v="Libomyšl"/>
    <s v="do 750 obyvatel"/>
    <n v="489"/>
    <n v="0.59918200408997957"/>
    <n v="196"/>
    <n v="0"/>
  </r>
  <r>
    <x v="1"/>
    <x v="8"/>
    <x v="8"/>
    <n v="531472"/>
    <s v="Lochovice"/>
    <s v="750 – 1 999 obyvatel"/>
    <n v="1064"/>
    <n v="0.70394736842105265"/>
    <n v="315"/>
    <n v="0"/>
  </r>
  <r>
    <x v="1"/>
    <x v="8"/>
    <x v="8"/>
    <n v="531588"/>
    <s v="Neumětely"/>
    <s v="do 750 obyvatel"/>
    <n v="471"/>
    <n v="0.73673036093418254"/>
    <n v="124"/>
    <n v="0"/>
  </r>
  <r>
    <x v="1"/>
    <x v="8"/>
    <x v="8"/>
    <n v="531626"/>
    <s v="Olešná (Beroun)"/>
    <s v="do 750 obyvatel"/>
    <n v="369"/>
    <n v="0.74525745257452569"/>
    <n v="94"/>
    <n v="0"/>
  </r>
  <r>
    <x v="1"/>
    <x v="8"/>
    <x v="8"/>
    <n v="531634"/>
    <s v="Osek (Beroun)"/>
    <s v="750 – 1 999 obyvatel"/>
    <n v="684"/>
    <n v="0.77046783625730997"/>
    <n v="157"/>
    <n v="0"/>
  </r>
  <r>
    <x v="1"/>
    <x v="8"/>
    <x v="8"/>
    <n v="531642"/>
    <s v="Osov"/>
    <s v="do 750 obyvatel"/>
    <n v="285"/>
    <n v="0.73333333333333328"/>
    <n v="76"/>
    <n v="0"/>
  </r>
  <r>
    <x v="1"/>
    <x v="8"/>
    <x v="8"/>
    <n v="531685"/>
    <s v="Podluhy"/>
    <s v="do 750 obyvatel"/>
    <n v="553"/>
    <n v="0.70162748643761297"/>
    <n v="165"/>
    <n v="0"/>
  </r>
  <r>
    <x v="1"/>
    <x v="8"/>
    <x v="8"/>
    <n v="531693"/>
    <s v="Praskolesy"/>
    <s v="750 – 1 999 obyvatel"/>
    <n v="738"/>
    <n v="0.72628726287262868"/>
    <n v="202"/>
    <n v="0"/>
  </r>
  <r>
    <x v="1"/>
    <x v="8"/>
    <x v="8"/>
    <n v="531715"/>
    <s v="Rpety"/>
    <s v="do 750 obyvatel"/>
    <n v="416"/>
    <n v="0.66826923076923073"/>
    <n v="138"/>
    <n v="0"/>
  </r>
  <r>
    <x v="1"/>
    <x v="8"/>
    <x v="8"/>
    <n v="531847"/>
    <s v="Tlustice"/>
    <s v="750 – 1 999 obyvatel"/>
    <n v="914"/>
    <n v="0.67286652078774623"/>
    <n v="299"/>
    <n v="0"/>
  </r>
  <r>
    <x v="1"/>
    <x v="8"/>
    <x v="8"/>
    <n v="531901"/>
    <s v="Újezd (Beroun)"/>
    <s v="do 750 obyvatel"/>
    <n v="560"/>
    <n v="0.74821428571428572"/>
    <n v="141"/>
    <n v="0"/>
  </r>
  <r>
    <x v="1"/>
    <x v="8"/>
    <x v="8"/>
    <n v="531910"/>
    <s v="Velký Chlumec"/>
    <s v="do 750 obyvatel"/>
    <n v="348"/>
    <n v="0.74425287356321834"/>
    <n v="89"/>
    <n v="0"/>
  </r>
  <r>
    <x v="1"/>
    <x v="8"/>
    <x v="8"/>
    <n v="531995"/>
    <s v="Zaječov"/>
    <s v="750 – 1 999 obyvatel"/>
    <n v="1191"/>
    <n v="0.75146935348446686"/>
    <n v="296"/>
    <n v="0"/>
  </r>
  <r>
    <x v="1"/>
    <x v="8"/>
    <x v="8"/>
    <n v="532002"/>
    <s v="Záluží (Beroun)"/>
    <s v="do 750 obyvatel"/>
    <n v="444"/>
    <n v="0.61936936936936937"/>
    <n v="169"/>
    <n v="0"/>
  </r>
  <r>
    <x v="1"/>
    <x v="8"/>
    <x v="8"/>
    <n v="532029"/>
    <s v="Žebrák"/>
    <s v="2 000 – 4 999 obyvatel"/>
    <n v="1853"/>
    <n v="0.69886670264436046"/>
    <n v="558"/>
    <n v="0"/>
  </r>
  <r>
    <x v="1"/>
    <x v="8"/>
    <x v="8"/>
    <n v="533319"/>
    <s v="Malá Víska"/>
    <s v="do 750 obyvatel"/>
    <n v="86"/>
    <n v="0.79069767441860461"/>
    <n v="18"/>
    <n v="0"/>
  </r>
  <r>
    <x v="1"/>
    <x v="8"/>
    <x v="8"/>
    <n v="533335"/>
    <s v="Lhotka (Beroun)"/>
    <s v="do 750 obyvatel"/>
    <n v="281"/>
    <n v="0.72953736654804269"/>
    <n v="76"/>
    <n v="0"/>
  </r>
  <r>
    <x v="1"/>
    <x v="8"/>
    <x v="8"/>
    <n v="533939"/>
    <s v="Lážovice"/>
    <s v="do 750 obyvatel"/>
    <n v="90"/>
    <n v="0.71111111111111114"/>
    <n v="26"/>
    <n v="0"/>
  </r>
  <r>
    <x v="1"/>
    <x v="8"/>
    <x v="8"/>
    <n v="533963"/>
    <s v="Skřipel"/>
    <s v="do 750 obyvatel"/>
    <n v="103"/>
    <n v="0.74757281553398058"/>
    <n v="26"/>
    <n v="0"/>
  </r>
  <r>
    <x v="1"/>
    <x v="8"/>
    <x v="8"/>
    <n v="534048"/>
    <s v="Vižina"/>
    <s v="do 750 obyvatel"/>
    <n v="225"/>
    <n v="0.73333333333333328"/>
    <n v="60"/>
    <n v="0"/>
  </r>
  <r>
    <x v="1"/>
    <x v="8"/>
    <x v="8"/>
    <n v="534072"/>
    <s v="Kotopeky"/>
    <s v="do 750 obyvatel"/>
    <n v="256"/>
    <n v="0.6953125"/>
    <n v="78"/>
    <n v="0"/>
  </r>
  <r>
    <x v="1"/>
    <x v="8"/>
    <x v="8"/>
    <n v="534111"/>
    <s v="Otmíče"/>
    <s v="do 750 obyvatel"/>
    <n v="146"/>
    <n v="0.73287671232876717"/>
    <n v="39"/>
    <n v="0"/>
  </r>
  <r>
    <x v="1"/>
    <x v="8"/>
    <x v="8"/>
    <n v="534455"/>
    <s v="Chlustina"/>
    <s v="do 750 obyvatel"/>
    <n v="209"/>
    <n v="0.62200956937799046"/>
    <n v="79"/>
    <n v="0"/>
  </r>
  <r>
    <x v="1"/>
    <x v="8"/>
    <x v="8"/>
    <n v="534463"/>
    <s v="Točník"/>
    <s v="do 750 obyvatel"/>
    <n v="206"/>
    <n v="0.74757281553398058"/>
    <n v="52"/>
    <n v="0"/>
  </r>
  <r>
    <x v="1"/>
    <x v="9"/>
    <x v="9"/>
    <n v="513041"/>
    <s v="Lhota (Kladno)"/>
    <s v="do 750 obyvatel"/>
    <n v="519"/>
    <n v="0.75915221579961467"/>
    <n v="125"/>
    <n v="0"/>
  </r>
  <r>
    <x v="1"/>
    <x v="9"/>
    <x v="9"/>
    <n v="513113"/>
    <s v="Malé Přítočno"/>
    <s v="do 750 obyvatel"/>
    <n v="220"/>
    <n v="0.72272727272727277"/>
    <n v="61"/>
    <n v="0"/>
  </r>
  <r>
    <x v="1"/>
    <x v="9"/>
    <x v="9"/>
    <n v="513130"/>
    <s v="Dolany (Kladno)"/>
    <s v="do 750 obyvatel"/>
    <n v="254"/>
    <n v="0.59842519685039375"/>
    <n v="102"/>
    <n v="0"/>
  </r>
  <r>
    <x v="1"/>
    <x v="9"/>
    <x v="9"/>
    <n v="532053"/>
    <s v="Kladno (Kladno)"/>
    <s v="40 000 – 99 999 obyvatel"/>
    <n v="57258"/>
    <n v="0.67707569247965349"/>
    <n v="18490"/>
    <n v="0"/>
  </r>
  <r>
    <x v="1"/>
    <x v="9"/>
    <x v="9"/>
    <n v="532070"/>
    <s v="Běloky"/>
    <s v="do 750 obyvatel"/>
    <n v="157"/>
    <n v="0.8152866242038217"/>
    <n v="29"/>
    <n v="0"/>
  </r>
  <r>
    <x v="1"/>
    <x v="9"/>
    <x v="9"/>
    <n v="532100"/>
    <s v="Blevice"/>
    <s v="do 750 obyvatel"/>
    <n v="248"/>
    <n v="0.70161290322580649"/>
    <n v="74"/>
    <n v="0"/>
  </r>
  <r>
    <x v="1"/>
    <x v="9"/>
    <x v="9"/>
    <n v="532118"/>
    <s v="Brandýsek"/>
    <s v="2 000 – 4 999 obyvatel"/>
    <n v="1671"/>
    <n v="0.75523638539796534"/>
    <n v="409"/>
    <n v="0"/>
  </r>
  <r>
    <x v="1"/>
    <x v="9"/>
    <x v="9"/>
    <n v="532126"/>
    <s v="Braškov"/>
    <s v="750 – 1 999 obyvatel"/>
    <n v="900"/>
    <n v="0.73222222222222222"/>
    <n v="241"/>
    <n v="0"/>
  </r>
  <r>
    <x v="1"/>
    <x v="9"/>
    <x v="9"/>
    <n v="532142"/>
    <s v="Bratronice (Kladno)"/>
    <s v="750 – 1 999 obyvatel"/>
    <n v="773"/>
    <n v="0.69987063389391979"/>
    <n v="232"/>
    <n v="0"/>
  </r>
  <r>
    <x v="1"/>
    <x v="9"/>
    <x v="9"/>
    <n v="532169"/>
    <s v="Buštěhrad"/>
    <s v="2 000 – 4 999 obyvatel"/>
    <n v="2792"/>
    <n v="0.73889684813753587"/>
    <n v="729"/>
    <n v="0"/>
  </r>
  <r>
    <x v="1"/>
    <x v="9"/>
    <x v="9"/>
    <n v="532185"/>
    <s v="Cvrčovice (Kladno)"/>
    <s v="750 – 1 999 obyvatel"/>
    <n v="606"/>
    <n v="0.75412541254125409"/>
    <n v="149"/>
    <n v="0"/>
  </r>
  <r>
    <x v="1"/>
    <x v="9"/>
    <x v="9"/>
    <n v="532223"/>
    <s v="Doksy (Kladno)"/>
    <s v="750 – 1 999 obyvatel"/>
    <n v="1338"/>
    <n v="0.71674140508221229"/>
    <n v="379"/>
    <n v="0"/>
  </r>
  <r>
    <x v="1"/>
    <x v="9"/>
    <x v="9"/>
    <n v="532274"/>
    <s v="Družec"/>
    <s v="750 – 1 999 obyvatel"/>
    <n v="888"/>
    <n v="0.69819819819819817"/>
    <n v="268"/>
    <n v="0"/>
  </r>
  <r>
    <x v="1"/>
    <x v="9"/>
    <x v="9"/>
    <n v="532282"/>
    <s v="Dřetovice"/>
    <s v="do 750 obyvatel"/>
    <n v="377"/>
    <n v="0.70557029177718833"/>
    <n v="111"/>
    <n v="0"/>
  </r>
  <r>
    <x v="1"/>
    <x v="9"/>
    <x v="9"/>
    <n v="532312"/>
    <s v="Horní Bezděkov"/>
    <s v="do 750 obyvatel"/>
    <n v="577"/>
    <n v="0.72443674176776429"/>
    <n v="159"/>
    <n v="0"/>
  </r>
  <r>
    <x v="1"/>
    <x v="9"/>
    <x v="9"/>
    <n v="532347"/>
    <s v="Hostouň (Kladno)"/>
    <s v="750 – 1 999 obyvatel"/>
    <n v="1116"/>
    <n v="0.76164874551971329"/>
    <n v="266"/>
    <n v="0"/>
  </r>
  <r>
    <x v="1"/>
    <x v="9"/>
    <x v="9"/>
    <n v="532355"/>
    <s v="Hradečno"/>
    <s v="do 750 obyvatel"/>
    <n v="414"/>
    <n v="0.79227053140096615"/>
    <n v="86"/>
    <n v="0"/>
  </r>
  <r>
    <x v="1"/>
    <x v="9"/>
    <x v="9"/>
    <n v="532371"/>
    <s v="Hřebeč"/>
    <s v="2 000 – 4 999 obyvatel"/>
    <n v="1665"/>
    <n v="0.71771771771771775"/>
    <n v="470"/>
    <n v="0"/>
  </r>
  <r>
    <x v="1"/>
    <x v="9"/>
    <x v="9"/>
    <n v="532444"/>
    <s v="Kačice"/>
    <s v="750 – 1 999 obyvatel"/>
    <n v="1046"/>
    <n v="0.78011472275334603"/>
    <n v="230"/>
    <n v="0"/>
  </r>
  <r>
    <x v="1"/>
    <x v="9"/>
    <x v="9"/>
    <n v="532452"/>
    <s v="Kamenné Žehrovice"/>
    <s v="750 – 1 999 obyvatel"/>
    <n v="1453"/>
    <n v="0.73021335168616652"/>
    <n v="392"/>
    <n v="0"/>
  </r>
  <r>
    <x v="1"/>
    <x v="9"/>
    <x v="9"/>
    <n v="532495"/>
    <s v="Koleč"/>
    <s v="do 750 obyvatel"/>
    <n v="468"/>
    <n v="0.63461538461538458"/>
    <n v="171"/>
    <n v="0"/>
  </r>
  <r>
    <x v="1"/>
    <x v="9"/>
    <x v="9"/>
    <n v="532525"/>
    <s v="Kyšice (Kladno)"/>
    <s v="do 750 obyvatel"/>
    <n v="526"/>
    <n v="0.67490494296577952"/>
    <n v="171"/>
    <n v="0"/>
  </r>
  <r>
    <x v="1"/>
    <x v="9"/>
    <x v="9"/>
    <n v="532576"/>
    <s v="Libušín"/>
    <s v="2 000 – 4 999 obyvatel"/>
    <n v="2683"/>
    <n v="0.66865449124114795"/>
    <n v="889"/>
    <n v="0"/>
  </r>
  <r>
    <x v="1"/>
    <x v="9"/>
    <x v="9"/>
    <n v="532584"/>
    <s v="Lidice"/>
    <s v="do 750 obyvatel"/>
    <n v="458"/>
    <n v="0.75545851528384278"/>
    <n v="112"/>
    <n v="0"/>
  </r>
  <r>
    <x v="1"/>
    <x v="9"/>
    <x v="9"/>
    <n v="532622"/>
    <s v="Makotřasy"/>
    <s v="do 750 obyvatel"/>
    <n v="380"/>
    <n v="0.70526315789473681"/>
    <n v="112"/>
    <n v="0"/>
  </r>
  <r>
    <x v="1"/>
    <x v="9"/>
    <x v="9"/>
    <n v="532631"/>
    <s v="Malé Kyšice"/>
    <s v="do 750 obyvatel"/>
    <n v="419"/>
    <n v="0.73269689737470167"/>
    <n v="112"/>
    <n v="0"/>
  </r>
  <r>
    <x v="1"/>
    <x v="9"/>
    <x v="9"/>
    <n v="532681"/>
    <s v="Otvovice"/>
    <s v="750 – 1 999 obyvatel"/>
    <n v="666"/>
    <n v="0.66366366366366369"/>
    <n v="224"/>
    <n v="0"/>
  </r>
  <r>
    <x v="1"/>
    <x v="9"/>
    <x v="9"/>
    <n v="532711"/>
    <s v="Pavlov (Kladno)"/>
    <s v="do 750 obyvatel"/>
    <n v="171"/>
    <n v="0.60818713450292394"/>
    <n v="67"/>
    <n v="0"/>
  </r>
  <r>
    <x v="1"/>
    <x v="9"/>
    <x v="9"/>
    <n v="532720"/>
    <s v="Pchery"/>
    <s v="750 – 1 999 obyvatel"/>
    <n v="1622"/>
    <n v="0.73057953144266341"/>
    <n v="437"/>
    <n v="0"/>
  </r>
  <r>
    <x v="1"/>
    <x v="9"/>
    <x v="9"/>
    <n v="532738"/>
    <s v="Pletený Újezd"/>
    <s v="do 750 obyvatel"/>
    <n v="497"/>
    <n v="0.7142857142857143"/>
    <n v="142"/>
    <n v="0"/>
  </r>
  <r>
    <x v="1"/>
    <x v="9"/>
    <x v="9"/>
    <n v="532827"/>
    <s v="Slatina (Kladno)"/>
    <s v="do 750 obyvatel"/>
    <n v="506"/>
    <n v="0.72529644268774707"/>
    <n v="139"/>
    <n v="0"/>
  </r>
  <r>
    <x v="1"/>
    <x v="9"/>
    <x v="9"/>
    <n v="532851"/>
    <s v="Stehelčeves"/>
    <s v="750 – 1 999 obyvatel"/>
    <n v="791"/>
    <n v="0.7168141592920354"/>
    <n v="224"/>
    <n v="0"/>
  </r>
  <r>
    <x v="1"/>
    <x v="9"/>
    <x v="9"/>
    <n v="532860"/>
    <s v="Stochov"/>
    <s v="5 000 – 14 999 obyvatel"/>
    <n v="4531"/>
    <n v="0.68991392628558812"/>
    <n v="1405"/>
    <n v="0"/>
  </r>
  <r>
    <x v="1"/>
    <x v="9"/>
    <x v="9"/>
    <n v="532908"/>
    <s v="Svinařov"/>
    <s v="do 750 obyvatel"/>
    <n v="593"/>
    <n v="0.79763912310286678"/>
    <n v="120"/>
    <n v="0"/>
  </r>
  <r>
    <x v="1"/>
    <x v="9"/>
    <x v="9"/>
    <n v="532959"/>
    <s v="Třebichovice"/>
    <s v="do 750 obyvatel"/>
    <n v="505"/>
    <n v="0.63762376237623763"/>
    <n v="183"/>
    <n v="0"/>
  </r>
  <r>
    <x v="1"/>
    <x v="9"/>
    <x v="9"/>
    <n v="532975"/>
    <s v="Třebusice"/>
    <s v="do 750 obyvatel"/>
    <n v="415"/>
    <n v="0.72289156626506024"/>
    <n v="115"/>
    <n v="0"/>
  </r>
  <r>
    <x v="1"/>
    <x v="9"/>
    <x v="9"/>
    <n v="532983"/>
    <s v="Tuchlovice"/>
    <s v="2 000 – 4 999 obyvatel"/>
    <n v="2145"/>
    <n v="0.75151515151515147"/>
    <n v="533"/>
    <n v="0"/>
  </r>
  <r>
    <x v="1"/>
    <x v="9"/>
    <x v="9"/>
    <n v="533017"/>
    <s v="Unhošť"/>
    <s v="2 000 – 4 999 obyvatel"/>
    <n v="3812"/>
    <n v="0.75078698845750258"/>
    <n v="950"/>
    <n v="0"/>
  </r>
  <r>
    <x v="1"/>
    <x v="9"/>
    <x v="9"/>
    <n v="533025"/>
    <s v="Velká Dobrá"/>
    <s v="750 – 1 999 obyvatel"/>
    <n v="1513"/>
    <n v="0.72240581625908795"/>
    <n v="420"/>
    <n v="0"/>
  </r>
  <r>
    <x v="1"/>
    <x v="9"/>
    <x v="9"/>
    <n v="533033"/>
    <s v="Velké Přítočno"/>
    <s v="750 – 1 999 obyvatel"/>
    <n v="853"/>
    <n v="0.71043376318874563"/>
    <n v="247"/>
    <n v="0"/>
  </r>
  <r>
    <x v="1"/>
    <x v="9"/>
    <x v="9"/>
    <n v="533050"/>
    <s v="Vinařice (Kladno)"/>
    <s v="2 000 – 4 999 obyvatel"/>
    <n v="1792"/>
    <n v="0.6824776785714286"/>
    <n v="569"/>
    <n v="0"/>
  </r>
  <r>
    <x v="1"/>
    <x v="9"/>
    <x v="9"/>
    <n v="533092"/>
    <s v="Zákolany"/>
    <s v="do 750 obyvatel"/>
    <n v="476"/>
    <n v="0.74579831932773111"/>
    <n v="121"/>
    <n v="0"/>
  </r>
  <r>
    <x v="1"/>
    <x v="9"/>
    <x v="9"/>
    <n v="533149"/>
    <s v="Žilina"/>
    <s v="750 – 1 999 obyvatel"/>
    <n v="699"/>
    <n v="0.69527896995708149"/>
    <n v="213"/>
    <n v="0"/>
  </r>
  <r>
    <x v="1"/>
    <x v="9"/>
    <x v="9"/>
    <n v="535010"/>
    <s v="Běleč (Kladno)"/>
    <s v="do 750 obyvatel"/>
    <n v="264"/>
    <n v="0.75378787878787878"/>
    <n v="65"/>
    <n v="0"/>
  </r>
  <r>
    <x v="1"/>
    <x v="9"/>
    <x v="9"/>
    <n v="541991"/>
    <s v="Lány (Kladno)"/>
    <s v="2 000 – 4 999 obyvatel"/>
    <n v="1815"/>
    <n v="0.75426997245179062"/>
    <n v="446"/>
    <n v="0"/>
  </r>
  <r>
    <x v="1"/>
    <x v="9"/>
    <x v="9"/>
    <n v="564150"/>
    <s v="Libochovičky"/>
    <s v="do 750 obyvatel"/>
    <n v="50"/>
    <n v="0.6"/>
    <n v="20"/>
    <n v="0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2258064516129028"/>
    <n v="129"/>
    <n v="0"/>
  </r>
  <r>
    <x v="1"/>
    <x v="10"/>
    <x v="10"/>
    <n v="513148"/>
    <s v="Polní Voděrady"/>
    <s v="do 750 obyvatel"/>
    <n v="170"/>
    <n v="0.69411764705882351"/>
    <n v="52"/>
    <n v="0"/>
  </r>
  <r>
    <x v="1"/>
    <x v="10"/>
    <x v="10"/>
    <n v="513164"/>
    <s v="Ždánice (Kolín)"/>
    <s v="do 750 obyvatel"/>
    <n v="292"/>
    <n v="0.73630136986301364"/>
    <n v="77"/>
    <n v="0"/>
  </r>
  <r>
    <x v="1"/>
    <x v="10"/>
    <x v="10"/>
    <n v="513181"/>
    <s v="Dománovice"/>
    <s v="do 750 obyvatel"/>
    <n v="101"/>
    <n v="0.7722772277227723"/>
    <n v="23"/>
    <n v="0"/>
  </r>
  <r>
    <x v="1"/>
    <x v="10"/>
    <x v="10"/>
    <n v="513202"/>
    <s v="Zalešany"/>
    <s v="do 750 obyvatel"/>
    <n v="99"/>
    <n v="0.76767676767676762"/>
    <n v="23"/>
    <n v="0"/>
  </r>
  <r>
    <x v="1"/>
    <x v="10"/>
    <x v="10"/>
    <n v="513237"/>
    <s v="Polní Chrčice"/>
    <s v="do 750 obyvatel"/>
    <n v="154"/>
    <n v="0.67532467532467533"/>
    <n v="50"/>
    <n v="0"/>
  </r>
  <r>
    <x v="1"/>
    <x v="10"/>
    <x v="10"/>
    <n v="513261"/>
    <s v="Žabonosy"/>
    <s v="do 750 obyvatel"/>
    <n v="202"/>
    <n v="0.71782178217821779"/>
    <n v="57"/>
    <n v="0"/>
  </r>
  <r>
    <x v="1"/>
    <x v="10"/>
    <x v="10"/>
    <n v="513270"/>
    <s v="Lipec"/>
    <s v="do 750 obyvatel"/>
    <n v="160"/>
    <n v="0.69374999999999998"/>
    <n v="49"/>
    <n v="0"/>
  </r>
  <r>
    <x v="1"/>
    <x v="10"/>
    <x v="10"/>
    <n v="513415"/>
    <s v="Kbel (Kolín)"/>
    <s v="do 750 obyvatel"/>
    <n v="178"/>
    <n v="0.7303370786516854"/>
    <n v="48"/>
    <n v="0"/>
  </r>
  <r>
    <x v="1"/>
    <x v="10"/>
    <x v="10"/>
    <n v="513423"/>
    <s v="Pašinka"/>
    <s v="do 750 obyvatel"/>
    <n v="300"/>
    <n v="0.69"/>
    <n v="93"/>
    <n v="0"/>
  </r>
  <r>
    <x v="1"/>
    <x v="10"/>
    <x v="10"/>
    <n v="533165"/>
    <s v="Kolín"/>
    <s v="15 000 – 39 999 obyvatel"/>
    <n v="27020"/>
    <n v="0.68060695780903036"/>
    <n v="8630"/>
    <n v="0"/>
  </r>
  <r>
    <x v="1"/>
    <x v="10"/>
    <x v="10"/>
    <n v="533173"/>
    <s v="Barchovice"/>
    <s v="do 750 obyvatel"/>
    <n v="206"/>
    <n v="0.59708737864077666"/>
    <n v="83"/>
    <n v="0"/>
  </r>
  <r>
    <x v="1"/>
    <x v="10"/>
    <x v="10"/>
    <n v="533181"/>
    <s v="Bečváry"/>
    <s v="750 – 1 999 obyvatel"/>
    <n v="859"/>
    <n v="0.70430733410942958"/>
    <n v="254"/>
    <n v="0"/>
  </r>
  <r>
    <x v="1"/>
    <x v="10"/>
    <x v="10"/>
    <n v="533190"/>
    <s v="Bělušice (Kolín)"/>
    <s v="do 750 obyvatel"/>
    <n v="241"/>
    <n v="0.65145228215767637"/>
    <n v="84"/>
    <n v="0"/>
  </r>
  <r>
    <x v="1"/>
    <x v="10"/>
    <x v="10"/>
    <n v="533211"/>
    <s v="Břežany I"/>
    <s v="do 750 obyvatel"/>
    <n v="253"/>
    <n v="0.63636363636363635"/>
    <n v="92"/>
    <n v="0"/>
  </r>
  <r>
    <x v="1"/>
    <x v="10"/>
    <x v="10"/>
    <n v="533238"/>
    <s v="Býchory"/>
    <s v="do 750 obyvatel"/>
    <n v="524"/>
    <n v="0.67557251908396942"/>
    <n v="170"/>
    <n v="0"/>
  </r>
  <r>
    <x v="1"/>
    <x v="10"/>
    <x v="10"/>
    <n v="533246"/>
    <s v="Cerhenice"/>
    <s v="750 – 1 999 obyvatel"/>
    <n v="1426"/>
    <n v="0.66830294530154277"/>
    <n v="473"/>
    <n v="0"/>
  </r>
  <r>
    <x v="1"/>
    <x v="10"/>
    <x v="10"/>
    <n v="533262"/>
    <s v="Červené Pečky"/>
    <s v="750 – 1 999 obyvatel"/>
    <n v="1530"/>
    <n v="0.72875816993464049"/>
    <n v="415"/>
    <n v="0"/>
  </r>
  <r>
    <x v="1"/>
    <x v="10"/>
    <x v="10"/>
    <n v="533289"/>
    <s v="Dobřichov"/>
    <s v="750 – 1 999 obyvatel"/>
    <n v="645"/>
    <n v="0.69922480620155036"/>
    <n v="194"/>
    <n v="0"/>
  </r>
  <r>
    <x v="1"/>
    <x v="10"/>
    <x v="10"/>
    <n v="533297"/>
    <s v="Dolní Chvatliny"/>
    <s v="do 750 obyvatel"/>
    <n v="383"/>
    <n v="0.71279373368146215"/>
    <n v="110"/>
    <n v="0"/>
  </r>
  <r>
    <x v="1"/>
    <x v="10"/>
    <x v="10"/>
    <n v="533327"/>
    <s v="Horní Kruty"/>
    <s v="do 750 obyvatel"/>
    <n v="423"/>
    <n v="0.69503546099290781"/>
    <n v="129"/>
    <n v="0"/>
  </r>
  <r>
    <x v="1"/>
    <x v="10"/>
    <x v="10"/>
    <n v="533343"/>
    <s v="Chotutice"/>
    <s v="do 750 obyvatel"/>
    <n v="408"/>
    <n v="0.69362745098039214"/>
    <n v="125"/>
    <n v="0"/>
  </r>
  <r>
    <x v="1"/>
    <x v="10"/>
    <x v="10"/>
    <n v="533360"/>
    <s v="Jestřabí Lhota"/>
    <s v="do 750 obyvatel"/>
    <n v="410"/>
    <n v="0.68536585365853664"/>
    <n v="129"/>
    <n v="0"/>
  </r>
  <r>
    <x v="1"/>
    <x v="10"/>
    <x v="10"/>
    <n v="533394"/>
    <s v="Konárovice"/>
    <s v="750 – 1 999 obyvatel"/>
    <n v="773"/>
    <n v="0.66623544631306597"/>
    <n v="258"/>
    <n v="0"/>
  </r>
  <r>
    <x v="1"/>
    <x v="10"/>
    <x v="10"/>
    <n v="533408"/>
    <s v="Kořenice"/>
    <s v="do 750 obyvatel"/>
    <n v="510"/>
    <n v="0.71568627450980393"/>
    <n v="145"/>
    <n v="0"/>
  </r>
  <r>
    <x v="1"/>
    <x v="10"/>
    <x v="10"/>
    <n v="533424"/>
    <s v="Kouřim"/>
    <s v="750 – 1 999 obyvatel"/>
    <n v="1564"/>
    <n v="0.73017902813299229"/>
    <n v="422"/>
    <n v="0"/>
  </r>
  <r>
    <x v="1"/>
    <x v="10"/>
    <x v="10"/>
    <n v="533441"/>
    <s v="Krakovany"/>
    <s v="750 – 1 999 obyvatel"/>
    <n v="720"/>
    <n v="0.72499999999999998"/>
    <n v="198"/>
    <n v="0"/>
  </r>
  <r>
    <x v="1"/>
    <x v="10"/>
    <x v="10"/>
    <n v="533467"/>
    <s v="Křečhoř"/>
    <s v="do 750 obyvatel"/>
    <n v="406"/>
    <n v="0.75123152709359609"/>
    <n v="101"/>
    <n v="0"/>
  </r>
  <r>
    <x v="1"/>
    <x v="10"/>
    <x v="10"/>
    <n v="533475"/>
    <s v="Libenice"/>
    <s v="do 750 obyvatel"/>
    <n v="259"/>
    <n v="0.70656370656370659"/>
    <n v="76"/>
    <n v="0"/>
  </r>
  <r>
    <x v="1"/>
    <x v="10"/>
    <x v="10"/>
    <n v="533483"/>
    <s v="Libodřice"/>
    <s v="do 750 obyvatel"/>
    <n v="268"/>
    <n v="0.75"/>
    <n v="67"/>
    <n v="0"/>
  </r>
  <r>
    <x v="1"/>
    <x v="10"/>
    <x v="10"/>
    <n v="533505"/>
    <s v="Lošany"/>
    <s v="do 750 obyvatel"/>
    <n v="252"/>
    <n v="0.64682539682539686"/>
    <n v="89"/>
    <n v="0"/>
  </r>
  <r>
    <x v="1"/>
    <x v="10"/>
    <x v="10"/>
    <n v="533513"/>
    <s v="Malotice"/>
    <s v="do 750 obyvatel"/>
    <n v="273"/>
    <n v="0.75457875457875456"/>
    <n v="67"/>
    <n v="0"/>
  </r>
  <r>
    <x v="1"/>
    <x v="10"/>
    <x v="10"/>
    <n v="533521"/>
    <s v="Nebovidy (Kolín)"/>
    <s v="do 750 obyvatel"/>
    <n v="574"/>
    <n v="0.74564459930313587"/>
    <n v="146"/>
    <n v="0"/>
  </r>
  <r>
    <x v="1"/>
    <x v="10"/>
    <x v="10"/>
    <n v="533530"/>
    <s v="Nová Ves I"/>
    <s v="750 – 1 999 obyvatel"/>
    <n v="1098"/>
    <n v="0.69489981785063748"/>
    <n v="335"/>
    <n v="0"/>
  </r>
  <r>
    <x v="1"/>
    <x v="10"/>
    <x v="10"/>
    <n v="533556"/>
    <s v="Ohaře"/>
    <s v="do 750 obyvatel"/>
    <n v="250"/>
    <n v="0.71599999999999997"/>
    <n v="71"/>
    <n v="0"/>
  </r>
  <r>
    <x v="1"/>
    <x v="10"/>
    <x v="10"/>
    <n v="533572"/>
    <s v="Ovčáry (Kolín)"/>
    <s v="750 – 1 999 obyvatel"/>
    <n v="751"/>
    <n v="0.63781624500665779"/>
    <n v="272"/>
    <n v="0"/>
  </r>
  <r>
    <x v="1"/>
    <x v="10"/>
    <x v="10"/>
    <n v="533581"/>
    <s v="Plaňany"/>
    <s v="750 – 1 999 obyvatel"/>
    <n v="1509"/>
    <n v="0.67130550033134528"/>
    <n v="496"/>
    <n v="0"/>
  </r>
  <r>
    <x v="1"/>
    <x v="10"/>
    <x v="10"/>
    <n v="533599"/>
    <s v="Polepy (Kolín)"/>
    <s v="do 750 obyvatel"/>
    <n v="541"/>
    <n v="0.77264325323475047"/>
    <n v="123"/>
    <n v="0"/>
  </r>
  <r>
    <x v="1"/>
    <x v="10"/>
    <x v="10"/>
    <n v="533629"/>
    <s v="Radim (Kolín)"/>
    <s v="750 – 1 999 obyvatel"/>
    <n v="1001"/>
    <n v="0.67732267732267737"/>
    <n v="323"/>
    <n v="0"/>
  </r>
  <r>
    <x v="1"/>
    <x v="10"/>
    <x v="10"/>
    <n v="533637"/>
    <s v="Radovesnice I"/>
    <s v="do 750 obyvatel"/>
    <n v="313"/>
    <n v="0.72204472843450485"/>
    <n v="87"/>
    <n v="0"/>
  </r>
  <r>
    <x v="1"/>
    <x v="10"/>
    <x v="10"/>
    <n v="533645"/>
    <s v="Radovesnice II"/>
    <s v="do 750 obyvatel"/>
    <n v="426"/>
    <n v="0.67370892018779338"/>
    <n v="139"/>
    <n v="0"/>
  </r>
  <r>
    <x v="1"/>
    <x v="10"/>
    <x v="10"/>
    <n v="533653"/>
    <s v="Ratboř"/>
    <s v="do 750 obyvatel"/>
    <n v="480"/>
    <n v="0.72499999999999998"/>
    <n v="132"/>
    <n v="0"/>
  </r>
  <r>
    <x v="1"/>
    <x v="10"/>
    <x v="10"/>
    <n v="533696"/>
    <s v="Skvrňov"/>
    <s v="do 750 obyvatel"/>
    <n v="166"/>
    <n v="0.74698795180722888"/>
    <n v="42"/>
    <n v="0"/>
  </r>
  <r>
    <x v="1"/>
    <x v="10"/>
    <x v="10"/>
    <n v="533700"/>
    <s v="Starý Kolín"/>
    <s v="750 – 1 999 obyvatel"/>
    <n v="1354"/>
    <n v="0.69497784342688329"/>
    <n v="413"/>
    <n v="0"/>
  </r>
  <r>
    <x v="1"/>
    <x v="10"/>
    <x v="10"/>
    <n v="533726"/>
    <s v="Svojšice (Kolín)"/>
    <s v="do 750 obyvatel"/>
    <n v="461"/>
    <n v="0.67462039045553146"/>
    <n v="150"/>
    <n v="0"/>
  </r>
  <r>
    <x v="1"/>
    <x v="10"/>
    <x v="10"/>
    <n v="533742"/>
    <s v="Toušice"/>
    <s v="do 750 obyvatel"/>
    <n v="295"/>
    <n v="0.68813559322033901"/>
    <n v="92"/>
    <n v="0"/>
  </r>
  <r>
    <x v="1"/>
    <x v="10"/>
    <x v="10"/>
    <n v="533751"/>
    <s v="Třebovle"/>
    <s v="do 750 obyvatel"/>
    <n v="438"/>
    <n v="0.74200913242009137"/>
    <n v="113"/>
    <n v="0"/>
  </r>
  <r>
    <x v="1"/>
    <x v="10"/>
    <x v="10"/>
    <n v="533769"/>
    <s v="Tři Dvory"/>
    <s v="750 – 1 999 obyvatel"/>
    <n v="814"/>
    <n v="0.71621621621621623"/>
    <n v="231"/>
    <n v="0"/>
  </r>
  <r>
    <x v="1"/>
    <x v="10"/>
    <x v="10"/>
    <n v="533807"/>
    <s v="Týnec nad Labem"/>
    <s v="2 000 – 4 999 obyvatel"/>
    <n v="1721"/>
    <n v="0.68448576409064499"/>
    <n v="543"/>
    <n v="0"/>
  </r>
  <r>
    <x v="1"/>
    <x v="10"/>
    <x v="10"/>
    <n v="533815"/>
    <s v="Uhlířská Lhota"/>
    <s v="do 750 obyvatel"/>
    <n v="311"/>
    <n v="0.68488745980707399"/>
    <n v="98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72302737520128824"/>
    <n v="516"/>
    <n v="0"/>
  </r>
  <r>
    <x v="1"/>
    <x v="10"/>
    <x v="10"/>
    <n v="533840"/>
    <s v="Velký Osek"/>
    <s v="2 000 – 4 999 obyvatel"/>
    <n v="1983"/>
    <n v="0.69894099848714064"/>
    <n v="597"/>
    <n v="0"/>
  </r>
  <r>
    <x v="1"/>
    <x v="10"/>
    <x v="10"/>
    <n v="533858"/>
    <s v="Veltruby"/>
    <s v="750 – 1 999 obyvatel"/>
    <n v="1189"/>
    <n v="0.68040370058873001"/>
    <n v="380"/>
    <n v="0"/>
  </r>
  <r>
    <x v="1"/>
    <x v="10"/>
    <x v="10"/>
    <n v="533882"/>
    <s v="Volárna"/>
    <s v="do 750 obyvatel"/>
    <n v="439"/>
    <n v="0.69248291571753984"/>
    <n v="135"/>
    <n v="0"/>
  </r>
  <r>
    <x v="1"/>
    <x v="10"/>
    <x v="10"/>
    <n v="533891"/>
    <s v="Vrbčany"/>
    <s v="do 750 obyvatel"/>
    <n v="320"/>
    <n v="0.59375"/>
    <n v="130"/>
    <n v="0"/>
  </r>
  <r>
    <x v="1"/>
    <x v="10"/>
    <x v="10"/>
    <n v="533921"/>
    <s v="Zásmuky"/>
    <s v="2 000 – 4 999 obyvatel"/>
    <n v="1624"/>
    <n v="0.67179802955665024"/>
    <n v="533"/>
    <n v="0"/>
  </r>
  <r>
    <x v="1"/>
    <x v="10"/>
    <x v="10"/>
    <n v="533947"/>
    <s v="Žiželice (Kolín)"/>
    <s v="750 – 1 999 obyvatel"/>
    <n v="1523"/>
    <n v="0.56139198949441893"/>
    <n v="668"/>
    <n v="0"/>
  </r>
  <r>
    <x v="1"/>
    <x v="10"/>
    <x v="10"/>
    <n v="534994"/>
    <s v="Choťovice"/>
    <s v="do 750 obyvatel"/>
    <n v="157"/>
    <n v="0.76433121019108285"/>
    <n v="37"/>
    <n v="0"/>
  </r>
  <r>
    <x v="1"/>
    <x v="10"/>
    <x v="10"/>
    <n v="537641"/>
    <s v="Pečky"/>
    <s v="2 000 – 4 999 obyvatel"/>
    <n v="3918"/>
    <n v="0.69448698315467072"/>
    <n v="1197"/>
    <n v="0"/>
  </r>
  <r>
    <x v="1"/>
    <x v="10"/>
    <x v="10"/>
    <n v="537675"/>
    <s v="Pňov-Předhradí"/>
    <s v="do 750 obyvatel"/>
    <n v="479"/>
    <n v="0.68267223382045927"/>
    <n v="152"/>
    <n v="0"/>
  </r>
  <r>
    <x v="1"/>
    <x v="10"/>
    <x v="10"/>
    <n v="537748"/>
    <s v="Ratenice"/>
    <s v="do 750 obyvatel"/>
    <n v="496"/>
    <n v="0.65120967741935487"/>
    <n v="173"/>
    <n v="0"/>
  </r>
  <r>
    <x v="1"/>
    <x v="10"/>
    <x v="10"/>
    <n v="537888"/>
    <s v="Tatce"/>
    <s v="do 750 obyvatel"/>
    <n v="513"/>
    <n v="0.71150097465886941"/>
    <n v="148"/>
    <n v="0"/>
  </r>
  <r>
    <x v="1"/>
    <x v="10"/>
    <x v="10"/>
    <n v="538035"/>
    <s v="Žehuň"/>
    <s v="do 750 obyvatel"/>
    <n v="384"/>
    <n v="0.7109375"/>
    <n v="111"/>
    <n v="0"/>
  </r>
  <r>
    <x v="1"/>
    <x v="10"/>
    <x v="10"/>
    <n v="564681"/>
    <s v="Drahobudice"/>
    <s v="do 750 obyvatel"/>
    <n v="212"/>
    <n v="0.75471698113207553"/>
    <n v="52"/>
    <n v="0"/>
  </r>
  <r>
    <x v="1"/>
    <x v="10"/>
    <x v="10"/>
    <n v="571636"/>
    <s v="Němčice (Kolín)"/>
    <s v="do 750 obyvatel"/>
    <n v="300"/>
    <n v="0.67"/>
    <n v="99"/>
    <n v="0"/>
  </r>
  <r>
    <x v="1"/>
    <x v="10"/>
    <x v="10"/>
    <n v="571687"/>
    <s v="Klášterní Skalice"/>
    <s v="do 750 obyvatel"/>
    <n v="104"/>
    <n v="0.75961538461538458"/>
    <n v="25"/>
    <n v="0"/>
  </r>
  <r>
    <x v="1"/>
    <x v="10"/>
    <x v="10"/>
    <n v="599450"/>
    <s v="Grunta"/>
    <s v="do 750 obyvatel"/>
    <n v="73"/>
    <n v="0.69863013698630139"/>
    <n v="22"/>
    <n v="0"/>
  </r>
  <r>
    <x v="1"/>
    <x v="10"/>
    <x v="10"/>
    <n v="599476"/>
    <s v="Církvice (Kolín)"/>
    <s v="do 750 obyvatel"/>
    <n v="138"/>
    <n v="0.68840579710144922"/>
    <n v="43"/>
    <n v="0"/>
  </r>
  <r>
    <x v="1"/>
    <x v="10"/>
    <x v="10"/>
    <n v="599484"/>
    <s v="Krychnov"/>
    <s v="do 750 obyvatel"/>
    <n v="91"/>
    <n v="0.62637362637362637"/>
    <n v="34"/>
    <n v="0"/>
  </r>
  <r>
    <x v="1"/>
    <x v="11"/>
    <x v="11"/>
    <n v="531511"/>
    <s v="Zlončice"/>
    <s v="do 750 obyvatel"/>
    <n v="438"/>
    <n v="0.65296803652968038"/>
    <n v="152"/>
    <n v="0"/>
  </r>
  <r>
    <x v="1"/>
    <x v="11"/>
    <x v="11"/>
    <n v="531928"/>
    <s v="Hostín u Vojkovic"/>
    <s v="do 750 obyvatel"/>
    <n v="285"/>
    <n v="0.6701754385964912"/>
    <n v="94"/>
    <n v="0"/>
  </r>
  <r>
    <x v="1"/>
    <x v="11"/>
    <x v="11"/>
    <n v="532673"/>
    <s v="Olovnice"/>
    <s v="do 750 obyvatel"/>
    <n v="453"/>
    <n v="0.70640176600441507"/>
    <n v="133"/>
    <n v="0"/>
  </r>
  <r>
    <x v="1"/>
    <x v="11"/>
    <x v="11"/>
    <n v="534773"/>
    <s v="Dřínov (Mělník)"/>
    <s v="do 750 obyvatel"/>
    <n v="379"/>
    <n v="0.68337730870712399"/>
    <n v="120"/>
    <n v="0"/>
  </r>
  <r>
    <x v="1"/>
    <x v="11"/>
    <x v="11"/>
    <n v="534846"/>
    <s v="Chvatěruby"/>
    <s v="do 750 obyvatel"/>
    <n v="439"/>
    <n v="0.70842824601366738"/>
    <n v="128"/>
    <n v="0"/>
  </r>
  <r>
    <x v="1"/>
    <x v="11"/>
    <x v="11"/>
    <n v="534951"/>
    <s v="Kralupy nad Vltavou"/>
    <s v="15 000 – 39 999 obyvatel"/>
    <n v="15401"/>
    <n v="0.69034478280631129"/>
    <n v="4769"/>
    <n v="0"/>
  </r>
  <r>
    <x v="1"/>
    <x v="11"/>
    <x v="11"/>
    <n v="534978"/>
    <s v="Ledčice"/>
    <s v="do 750 obyvatel"/>
    <n v="542"/>
    <n v="0.69003690036900367"/>
    <n v="168"/>
    <n v="0"/>
  </r>
  <r>
    <x v="1"/>
    <x v="11"/>
    <x v="11"/>
    <n v="535079"/>
    <s v="Nelahozeves"/>
    <s v="2 000 – 4 999 obyvatel"/>
    <n v="1647"/>
    <n v="0.73224043715846998"/>
    <n v="441"/>
    <n v="0"/>
  </r>
  <r>
    <x v="1"/>
    <x v="11"/>
    <x v="11"/>
    <n v="535117"/>
    <s v="Nová Ves (Mělník)"/>
    <s v="750 – 1 999 obyvatel"/>
    <n v="924"/>
    <n v="0.68939393939393945"/>
    <n v="287"/>
    <n v="0"/>
  </r>
  <r>
    <x v="1"/>
    <x v="11"/>
    <x v="11"/>
    <n v="535257"/>
    <s v="Úžice (Mělník)"/>
    <s v="750 – 1 999 obyvatel"/>
    <n v="768"/>
    <n v="0.66015625"/>
    <n v="261"/>
    <n v="0"/>
  </r>
  <r>
    <x v="1"/>
    <x v="11"/>
    <x v="11"/>
    <n v="535273"/>
    <s v="Veltrusy"/>
    <s v="2 000 – 4 999 obyvatel"/>
    <n v="1806"/>
    <n v="0.75138427464008861"/>
    <n v="449"/>
    <n v="0"/>
  </r>
  <r>
    <x v="1"/>
    <x v="11"/>
    <x v="11"/>
    <n v="535290"/>
    <s v="Vojkovice (Mělník)"/>
    <s v="750 – 1 999 obyvatel"/>
    <n v="700"/>
    <n v="0.63714285714285712"/>
    <n v="254"/>
    <n v="0"/>
  </r>
  <r>
    <x v="1"/>
    <x v="11"/>
    <x v="11"/>
    <n v="535311"/>
    <s v="Všestudy (Mělník)"/>
    <s v="do 750 obyvatel"/>
    <n v="318"/>
    <n v="0.65723270440251569"/>
    <n v="109"/>
    <n v="0"/>
  </r>
  <r>
    <x v="1"/>
    <x v="11"/>
    <x v="11"/>
    <n v="535389"/>
    <s v="Zlosyň"/>
    <s v="do 750 obyvatel"/>
    <n v="392"/>
    <n v="0.77040816326530615"/>
    <n v="90"/>
    <n v="0"/>
  </r>
  <r>
    <x v="1"/>
    <x v="11"/>
    <x v="11"/>
    <n v="538647"/>
    <s v="Postřižín"/>
    <s v="750 – 1 999 obyvatel"/>
    <n v="1156"/>
    <n v="0.75086505190311414"/>
    <n v="288"/>
    <n v="0"/>
  </r>
  <r>
    <x v="1"/>
    <x v="11"/>
    <x v="11"/>
    <n v="539201"/>
    <s v="Dolany nad Vltavou"/>
    <s v="750 – 1 999 obyvatel"/>
    <n v="745"/>
    <n v="0.7651006711409396"/>
    <n v="175"/>
    <n v="0"/>
  </r>
  <r>
    <x v="1"/>
    <x v="11"/>
    <x v="11"/>
    <n v="571792"/>
    <s v="Kozomín"/>
    <s v="do 750 obyvatel"/>
    <n v="354"/>
    <n v="0.71186440677966101"/>
    <n v="102"/>
    <n v="0"/>
  </r>
  <r>
    <x v="1"/>
    <x v="11"/>
    <x v="11"/>
    <n v="599492"/>
    <s v="Újezdec (Mělník)"/>
    <s v="do 750 obyvatel"/>
    <n v="119"/>
    <n v="0.70588235294117652"/>
    <n v="35"/>
    <n v="0"/>
  </r>
  <r>
    <x v="1"/>
    <x v="12"/>
    <x v="12"/>
    <n v="528196"/>
    <s v="Podveky"/>
    <s v="do 750 obyvatel"/>
    <n v="188"/>
    <n v="0.76595744680851063"/>
    <n v="44"/>
    <n v="0"/>
  </r>
  <r>
    <x v="1"/>
    <x v="12"/>
    <x v="12"/>
    <n v="530930"/>
    <s v="Štipoklasy"/>
    <s v="do 750 obyvatel"/>
    <n v="120"/>
    <n v="0.6"/>
    <n v="48"/>
    <n v="0"/>
  </r>
  <r>
    <x v="1"/>
    <x v="12"/>
    <x v="12"/>
    <n v="530956"/>
    <s v="Opatovice I"/>
    <s v="do 750 obyvatel"/>
    <n v="123"/>
    <n v="0.78048780487804881"/>
    <n v="27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66"/>
    <n v="34"/>
    <n v="0"/>
  </r>
  <r>
    <x v="1"/>
    <x v="12"/>
    <x v="12"/>
    <n v="531111"/>
    <s v="Bernardov"/>
    <s v="do 750 obyvatel"/>
    <n v="166"/>
    <n v="0.59036144578313254"/>
    <n v="68"/>
    <n v="0"/>
  </r>
  <r>
    <x v="1"/>
    <x v="12"/>
    <x v="12"/>
    <n v="531197"/>
    <s v="Hlízov"/>
    <s v="do 750 obyvatel"/>
    <n v="491"/>
    <n v="0.72505091649694497"/>
    <n v="135"/>
    <n v="0"/>
  </r>
  <r>
    <x v="1"/>
    <x v="12"/>
    <x v="12"/>
    <n v="531260"/>
    <s v="Dolní Pohleď"/>
    <s v="do 750 obyvatel"/>
    <n v="85"/>
    <n v="0.87058823529411766"/>
    <n v="11"/>
    <n v="0"/>
  </r>
  <r>
    <x v="1"/>
    <x v="12"/>
    <x v="12"/>
    <n v="531278"/>
    <s v="Paběnice"/>
    <s v="do 750 obyvatel"/>
    <n v="165"/>
    <n v="0.69090909090909092"/>
    <n v="51"/>
    <n v="0"/>
  </r>
  <r>
    <x v="1"/>
    <x v="12"/>
    <x v="12"/>
    <n v="531391"/>
    <s v="Sudějov"/>
    <s v="do 750 obyvatel"/>
    <n v="69"/>
    <n v="0.69565217391304346"/>
    <n v="21"/>
    <n v="0"/>
  </r>
  <r>
    <x v="1"/>
    <x v="12"/>
    <x v="12"/>
    <n v="531405"/>
    <s v="Kobylnice (Kutná Hora)"/>
    <s v="do 750 obyvatel"/>
    <n v="168"/>
    <n v="0.70833333333333337"/>
    <n v="49"/>
    <n v="0"/>
  </r>
  <r>
    <x v="1"/>
    <x v="12"/>
    <x v="12"/>
    <n v="533955"/>
    <s v="Kutná Hora"/>
    <s v="15 000 – 39 999 obyvatel"/>
    <n v="17501"/>
    <n v="0.6986457916690475"/>
    <n v="5274"/>
    <n v="0"/>
  </r>
  <r>
    <x v="1"/>
    <x v="12"/>
    <x v="12"/>
    <n v="533980"/>
    <s v="Bohdaneč"/>
    <s v="do 750 obyvatel"/>
    <n v="358"/>
    <n v="0.73743016759776536"/>
    <n v="94"/>
    <n v="0"/>
  </r>
  <r>
    <x v="1"/>
    <x v="12"/>
    <x v="12"/>
    <n v="533998"/>
    <s v="Církvice (Kutná Hora)"/>
    <s v="750 – 1 999 obyvatel"/>
    <n v="1077"/>
    <n v="0.70102135561745593"/>
    <n v="322"/>
    <n v="0"/>
  </r>
  <r>
    <x v="1"/>
    <x v="12"/>
    <x v="12"/>
    <n v="534013"/>
    <s v="Černíny"/>
    <s v="do 750 obyvatel"/>
    <n v="319"/>
    <n v="0.7931034482758621"/>
    <n v="66"/>
    <n v="0"/>
  </r>
  <r>
    <x v="1"/>
    <x v="12"/>
    <x v="12"/>
    <n v="534021"/>
    <s v="Červené Janovice"/>
    <s v="do 750 obyvatel"/>
    <n v="564"/>
    <n v="0.76241134751773054"/>
    <n v="134"/>
    <n v="0"/>
  </r>
  <r>
    <x v="1"/>
    <x v="12"/>
    <x v="12"/>
    <n v="534030"/>
    <s v="Čestín"/>
    <s v="do 750 obyvatel"/>
    <n v="360"/>
    <n v="0.74722222222222223"/>
    <n v="91"/>
    <n v="0"/>
  </r>
  <r>
    <x v="1"/>
    <x v="12"/>
    <x v="12"/>
    <n v="534056"/>
    <s v="Horka II"/>
    <s v="do 750 obyvatel"/>
    <n v="335"/>
    <n v="0.69850746268656716"/>
    <n v="101"/>
    <n v="0"/>
  </r>
  <r>
    <x v="1"/>
    <x v="12"/>
    <x v="12"/>
    <n v="534081"/>
    <s v="Chabeřice"/>
    <s v="do 750 obyvatel"/>
    <n v="227"/>
    <n v="0.72687224669603523"/>
    <n v="62"/>
    <n v="0"/>
  </r>
  <r>
    <x v="1"/>
    <x v="12"/>
    <x v="12"/>
    <n v="534099"/>
    <s v="Chlístovice"/>
    <s v="do 750 obyvatel"/>
    <n v="621"/>
    <n v="0.72141706924315618"/>
    <n v="173"/>
    <n v="0"/>
  </r>
  <r>
    <x v="1"/>
    <x v="12"/>
    <x v="12"/>
    <n v="534129"/>
    <s v="Kácov"/>
    <s v="750 – 1 999 obyvatel"/>
    <n v="643"/>
    <n v="0.68273716951788488"/>
    <n v="204"/>
    <n v="0"/>
  </r>
  <r>
    <x v="1"/>
    <x v="12"/>
    <x v="12"/>
    <n v="534161"/>
    <s v="Křesetice"/>
    <s v="do 750 obyvatel"/>
    <n v="570"/>
    <n v="0.65263157894736845"/>
    <n v="198"/>
    <n v="0"/>
  </r>
  <r>
    <x v="1"/>
    <x v="12"/>
    <x v="12"/>
    <n v="534170"/>
    <s v="Ledečko"/>
    <s v="do 750 obyvatel"/>
    <n v="164"/>
    <n v="0.68902439024390238"/>
    <n v="51"/>
    <n v="0"/>
  </r>
  <r>
    <x v="1"/>
    <x v="12"/>
    <x v="12"/>
    <n v="534188"/>
    <s v="Malešov"/>
    <s v="750 – 1 999 obyvatel"/>
    <n v="844"/>
    <n v="0.70971563981042651"/>
    <n v="245"/>
    <n v="0"/>
  </r>
  <r>
    <x v="1"/>
    <x v="12"/>
    <x v="12"/>
    <n v="534196"/>
    <s v="Svatý Mikuláš"/>
    <s v="750 – 1 999 obyvatel"/>
    <n v="713"/>
    <n v="0.73632538569424966"/>
    <n v="188"/>
    <n v="0"/>
  </r>
  <r>
    <x v="1"/>
    <x v="12"/>
    <x v="12"/>
    <n v="534200"/>
    <s v="Miskovice"/>
    <s v="750 – 1 999 obyvatel"/>
    <n v="910"/>
    <n v="0.69450549450549448"/>
    <n v="278"/>
    <n v="0"/>
  </r>
  <r>
    <x v="1"/>
    <x v="12"/>
    <x v="12"/>
    <n v="534226"/>
    <s v="Nepoměřice"/>
    <s v="do 750 obyvatel"/>
    <n v="176"/>
    <n v="0.71022727272727271"/>
    <n v="51"/>
    <n v="0"/>
  </r>
  <r>
    <x v="1"/>
    <x v="12"/>
    <x v="12"/>
    <n v="534242"/>
    <s v="Nové Dvory (Kutná Hora)"/>
    <s v="750 – 1 999 obyvatel"/>
    <n v="732"/>
    <n v="0.69125683060109289"/>
    <n v="226"/>
    <n v="0"/>
  </r>
  <r>
    <x v="1"/>
    <x v="12"/>
    <x v="12"/>
    <n v="534277"/>
    <s v="Onomyšl"/>
    <s v="do 750 obyvatel"/>
    <n v="249"/>
    <n v="0.75100401606425704"/>
    <n v="62"/>
    <n v="0"/>
  </r>
  <r>
    <x v="1"/>
    <x v="12"/>
    <x v="12"/>
    <n v="534293"/>
    <s v="Soběšín"/>
    <s v="do 750 obyvatel"/>
    <n v="150"/>
    <n v="0.77333333333333332"/>
    <n v="34"/>
    <n v="0"/>
  </r>
  <r>
    <x v="1"/>
    <x v="12"/>
    <x v="12"/>
    <n v="534307"/>
    <s v="Pertoltice (Kutná Hora)"/>
    <s v="do 750 obyvatel"/>
    <n v="136"/>
    <n v="0.6470588235294118"/>
    <n v="48"/>
    <n v="0"/>
  </r>
  <r>
    <x v="1"/>
    <x v="12"/>
    <x v="12"/>
    <n v="534315"/>
    <s v="Petrovice I"/>
    <s v="do 750 obyvatel"/>
    <n v="253"/>
    <n v="0.6837944664031621"/>
    <n v="80"/>
    <n v="0"/>
  </r>
  <r>
    <x v="1"/>
    <x v="12"/>
    <x v="12"/>
    <n v="534323"/>
    <s v="Petrovice II"/>
    <s v="do 750 obyvatel"/>
    <n v="120"/>
    <n v="0.70833333333333337"/>
    <n v="35"/>
    <n v="0"/>
  </r>
  <r>
    <x v="1"/>
    <x v="12"/>
    <x v="12"/>
    <n v="534340"/>
    <s v="Rašovice (Kutná Hora)"/>
    <s v="do 750 obyvatel"/>
    <n v="328"/>
    <n v="0.66768292682926833"/>
    <n v="109"/>
    <n v="0"/>
  </r>
  <r>
    <x v="1"/>
    <x v="12"/>
    <x v="12"/>
    <n v="534358"/>
    <s v="Rataje nad Sázavou"/>
    <s v="do 750 obyvatel"/>
    <n v="447"/>
    <n v="0.77628635346756147"/>
    <n v="100"/>
    <n v="0"/>
  </r>
  <r>
    <x v="1"/>
    <x v="12"/>
    <x v="12"/>
    <n v="534366"/>
    <s v="Řendějov"/>
    <s v="do 750 obyvatel"/>
    <n v="207"/>
    <n v="0.71980676328502413"/>
    <n v="58"/>
    <n v="0"/>
  </r>
  <r>
    <x v="1"/>
    <x v="12"/>
    <x v="12"/>
    <n v="534374"/>
    <s v="Samopše"/>
    <s v="do 750 obyvatel"/>
    <n v="152"/>
    <n v="0.73684210526315785"/>
    <n v="40"/>
    <n v="0"/>
  </r>
  <r>
    <x v="1"/>
    <x v="12"/>
    <x v="12"/>
    <n v="534391"/>
    <s v="Slavošov"/>
    <s v="do 750 obyvatel"/>
    <n v="130"/>
    <n v="0.75384615384615383"/>
    <n v="32"/>
    <n v="0"/>
  </r>
  <r>
    <x v="1"/>
    <x v="12"/>
    <x v="12"/>
    <n v="534412"/>
    <s v="Staňkovice (Kutná Hora)"/>
    <s v="do 750 obyvatel"/>
    <n v="222"/>
    <n v="0.66666666666666663"/>
    <n v="74"/>
    <n v="0"/>
  </r>
  <r>
    <x v="1"/>
    <x v="12"/>
    <x v="12"/>
    <n v="534439"/>
    <s v="Suchdol (Kutná Hora)"/>
    <s v="750 – 1 999 obyvatel"/>
    <n v="967"/>
    <n v="0.76008273009307137"/>
    <n v="232"/>
    <n v="0"/>
  </r>
  <r>
    <x v="1"/>
    <x v="12"/>
    <x v="12"/>
    <n v="534498"/>
    <s v="Uhlířské Janovice"/>
    <s v="2 000 – 4 999 obyvatel"/>
    <n v="2600"/>
    <n v="0.71499999999999997"/>
    <n v="741"/>
    <n v="0"/>
  </r>
  <r>
    <x v="1"/>
    <x v="12"/>
    <x v="12"/>
    <n v="534501"/>
    <s v="Úmonín"/>
    <s v="do 750 obyvatel"/>
    <n v="434"/>
    <n v="0.70506912442396308"/>
    <n v="128"/>
    <n v="0"/>
  </r>
  <r>
    <x v="1"/>
    <x v="12"/>
    <x v="12"/>
    <n v="534510"/>
    <s v="Úžice (Kutná Hora)"/>
    <s v="do 750 obyvatel"/>
    <n v="550"/>
    <n v="0.73818181818181816"/>
    <n v="144"/>
    <n v="0"/>
  </r>
  <r>
    <x v="1"/>
    <x v="12"/>
    <x v="12"/>
    <n v="534528"/>
    <s v="Vavřinec (Kutná Hora)"/>
    <s v="do 750 obyvatel"/>
    <n v="448"/>
    <n v="0.6629464285714286"/>
    <n v="151"/>
    <n v="0"/>
  </r>
  <r>
    <x v="1"/>
    <x v="12"/>
    <x v="12"/>
    <n v="534536"/>
    <s v="Vidice (Kutná Hora)"/>
    <s v="do 750 obyvatel"/>
    <n v="219"/>
    <n v="0.69863013698630139"/>
    <n v="66"/>
    <n v="0"/>
  </r>
  <r>
    <x v="1"/>
    <x v="12"/>
    <x v="12"/>
    <n v="534561"/>
    <s v="Vlastějovice"/>
    <s v="do 750 obyvatel"/>
    <n v="398"/>
    <n v="0.62562814070351758"/>
    <n v="149"/>
    <n v="0"/>
  </r>
  <r>
    <x v="1"/>
    <x v="12"/>
    <x v="12"/>
    <n v="534595"/>
    <s v="Záboří nad Labem"/>
    <s v="750 – 1 999 obyvatel"/>
    <n v="692"/>
    <n v="0.72687861271676302"/>
    <n v="189"/>
    <n v="0"/>
  </r>
  <r>
    <x v="1"/>
    <x v="12"/>
    <x v="12"/>
    <n v="534609"/>
    <s v="Zbizuby"/>
    <s v="do 750 obyvatel"/>
    <n v="395"/>
    <n v="0.66075949367088604"/>
    <n v="134"/>
    <n v="0"/>
  </r>
  <r>
    <x v="1"/>
    <x v="12"/>
    <x v="12"/>
    <n v="534617"/>
    <s v="Zbraslavice"/>
    <s v="750 – 1 999 obyvatel"/>
    <n v="1201"/>
    <n v="0.70607826810990837"/>
    <n v="353"/>
    <n v="0"/>
  </r>
  <r>
    <x v="1"/>
    <x v="12"/>
    <x v="12"/>
    <n v="534633"/>
    <s v="Zruč nad Sázavou"/>
    <s v="2 000 – 4 999 obyvatel"/>
    <n v="4138"/>
    <n v="0.71846302561623976"/>
    <n v="1165"/>
    <n v="0"/>
  </r>
  <r>
    <x v="1"/>
    <x v="12"/>
    <x v="12"/>
    <n v="551465"/>
    <s v="Košice (Kutná Hora)"/>
    <s v="do 750 obyvatel"/>
    <n v="47"/>
    <n v="0.63829787234042556"/>
    <n v="17"/>
    <n v="0"/>
  </r>
  <r>
    <x v="1"/>
    <x v="13"/>
    <x v="13"/>
    <n v="534889"/>
    <s v="Starý Vestec"/>
    <s v="do 750 obyvatel"/>
    <n v="158"/>
    <n v="0.53797468354430378"/>
    <n v="73"/>
    <n v="1"/>
  </r>
  <r>
    <x v="1"/>
    <x v="13"/>
    <x v="13"/>
    <n v="537047"/>
    <s v="Bříství"/>
    <s v="do 750 obyvatel"/>
    <n v="325"/>
    <n v="0.64"/>
    <n v="117"/>
    <n v="0"/>
  </r>
  <r>
    <x v="1"/>
    <x v="13"/>
    <x v="13"/>
    <n v="537357"/>
    <s v="Kounice"/>
    <s v="750 – 1 999 obyvatel"/>
    <n v="1188"/>
    <n v="0.7087542087542088"/>
    <n v="346"/>
    <n v="0"/>
  </r>
  <r>
    <x v="1"/>
    <x v="13"/>
    <x v="13"/>
    <n v="537454"/>
    <s v="Lysá nad Labem"/>
    <s v="5 000 – 14 999 obyvatel"/>
    <n v="7823"/>
    <n v="0.71507094465038989"/>
    <n v="2229"/>
    <n v="0"/>
  </r>
  <r>
    <x v="1"/>
    <x v="13"/>
    <x v="13"/>
    <n v="537501"/>
    <s v="Milovice (Nymburk)"/>
    <s v="5 000 – 14 999 obyvatel"/>
    <n v="9276"/>
    <n v="0.64187149633462703"/>
    <n v="3322"/>
    <n v="0"/>
  </r>
  <r>
    <x v="1"/>
    <x v="13"/>
    <x v="13"/>
    <n v="537624"/>
    <s v="Ostrá"/>
    <s v="do 750 obyvatel"/>
    <n v="464"/>
    <n v="0.72198275862068961"/>
    <n v="129"/>
    <n v="0"/>
  </r>
  <r>
    <x v="1"/>
    <x v="13"/>
    <x v="13"/>
    <n v="537721"/>
    <s v="Přerov nad Labem"/>
    <s v="750 – 1 999 obyvatel"/>
    <n v="985"/>
    <n v="0.69644670050761426"/>
    <n v="299"/>
    <n v="0"/>
  </r>
  <r>
    <x v="1"/>
    <x v="13"/>
    <x v="13"/>
    <n v="537781"/>
    <s v="Semice"/>
    <s v="750 – 1 999 obyvatel"/>
    <n v="1157"/>
    <n v="0.6404494382022472"/>
    <n v="416"/>
    <n v="0"/>
  </r>
  <r>
    <x v="1"/>
    <x v="13"/>
    <x v="13"/>
    <n v="537837"/>
    <s v="Stará Lysá"/>
    <s v="750 – 1 999 obyvatel"/>
    <n v="668"/>
    <n v="0.64071856287425155"/>
    <n v="240"/>
    <n v="0"/>
  </r>
  <r>
    <x v="1"/>
    <x v="13"/>
    <x v="13"/>
    <n v="537861"/>
    <s v="Stratov"/>
    <s v="do 750 obyvatel"/>
    <n v="512"/>
    <n v="0.7109375"/>
    <n v="148"/>
    <n v="0"/>
  </r>
  <r>
    <x v="1"/>
    <x v="13"/>
    <x v="13"/>
    <n v="537993"/>
    <s v="Vykáň"/>
    <s v="do 750 obyvatel"/>
    <n v="328"/>
    <n v="0.61280487804878048"/>
    <n v="127"/>
    <n v="0"/>
  </r>
  <r>
    <x v="1"/>
    <x v="13"/>
    <x v="13"/>
    <n v="599581"/>
    <s v="Jiřice (Nymburk)"/>
    <s v="do 750 obyvatel"/>
    <n v="234"/>
    <n v="0.75213675213675213"/>
    <n v="58"/>
    <n v="0"/>
  </r>
  <r>
    <x v="1"/>
    <x v="14"/>
    <x v="14"/>
    <n v="529575"/>
    <s v="Medonosy"/>
    <s v="do 750 obyvatel"/>
    <n v="117"/>
    <n v="0.57264957264957261"/>
    <n v="50"/>
    <n v="0"/>
  </r>
  <r>
    <x v="1"/>
    <x v="14"/>
    <x v="14"/>
    <n v="529583"/>
    <s v="Tupadly (Mělník)"/>
    <s v="do 750 obyvatel"/>
    <n v="113"/>
    <n v="0.69026548672566368"/>
    <n v="35"/>
    <n v="0"/>
  </r>
  <r>
    <x v="1"/>
    <x v="14"/>
    <x v="14"/>
    <n v="531499"/>
    <s v="Hostín"/>
    <s v="do 750 obyvatel"/>
    <n v="261"/>
    <n v="0.6053639846743295"/>
    <n v="103"/>
    <n v="0"/>
  </r>
  <r>
    <x v="1"/>
    <x v="14"/>
    <x v="14"/>
    <n v="531502"/>
    <s v="Liblice"/>
    <s v="do 750 obyvatel"/>
    <n v="408"/>
    <n v="0.68382352941176472"/>
    <n v="129"/>
    <n v="0"/>
  </r>
  <r>
    <x v="1"/>
    <x v="14"/>
    <x v="14"/>
    <n v="531561"/>
    <s v="Tuhaň (Mělník)"/>
    <s v="750 – 1 999 obyvatel"/>
    <n v="633"/>
    <n v="0.674565560821485"/>
    <n v="206"/>
    <n v="0"/>
  </r>
  <r>
    <x v="1"/>
    <x v="14"/>
    <x v="14"/>
    <n v="531570"/>
    <s v="Dobřeň"/>
    <s v="do 750 obyvatel"/>
    <n v="157"/>
    <n v="0.61146496815286622"/>
    <n v="61"/>
    <n v="0"/>
  </r>
  <r>
    <x v="1"/>
    <x v="14"/>
    <x v="14"/>
    <n v="531651"/>
    <s v="Kanina"/>
    <s v="do 750 obyvatel"/>
    <n v="74"/>
    <n v="0.64864864864864868"/>
    <n v="26"/>
    <n v="0"/>
  </r>
  <r>
    <x v="1"/>
    <x v="14"/>
    <x v="14"/>
    <n v="531677"/>
    <s v="Lobeč"/>
    <s v="do 750 obyvatel"/>
    <n v="124"/>
    <n v="0.717741935483871"/>
    <n v="35"/>
    <n v="0"/>
  </r>
  <r>
    <x v="1"/>
    <x v="14"/>
    <x v="14"/>
    <n v="531707"/>
    <s v="Nosálov"/>
    <s v="do 750 obyvatel"/>
    <n v="162"/>
    <n v="0.66049382716049387"/>
    <n v="55"/>
    <n v="0"/>
  </r>
  <r>
    <x v="1"/>
    <x v="14"/>
    <x v="14"/>
    <n v="531731"/>
    <s v="Stránka"/>
    <s v="do 750 obyvatel"/>
    <n v="168"/>
    <n v="0.74404761904761907"/>
    <n v="43"/>
    <n v="0"/>
  </r>
  <r>
    <x v="1"/>
    <x v="14"/>
    <x v="14"/>
    <n v="531774"/>
    <s v="Kadlín"/>
    <s v="do 750 obyvatel"/>
    <n v="121"/>
    <n v="0.48760330578512395"/>
    <n v="62"/>
    <n v="1"/>
  </r>
  <r>
    <x v="1"/>
    <x v="14"/>
    <x v="14"/>
    <n v="531871"/>
    <s v="Jeviněves"/>
    <s v="do 750 obyvatel"/>
    <n v="207"/>
    <n v="0.62318840579710144"/>
    <n v="78"/>
    <n v="0"/>
  </r>
  <r>
    <x v="1"/>
    <x v="14"/>
    <x v="14"/>
    <n v="531898"/>
    <s v="Lhotka (Mělník)"/>
    <s v="do 750 obyvatel"/>
    <n v="257"/>
    <n v="0.7354085603112841"/>
    <n v="68"/>
    <n v="0"/>
  </r>
  <r>
    <x v="1"/>
    <x v="14"/>
    <x v="14"/>
    <n v="531936"/>
    <s v="Vidim"/>
    <s v="do 750 obyvatel"/>
    <n v="106"/>
    <n v="0.92452830188679247"/>
    <n v="8"/>
    <n v="0"/>
  </r>
  <r>
    <x v="1"/>
    <x v="14"/>
    <x v="14"/>
    <n v="531987"/>
    <s v="Dolní Zimoř"/>
    <s v="do 750 obyvatel"/>
    <n v="73"/>
    <n v="0.64383561643835618"/>
    <n v="26"/>
    <n v="0"/>
  </r>
  <r>
    <x v="1"/>
    <x v="14"/>
    <x v="14"/>
    <n v="534676"/>
    <s v="Mělník"/>
    <s v="15 000 – 39 999 obyvatel"/>
    <n v="16128"/>
    <n v="0.70275297619047616"/>
    <n v="4794"/>
    <n v="0"/>
  </r>
  <r>
    <x v="1"/>
    <x v="14"/>
    <x v="14"/>
    <n v="534714"/>
    <s v="Býkev"/>
    <s v="do 750 obyvatel"/>
    <n v="390"/>
    <n v="0.62307692307692308"/>
    <n v="147"/>
    <n v="0"/>
  </r>
  <r>
    <x v="1"/>
    <x v="14"/>
    <x v="14"/>
    <n v="534722"/>
    <s v="Byšice"/>
    <s v="750 – 1 999 obyvatel"/>
    <n v="1124"/>
    <n v="0.65035587188612098"/>
    <n v="393"/>
    <n v="0"/>
  </r>
  <r>
    <x v="1"/>
    <x v="14"/>
    <x v="14"/>
    <n v="534731"/>
    <s v="Cítov"/>
    <s v="750 – 1 999 obyvatel"/>
    <n v="1024"/>
    <n v="0.6513671875"/>
    <n v="357"/>
    <n v="0"/>
  </r>
  <r>
    <x v="1"/>
    <x v="14"/>
    <x v="14"/>
    <n v="534749"/>
    <s v="Čečelice"/>
    <s v="do 750 obyvatel"/>
    <n v="565"/>
    <n v="0.6654867256637168"/>
    <n v="189"/>
    <n v="0"/>
  </r>
  <r>
    <x v="1"/>
    <x v="14"/>
    <x v="14"/>
    <n v="534765"/>
    <s v="Dolní Beřkovice"/>
    <s v="750 – 1 999 obyvatel"/>
    <n v="1236"/>
    <n v="0.64158576051779936"/>
    <n v="443"/>
    <n v="0"/>
  </r>
  <r>
    <x v="1"/>
    <x v="14"/>
    <x v="14"/>
    <n v="534790"/>
    <s v="Horní Počaply"/>
    <s v="750 – 1 999 obyvatel"/>
    <n v="1057"/>
    <n v="0.60927152317880795"/>
    <n v="413"/>
    <n v="0"/>
  </r>
  <r>
    <x v="1"/>
    <x v="14"/>
    <x v="14"/>
    <n v="534803"/>
    <s v="Hořín"/>
    <s v="750 – 1 999 obyvatel"/>
    <n v="704"/>
    <n v="0.69176136363636365"/>
    <n v="217"/>
    <n v="0"/>
  </r>
  <r>
    <x v="1"/>
    <x v="14"/>
    <x v="14"/>
    <n v="534838"/>
    <s v="Chorušice"/>
    <s v="do 750 obyvatel"/>
    <n v="454"/>
    <n v="0.64757709251101325"/>
    <n v="160"/>
    <n v="0"/>
  </r>
  <r>
    <x v="1"/>
    <x v="14"/>
    <x v="14"/>
    <n v="534897"/>
    <s v="Kly"/>
    <s v="750 – 1 999 obyvatel"/>
    <n v="1220"/>
    <n v="0.69918032786885242"/>
    <n v="367"/>
    <n v="0"/>
  </r>
  <r>
    <x v="1"/>
    <x v="14"/>
    <x v="14"/>
    <n v="534901"/>
    <s v="Kokořín"/>
    <s v="do 750 obyvatel"/>
    <n v="308"/>
    <n v="0.73701298701298701"/>
    <n v="81"/>
    <n v="0"/>
  </r>
  <r>
    <x v="1"/>
    <x v="14"/>
    <x v="14"/>
    <n v="535001"/>
    <s v="Liběchov"/>
    <s v="750 – 1 999 obyvatel"/>
    <n v="870"/>
    <n v="0.68965517241379315"/>
    <n v="270"/>
    <n v="0"/>
  </r>
  <r>
    <x v="1"/>
    <x v="14"/>
    <x v="14"/>
    <n v="535028"/>
    <s v="Lužec nad Vltavou"/>
    <s v="750 – 1 999 obyvatel"/>
    <n v="1210"/>
    <n v="0.67933884297520664"/>
    <n v="388"/>
    <n v="0"/>
  </r>
  <r>
    <x v="1"/>
    <x v="14"/>
    <x v="14"/>
    <n v="535036"/>
    <s v="Malý Újezd"/>
    <s v="750 – 1 999 obyvatel"/>
    <n v="900"/>
    <n v="0.69666666666666666"/>
    <n v="273"/>
    <n v="0"/>
  </r>
  <r>
    <x v="1"/>
    <x v="14"/>
    <x v="14"/>
    <n v="535044"/>
    <s v="Mělnické Vtelno"/>
    <s v="750 – 1 999 obyvatel"/>
    <n v="820"/>
    <n v="0.57317073170731703"/>
    <n v="350"/>
    <n v="0"/>
  </r>
  <r>
    <x v="1"/>
    <x v="14"/>
    <x v="14"/>
    <n v="535052"/>
    <s v="Mšeno"/>
    <s v="750 – 1 999 obyvatel"/>
    <n v="1192"/>
    <n v="0.7273489932885906"/>
    <n v="325"/>
    <n v="0"/>
  </r>
  <r>
    <x v="1"/>
    <x v="14"/>
    <x v="14"/>
    <n v="535061"/>
    <s v="Nebužely"/>
    <s v="do 750 obyvatel"/>
    <n v="362"/>
    <n v="0.57182320441988954"/>
    <n v="155"/>
    <n v="0"/>
  </r>
  <r>
    <x v="1"/>
    <x v="14"/>
    <x v="14"/>
    <n v="535168"/>
    <s v="Řepín"/>
    <s v="do 750 obyvatel"/>
    <n v="537"/>
    <n v="0.65735567970204845"/>
    <n v="184"/>
    <n v="0"/>
  </r>
  <r>
    <x v="1"/>
    <x v="14"/>
    <x v="14"/>
    <n v="535192"/>
    <s v="Spomyšl"/>
    <s v="do 750 obyvatel"/>
    <n v="420"/>
    <n v="0.6166666666666667"/>
    <n v="161"/>
    <n v="0"/>
  </r>
  <r>
    <x v="1"/>
    <x v="14"/>
    <x v="14"/>
    <n v="535214"/>
    <s v="Střemy"/>
    <s v="do 750 obyvatel"/>
    <n v="372"/>
    <n v="0.65322580645161288"/>
    <n v="129"/>
    <n v="0"/>
  </r>
  <r>
    <x v="1"/>
    <x v="14"/>
    <x v="14"/>
    <n v="535265"/>
    <s v="Velký Borek"/>
    <s v="750 – 1 999 obyvatel"/>
    <n v="917"/>
    <n v="0.67284623773173391"/>
    <n v="300"/>
    <n v="0"/>
  </r>
  <r>
    <x v="1"/>
    <x v="14"/>
    <x v="14"/>
    <n v="535303"/>
    <s v="Vraňany"/>
    <s v="750 – 1 999 obyvatel"/>
    <n v="729"/>
    <n v="0.67764060356652944"/>
    <n v="235"/>
    <n v="0"/>
  </r>
  <r>
    <x v="1"/>
    <x v="14"/>
    <x v="14"/>
    <n v="535338"/>
    <s v="Vysoká (Mělník)"/>
    <s v="750 – 1 999 obyvatel"/>
    <n v="749"/>
    <n v="0.69292389853137515"/>
    <n v="230"/>
    <n v="0"/>
  </r>
  <r>
    <x v="1"/>
    <x v="14"/>
    <x v="14"/>
    <n v="535397"/>
    <s v="Želízy"/>
    <s v="do 750 obyvatel"/>
    <n v="419"/>
    <n v="0.6467780429594272"/>
    <n v="148"/>
    <n v="0"/>
  </r>
  <r>
    <x v="1"/>
    <x v="15"/>
    <x v="15"/>
    <n v="529591"/>
    <s v="Sedlec (Mladá Boleslav)"/>
    <s v="do 750 obyvatel"/>
    <n v="198"/>
    <n v="0.65151515151515149"/>
    <n v="69"/>
    <n v="0"/>
  </r>
  <r>
    <x v="1"/>
    <x v="15"/>
    <x v="15"/>
    <n v="529613"/>
    <s v="Josefův Důl (Mladá Boleslav)"/>
    <s v="do 750 obyvatel"/>
    <n v="355"/>
    <n v="0.54647887323943667"/>
    <n v="161"/>
    <n v="1"/>
  </r>
  <r>
    <x v="1"/>
    <x v="15"/>
    <x v="15"/>
    <n v="535419"/>
    <s v="Mladá Boleslav"/>
    <s v="40 000 – 99 999 obyvatel"/>
    <n v="37680"/>
    <n v="0.62136411889596599"/>
    <n v="14267"/>
    <n v="0"/>
  </r>
  <r>
    <x v="1"/>
    <x v="15"/>
    <x v="15"/>
    <n v="535427"/>
    <s v="Bakov nad Jizerou"/>
    <s v="5 000 – 14 999 obyvatel"/>
    <n v="4246"/>
    <n v="0.66698068770607633"/>
    <n v="1414"/>
    <n v="0"/>
  </r>
  <r>
    <x v="1"/>
    <x v="15"/>
    <x v="15"/>
    <n v="535443"/>
    <s v="Bělá pod Bezdězem"/>
    <s v="2 000 – 4 999 obyvatel"/>
    <n v="3947"/>
    <n v="0.65290093742082589"/>
    <n v="1370"/>
    <n v="0"/>
  </r>
  <r>
    <x v="1"/>
    <x v="15"/>
    <x v="15"/>
    <n v="535451"/>
    <s v="Benátky nad Jizerou"/>
    <s v="5 000 – 14 999 obyvatel"/>
    <n v="6222"/>
    <n v="0.64641594342655095"/>
    <n v="2200"/>
    <n v="0"/>
  </r>
  <r>
    <x v="1"/>
    <x v="15"/>
    <x v="15"/>
    <n v="535478"/>
    <s v="Bezno"/>
    <s v="750 – 1 999 obyvatel"/>
    <n v="757"/>
    <n v="0.63936591809775434"/>
    <n v="273"/>
    <n v="0"/>
  </r>
  <r>
    <x v="1"/>
    <x v="15"/>
    <x v="15"/>
    <n v="535486"/>
    <s v="Bítouchov"/>
    <s v="do 750 obyvatel"/>
    <n v="318"/>
    <n v="0.67295597484276726"/>
    <n v="104"/>
    <n v="0"/>
  </r>
  <r>
    <x v="1"/>
    <x v="15"/>
    <x v="15"/>
    <n v="535508"/>
    <s v="Boreč"/>
    <s v="do 750 obyvatel"/>
    <n v="211"/>
    <n v="0.59241706161137442"/>
    <n v="86"/>
    <n v="0"/>
  </r>
  <r>
    <x v="1"/>
    <x v="15"/>
    <x v="15"/>
    <n v="535559"/>
    <s v="Brodce"/>
    <s v="750 – 1 999 obyvatel"/>
    <n v="864"/>
    <n v="0.70717592592592593"/>
    <n v="253"/>
    <n v="0"/>
  </r>
  <r>
    <x v="1"/>
    <x v="15"/>
    <x v="15"/>
    <n v="535583"/>
    <s v="Březno (Mladá Boleslav)"/>
    <s v="750 – 1 999 obyvatel"/>
    <n v="810"/>
    <n v="0.70493827160493827"/>
    <n v="239"/>
    <n v="0"/>
  </r>
  <r>
    <x v="1"/>
    <x v="15"/>
    <x v="15"/>
    <n v="535605"/>
    <s v="Bukovno"/>
    <s v="750 – 1 999 obyvatel"/>
    <n v="587"/>
    <n v="0.64054514480408864"/>
    <n v="211"/>
    <n v="0"/>
  </r>
  <r>
    <x v="1"/>
    <x v="15"/>
    <x v="15"/>
    <n v="535621"/>
    <s v="Čachovice"/>
    <s v="750 – 1 999 obyvatel"/>
    <n v="737"/>
    <n v="0.69877883310719136"/>
    <n v="222"/>
    <n v="0"/>
  </r>
  <r>
    <x v="1"/>
    <x v="15"/>
    <x v="15"/>
    <n v="535630"/>
    <s v="Čistá (Mladá Boleslav)"/>
    <s v="750 – 1 999 obyvatel"/>
    <n v="656"/>
    <n v="0.69664634146341464"/>
    <n v="199"/>
    <n v="0"/>
  </r>
  <r>
    <x v="1"/>
    <x v="15"/>
    <x v="15"/>
    <n v="535656"/>
    <s v="Dlouhá Lhota (Mladá Boleslav)"/>
    <s v="do 750 obyvatel"/>
    <n v="363"/>
    <n v="0.69696969696969702"/>
    <n v="110"/>
    <n v="0"/>
  </r>
  <r>
    <x v="1"/>
    <x v="15"/>
    <x v="15"/>
    <n v="535672"/>
    <s v="Dobrovice"/>
    <s v="2 000 – 4 999 obyvatel"/>
    <n v="2866"/>
    <n v="0.68597348220516396"/>
    <n v="900"/>
    <n v="0"/>
  </r>
  <r>
    <x v="1"/>
    <x v="15"/>
    <x v="15"/>
    <n v="535702"/>
    <s v="Dolní Bousov"/>
    <s v="2 000 – 4 999 obyvatel"/>
    <n v="2279"/>
    <n v="0.6432645897323388"/>
    <n v="813"/>
    <n v="0"/>
  </r>
  <r>
    <x v="1"/>
    <x v="15"/>
    <x v="15"/>
    <n v="535729"/>
    <s v="Dolní Slivno"/>
    <s v="do 750 obyvatel"/>
    <n v="281"/>
    <n v="0.66548042704626331"/>
    <n v="94"/>
    <n v="0"/>
  </r>
  <r>
    <x v="1"/>
    <x v="15"/>
    <x v="15"/>
    <n v="535745"/>
    <s v="Domousnice"/>
    <s v="do 750 obyvatel"/>
    <n v="232"/>
    <n v="0.72413793103448276"/>
    <n v="64"/>
    <n v="0"/>
  </r>
  <r>
    <x v="1"/>
    <x v="15"/>
    <x v="15"/>
    <n v="535818"/>
    <s v="Horky nad Jizerou"/>
    <s v="do 750 obyvatel"/>
    <n v="477"/>
    <n v="0.60796645702306085"/>
    <n v="187"/>
    <n v="0"/>
  </r>
  <r>
    <x v="1"/>
    <x v="15"/>
    <x v="15"/>
    <n v="535869"/>
    <s v="Hrdlořezy"/>
    <s v="do 750 obyvatel"/>
    <n v="578"/>
    <n v="0.64013840830449831"/>
    <n v="208"/>
    <n v="0"/>
  </r>
  <r>
    <x v="1"/>
    <x v="15"/>
    <x v="15"/>
    <n v="535931"/>
    <s v="Chotětov"/>
    <s v="750 – 1 999 obyvatel"/>
    <n v="1046"/>
    <n v="0.6567877629063098"/>
    <n v="359"/>
    <n v="0"/>
  </r>
  <r>
    <x v="1"/>
    <x v="15"/>
    <x v="15"/>
    <n v="535966"/>
    <s v="Jabkenice"/>
    <s v="do 750 obyvatel"/>
    <n v="373"/>
    <n v="0.6487935656836461"/>
    <n v="131"/>
    <n v="0"/>
  </r>
  <r>
    <x v="1"/>
    <x v="15"/>
    <x v="15"/>
    <n v="536008"/>
    <s v="Katusice"/>
    <s v="750 – 1 999 obyvatel"/>
    <n v="681"/>
    <n v="0.67547723935389137"/>
    <n v="221"/>
    <n v="0"/>
  </r>
  <r>
    <x v="1"/>
    <x v="15"/>
    <x v="15"/>
    <n v="536067"/>
    <s v="Kochánky"/>
    <s v="do 750 obyvatel"/>
    <n v="366"/>
    <n v="0.77322404371584696"/>
    <n v="83"/>
    <n v="0"/>
  </r>
  <r>
    <x v="1"/>
    <x v="15"/>
    <x v="15"/>
    <n v="536121"/>
    <s v="Kosořice"/>
    <s v="do 750 obyvatel"/>
    <n v="404"/>
    <n v="0.64851485148514854"/>
    <n v="142"/>
    <n v="0"/>
  </r>
  <r>
    <x v="1"/>
    <x v="15"/>
    <x v="15"/>
    <n v="536164"/>
    <s v="Krásná Ves"/>
    <s v="do 750 obyvatel"/>
    <n v="162"/>
    <n v="0.70987654320987659"/>
    <n v="47"/>
    <n v="0"/>
  </r>
  <r>
    <x v="1"/>
    <x v="15"/>
    <x v="15"/>
    <n v="536172"/>
    <s v="Krnsko"/>
    <s v="do 750 obyvatel"/>
    <n v="462"/>
    <n v="0.65800865800865804"/>
    <n v="158"/>
    <n v="0"/>
  </r>
  <r>
    <x v="1"/>
    <x v="15"/>
    <x v="15"/>
    <n v="536181"/>
    <s v="Kropáčova Vrutice"/>
    <s v="750 – 1 999 obyvatel"/>
    <n v="776"/>
    <n v="0.58891752577319589"/>
    <n v="319"/>
    <n v="0"/>
  </r>
  <r>
    <x v="1"/>
    <x v="15"/>
    <x v="15"/>
    <n v="536202"/>
    <s v="Ledce (Mladá Boleslav)"/>
    <s v="do 750 obyvatel"/>
    <n v="323"/>
    <n v="0.68111455108359131"/>
    <n v="103"/>
    <n v="0"/>
  </r>
  <r>
    <x v="1"/>
    <x v="15"/>
    <x v="15"/>
    <n v="536211"/>
    <s v="Lhotky"/>
    <s v="do 750 obyvatel"/>
    <n v="133"/>
    <n v="0.68421052631578949"/>
    <n v="42"/>
    <n v="0"/>
  </r>
  <r>
    <x v="1"/>
    <x v="15"/>
    <x v="15"/>
    <n v="536270"/>
    <s v="Luštěnice"/>
    <s v="2 000 – 4 999 obyvatel"/>
    <n v="1809"/>
    <n v="0.67440574903261474"/>
    <n v="589"/>
    <n v="0"/>
  </r>
  <r>
    <x v="1"/>
    <x v="15"/>
    <x v="15"/>
    <n v="536334"/>
    <s v="Němčice (Mladá Boleslav)"/>
    <s v="do 750 obyvatel"/>
    <n v="153"/>
    <n v="0.79084967320261434"/>
    <n v="32"/>
    <n v="0"/>
  </r>
  <r>
    <x v="1"/>
    <x v="15"/>
    <x v="15"/>
    <n v="536351"/>
    <s v="Nepřevázka"/>
    <s v="do 750 obyvatel"/>
    <n v="337"/>
    <n v="0.74183976261127593"/>
    <n v="87"/>
    <n v="0"/>
  </r>
  <r>
    <x v="1"/>
    <x v="15"/>
    <x v="15"/>
    <n v="536377"/>
    <s v="Nová Telib"/>
    <s v="do 750 obyvatel"/>
    <n v="233"/>
    <n v="0.69098712446351929"/>
    <n v="72"/>
    <n v="0"/>
  </r>
  <r>
    <x v="1"/>
    <x v="15"/>
    <x v="15"/>
    <n v="536407"/>
    <s v="Obruby"/>
    <s v="do 750 obyvatel"/>
    <n v="206"/>
    <n v="0.68446601941747576"/>
    <n v="65"/>
    <n v="0"/>
  </r>
  <r>
    <x v="1"/>
    <x v="15"/>
    <x v="15"/>
    <n v="536431"/>
    <s v="Petkovy"/>
    <s v="do 750 obyvatel"/>
    <n v="255"/>
    <n v="0.73725490196078436"/>
    <n v="67"/>
    <n v="0"/>
  </r>
  <r>
    <x v="1"/>
    <x v="15"/>
    <x v="15"/>
    <n v="536440"/>
    <s v="Písková Lhota (Mladá Boleslav)"/>
    <s v="750 – 1 999 obyvatel"/>
    <n v="781"/>
    <n v="0.64916773367477598"/>
    <n v="274"/>
    <n v="0"/>
  </r>
  <r>
    <x v="1"/>
    <x v="15"/>
    <x v="15"/>
    <n v="536458"/>
    <s v="Plazy"/>
    <s v="do 750 obyvatel"/>
    <n v="431"/>
    <n v="0.6357308584686775"/>
    <n v="157"/>
    <n v="0"/>
  </r>
  <r>
    <x v="1"/>
    <x v="15"/>
    <x v="15"/>
    <n v="536491"/>
    <s v="Předměřice nad Jizerou"/>
    <s v="750 – 1 999 obyvatel"/>
    <n v="810"/>
    <n v="0.61604938271604937"/>
    <n v="311"/>
    <n v="0"/>
  </r>
  <r>
    <x v="1"/>
    <x v="15"/>
    <x v="15"/>
    <n v="536580"/>
    <s v="Řepov"/>
    <s v="do 750 obyvatel"/>
    <n v="612"/>
    <n v="0.67156862745098034"/>
    <n v="201"/>
    <n v="0"/>
  </r>
  <r>
    <x v="1"/>
    <x v="15"/>
    <x v="15"/>
    <n v="536610"/>
    <s v="Semčice"/>
    <s v="750 – 1 999 obyvatel"/>
    <n v="610"/>
    <n v="0.68688524590163935"/>
    <n v="191"/>
    <n v="0"/>
  </r>
  <r>
    <x v="1"/>
    <x v="15"/>
    <x v="15"/>
    <n v="536636"/>
    <s v="Skalsko"/>
    <s v="do 750 obyvatel"/>
    <n v="322"/>
    <n v="0.65838509316770188"/>
    <n v="110"/>
    <n v="0"/>
  </r>
  <r>
    <x v="1"/>
    <x v="15"/>
    <x v="15"/>
    <n v="536652"/>
    <s v="Smilovice (Mladá Boleslav)"/>
    <s v="do 750 obyvatel"/>
    <n v="610"/>
    <n v="0.73278688524590163"/>
    <n v="163"/>
    <n v="0"/>
  </r>
  <r>
    <x v="1"/>
    <x v="15"/>
    <x v="15"/>
    <n v="536661"/>
    <s v="Sojovice"/>
    <s v="do 750 obyvatel"/>
    <n v="457"/>
    <n v="0.74617067833698025"/>
    <n v="116"/>
    <n v="0"/>
  </r>
  <r>
    <x v="1"/>
    <x v="15"/>
    <x v="15"/>
    <n v="536709"/>
    <s v="Strašnov"/>
    <s v="do 750 obyvatel"/>
    <n v="254"/>
    <n v="0.66535433070866146"/>
    <n v="85"/>
    <n v="0"/>
  </r>
  <r>
    <x v="1"/>
    <x v="15"/>
    <x v="15"/>
    <n v="536717"/>
    <s v="Strenice"/>
    <s v="do 750 obyvatel"/>
    <n v="151"/>
    <n v="0.62913907284768211"/>
    <n v="56"/>
    <n v="0"/>
  </r>
  <r>
    <x v="1"/>
    <x v="15"/>
    <x v="15"/>
    <n v="536768"/>
    <s v="Sukorady (Mladá Boleslav)"/>
    <s v="do 750 obyvatel"/>
    <n v="315"/>
    <n v="0.61587301587301591"/>
    <n v="121"/>
    <n v="0"/>
  </r>
  <r>
    <x v="1"/>
    <x v="15"/>
    <x v="15"/>
    <n v="536857"/>
    <s v="Velké Všelisy"/>
    <s v="do 750 obyvatel"/>
    <n v="329"/>
    <n v="0.62006079027355621"/>
    <n v="125"/>
    <n v="0"/>
  </r>
  <r>
    <x v="1"/>
    <x v="15"/>
    <x v="15"/>
    <n v="536938"/>
    <s v="Všejany"/>
    <s v="do 750 obyvatel"/>
    <n v="573"/>
    <n v="0.69458987783595116"/>
    <n v="175"/>
    <n v="0"/>
  </r>
  <r>
    <x v="1"/>
    <x v="15"/>
    <x v="15"/>
    <n v="536989"/>
    <s v="Žerčice"/>
    <s v="do 750 obyvatel"/>
    <n v="339"/>
    <n v="0.63421828908554567"/>
    <n v="124"/>
    <n v="0"/>
  </r>
  <r>
    <x v="1"/>
    <x v="15"/>
    <x v="15"/>
    <n v="536997"/>
    <s v="Židněves"/>
    <s v="do 750 obyvatel"/>
    <n v="283"/>
    <n v="0.68904593639575973"/>
    <n v="88"/>
    <n v="0"/>
  </r>
  <r>
    <x v="1"/>
    <x v="15"/>
    <x v="15"/>
    <n v="557030"/>
    <s v="Skorkov (Mladá Boleslav)"/>
    <s v="do 750 obyvatel"/>
    <n v="514"/>
    <n v="0.74902723735408561"/>
    <n v="129"/>
    <n v="0"/>
  </r>
  <r>
    <x v="1"/>
    <x v="15"/>
    <x v="15"/>
    <n v="565539"/>
    <s v="Sovínky"/>
    <s v="do 750 obyvatel"/>
    <n v="266"/>
    <n v="0.61654135338345861"/>
    <n v="102"/>
    <n v="0"/>
  </r>
  <r>
    <x v="1"/>
    <x v="15"/>
    <x v="15"/>
    <n v="565563"/>
    <s v="Lipník (Mladá Boleslav)"/>
    <s v="do 750 obyvatel"/>
    <n v="282"/>
    <n v="0.76241134751773054"/>
    <n v="67"/>
    <n v="0"/>
  </r>
  <r>
    <x v="1"/>
    <x v="15"/>
    <x v="15"/>
    <n v="565571"/>
    <s v="Vlkava"/>
    <s v="do 750 obyvatel"/>
    <n v="357"/>
    <n v="0.70868347338935578"/>
    <n v="104"/>
    <n v="0"/>
  </r>
  <r>
    <x v="1"/>
    <x v="15"/>
    <x v="15"/>
    <n v="565580"/>
    <s v="Plužná"/>
    <s v="do 750 obyvatel"/>
    <n v="203"/>
    <n v="0.59605911330049266"/>
    <n v="82"/>
    <n v="0"/>
  </r>
  <r>
    <x v="1"/>
    <x v="15"/>
    <x v="15"/>
    <n v="565628"/>
    <s v="Vinařice (Mladá Boleslav)"/>
    <s v="do 750 obyvatel"/>
    <n v="260"/>
    <n v="0.62692307692307692"/>
    <n v="97"/>
    <n v="0"/>
  </r>
  <r>
    <x v="1"/>
    <x v="15"/>
    <x v="15"/>
    <n v="565636"/>
    <s v="Rohatsko"/>
    <s v="do 750 obyvatel"/>
    <n v="200"/>
    <n v="0.625"/>
    <n v="75"/>
    <n v="0"/>
  </r>
  <r>
    <x v="1"/>
    <x v="15"/>
    <x v="15"/>
    <n v="565644"/>
    <s v="Mečeříž"/>
    <s v="do 750 obyvatel"/>
    <n v="434"/>
    <n v="0.68663594470046085"/>
    <n v="136"/>
    <n v="0"/>
  </r>
  <r>
    <x v="1"/>
    <x v="15"/>
    <x v="15"/>
    <n v="565652"/>
    <s v="Rabakov"/>
    <s v="do 750 obyvatel"/>
    <n v="49"/>
    <n v="0.75510204081632648"/>
    <n v="12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3063063063063063"/>
    <n v="41"/>
    <n v="0"/>
  </r>
  <r>
    <x v="1"/>
    <x v="15"/>
    <x v="15"/>
    <n v="565733"/>
    <s v="Hrušov"/>
    <s v="do 750 obyvatel"/>
    <n v="180"/>
    <n v="0.58333333333333337"/>
    <n v="75"/>
    <n v="0"/>
  </r>
  <r>
    <x v="1"/>
    <x v="15"/>
    <x v="15"/>
    <n v="565784"/>
    <s v="Charvatce"/>
    <s v="do 750 obyvatel"/>
    <n v="258"/>
    <n v="0.74031007751937983"/>
    <n v="67"/>
    <n v="0"/>
  </r>
  <r>
    <x v="1"/>
    <x v="15"/>
    <x v="15"/>
    <n v="565920"/>
    <s v="Sudoměř"/>
    <s v="do 750 obyvatel"/>
    <n v="81"/>
    <n v="0.71604938271604934"/>
    <n v="23"/>
    <n v="0"/>
  </r>
  <r>
    <x v="1"/>
    <x v="15"/>
    <x v="15"/>
    <n v="566039"/>
    <s v="Jizerní Vtelno"/>
    <s v="do 750 obyvatel"/>
    <n v="283"/>
    <n v="0.65724381625441697"/>
    <n v="97"/>
    <n v="0"/>
  </r>
  <r>
    <x v="1"/>
    <x v="15"/>
    <x v="15"/>
    <n v="566047"/>
    <s v="Košátky"/>
    <s v="do 750 obyvatel"/>
    <n v="173"/>
    <n v="0.63583815028901736"/>
    <n v="63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7021276595744681"/>
    <n v="28"/>
    <n v="0"/>
  </r>
  <r>
    <x v="1"/>
    <x v="15"/>
    <x v="15"/>
    <n v="570788"/>
    <s v="Bradlec"/>
    <s v="750 – 1 999 obyvatel"/>
    <n v="1075"/>
    <n v="0.69860465116279069"/>
    <n v="324"/>
    <n v="0"/>
  </r>
  <r>
    <x v="1"/>
    <x v="15"/>
    <x v="15"/>
    <n v="570818"/>
    <s v="Dalovice (Mladá Boleslav)"/>
    <s v="do 750 obyvatel"/>
    <n v="210"/>
    <n v="0.70952380952380956"/>
    <n v="61"/>
    <n v="0"/>
  </r>
  <r>
    <x v="1"/>
    <x v="15"/>
    <x v="15"/>
    <n v="570826"/>
    <s v="Kosmonosy"/>
    <s v="5 000 – 14 999 obyvatel"/>
    <n v="4284"/>
    <n v="0.64519140989729229"/>
    <n v="1520"/>
    <n v="0"/>
  </r>
  <r>
    <x v="1"/>
    <x v="15"/>
    <x v="15"/>
    <n v="570842"/>
    <s v="Vinec"/>
    <s v="do 750 obyvatel"/>
    <n v="251"/>
    <n v="0.60956175298804782"/>
    <n v="98"/>
    <n v="0"/>
  </r>
  <r>
    <x v="1"/>
    <x v="15"/>
    <x v="15"/>
    <n v="570893"/>
    <s v="Obrubce"/>
    <s v="do 750 obyvatel"/>
    <n v="180"/>
    <n v="0.75"/>
    <n v="45"/>
    <n v="0"/>
  </r>
  <r>
    <x v="1"/>
    <x v="15"/>
    <x v="15"/>
    <n v="570923"/>
    <s v="Přepeře (Mladá Boleslav)"/>
    <s v="do 750 obyvatel"/>
    <n v="102"/>
    <n v="0.63725490196078427"/>
    <n v="37"/>
    <n v="0"/>
  </r>
  <r>
    <x v="1"/>
    <x v="15"/>
    <x v="15"/>
    <n v="570940"/>
    <s v="Dolní Stakory"/>
    <s v="do 750 obyvatel"/>
    <n v="238"/>
    <n v="0.70588235294117652"/>
    <n v="70"/>
    <n v="0"/>
  </r>
  <r>
    <x v="1"/>
    <x v="15"/>
    <x v="15"/>
    <n v="570974"/>
    <s v="Kolomuty"/>
    <s v="do 750 obyvatel"/>
    <n v="322"/>
    <n v="0.70496894409937894"/>
    <n v="95"/>
    <n v="0"/>
  </r>
  <r>
    <x v="1"/>
    <x v="15"/>
    <x v="15"/>
    <n v="570982"/>
    <s v="Tuřice"/>
    <s v="do 750 obyvatel"/>
    <n v="325"/>
    <n v="0.72307692307692306"/>
    <n v="90"/>
    <n v="0"/>
  </r>
  <r>
    <x v="1"/>
    <x v="15"/>
    <x v="15"/>
    <n v="570991"/>
    <s v="Ctiměřice"/>
    <s v="do 750 obyvatel"/>
    <n v="110"/>
    <n v="0.58181818181818179"/>
    <n v="46"/>
    <n v="0"/>
  </r>
  <r>
    <x v="1"/>
    <x v="15"/>
    <x v="15"/>
    <n v="571032"/>
    <s v="Pěčice"/>
    <s v="do 750 obyvatel"/>
    <n v="161"/>
    <n v="0.63354037267080743"/>
    <n v="59"/>
    <n v="0"/>
  </r>
  <r>
    <x v="1"/>
    <x v="15"/>
    <x v="15"/>
    <n v="571067"/>
    <s v="Doubravička"/>
    <s v="do 750 obyvatel"/>
    <n v="123"/>
    <n v="0.66666666666666663"/>
    <n v="41"/>
    <n v="0"/>
  </r>
  <r>
    <x v="1"/>
    <x v="15"/>
    <x v="15"/>
    <n v="571075"/>
    <s v="Kluky (Mladá Boleslav)"/>
    <s v="do 750 obyvatel"/>
    <n v="63"/>
    <n v="0.61904761904761907"/>
    <n v="24"/>
    <n v="0"/>
  </r>
  <r>
    <x v="1"/>
    <x v="15"/>
    <x v="15"/>
    <n v="571121"/>
    <s v="Niměřice"/>
    <s v="do 750 obyvatel"/>
    <n v="259"/>
    <n v="0.61003861003861004"/>
    <n v="101"/>
    <n v="0"/>
  </r>
  <r>
    <x v="1"/>
    <x v="15"/>
    <x v="15"/>
    <n v="571148"/>
    <s v="Rokytovec"/>
    <s v="do 750 obyvatel"/>
    <n v="131"/>
    <n v="0.74809160305343514"/>
    <n v="33"/>
    <n v="0"/>
  </r>
  <r>
    <x v="1"/>
    <x v="15"/>
    <x v="15"/>
    <n v="571156"/>
    <s v="Nemyslovice"/>
    <s v="do 750 obyvatel"/>
    <n v="129"/>
    <n v="0.62790697674418605"/>
    <n v="48"/>
    <n v="0"/>
  </r>
  <r>
    <x v="1"/>
    <x v="15"/>
    <x v="15"/>
    <n v="571172"/>
    <s v="Kobylnice (Mladá Boleslav)"/>
    <s v="do 750 obyvatel"/>
    <n v="112"/>
    <n v="0.5803571428571429"/>
    <n v="47"/>
    <n v="0"/>
  </r>
  <r>
    <x v="1"/>
    <x v="15"/>
    <x v="15"/>
    <n v="571806"/>
    <s v="Nová Ves u Bakova"/>
    <s v="do 750 obyvatel"/>
    <n v="253"/>
    <n v="0.65217391304347827"/>
    <n v="88"/>
    <n v="0"/>
  </r>
  <r>
    <x v="1"/>
    <x v="15"/>
    <x v="15"/>
    <n v="571814"/>
    <s v="Zdětín (Mladá Boleslav)"/>
    <s v="do 750 obyvatel"/>
    <n v="477"/>
    <n v="0.64360587002096437"/>
    <n v="170"/>
    <n v="0"/>
  </r>
  <r>
    <x v="1"/>
    <x v="15"/>
    <x v="15"/>
    <n v="571849"/>
    <s v="Chudíř"/>
    <s v="do 750 obyvatel"/>
    <n v="166"/>
    <n v="0.6506024096385542"/>
    <n v="58"/>
    <n v="0"/>
  </r>
  <r>
    <x v="1"/>
    <x v="15"/>
    <x v="15"/>
    <n v="571971"/>
    <s v="Kováň"/>
    <s v="do 750 obyvatel"/>
    <n v="114"/>
    <n v="0.64912280701754388"/>
    <n v="40"/>
    <n v="0"/>
  </r>
  <r>
    <x v="1"/>
    <x v="15"/>
    <x v="15"/>
    <n v="571989"/>
    <s v="Dobšín"/>
    <s v="do 750 obyvatel"/>
    <n v="227"/>
    <n v="0.66079295154185025"/>
    <n v="77"/>
    <n v="0"/>
  </r>
  <r>
    <x v="1"/>
    <x v="15"/>
    <x v="15"/>
    <n v="572012"/>
    <s v="Kovanec"/>
    <s v="do 750 obyvatel"/>
    <n v="101"/>
    <n v="0.62376237623762376"/>
    <n v="38"/>
    <n v="0"/>
  </r>
  <r>
    <x v="1"/>
    <x v="15"/>
    <x v="15"/>
    <n v="572021"/>
    <s v="Vrátno"/>
    <s v="do 750 obyvatel"/>
    <n v="129"/>
    <n v="0.52713178294573648"/>
    <n v="61"/>
    <n v="1"/>
  </r>
  <r>
    <x v="1"/>
    <x v="15"/>
    <x v="15"/>
    <n v="598241"/>
    <s v="Pětikozly"/>
    <s v="do 750 obyvatel"/>
    <n v="56"/>
    <n v="0.5714285714285714"/>
    <n v="24"/>
    <n v="0"/>
  </r>
  <r>
    <x v="1"/>
    <x v="15"/>
    <x v="15"/>
    <n v="599514"/>
    <s v="Březovice"/>
    <s v="do 750 obyvatel"/>
    <n v="279"/>
    <n v="0.61290322580645162"/>
    <n v="108"/>
    <n v="0"/>
  </r>
  <r>
    <x v="1"/>
    <x v="15"/>
    <x v="15"/>
    <n v="599522"/>
    <s v="Husí Lhota"/>
    <s v="do 750 obyvatel"/>
    <n v="132"/>
    <n v="0.79545454545454541"/>
    <n v="27"/>
    <n v="0"/>
  </r>
  <r>
    <x v="1"/>
    <x v="15"/>
    <x v="15"/>
    <n v="599531"/>
    <s v="Horní Slivno"/>
    <s v="do 750 obyvatel"/>
    <n v="250"/>
    <n v="0.58399999999999996"/>
    <n v="104"/>
    <n v="0"/>
  </r>
  <r>
    <x v="1"/>
    <x v="16"/>
    <x v="16"/>
    <n v="529605"/>
    <s v="Rokytá"/>
    <s v="do 750 obyvatel"/>
    <n v="246"/>
    <n v="0.57317073170731703"/>
    <n v="105"/>
    <n v="0"/>
  </r>
  <r>
    <x v="1"/>
    <x v="16"/>
    <x v="16"/>
    <n v="535516"/>
    <s v="Boseň"/>
    <s v="do 750 obyvatel"/>
    <n v="415"/>
    <n v="0.61927710843373496"/>
    <n v="158"/>
    <n v="0"/>
  </r>
  <r>
    <x v="1"/>
    <x v="16"/>
    <x v="16"/>
    <n v="535567"/>
    <s v="Březina (Mladá Boleslav)"/>
    <s v="do 750 obyvatel"/>
    <n v="343"/>
    <n v="0.65889212827988342"/>
    <n v="117"/>
    <n v="0"/>
  </r>
  <r>
    <x v="1"/>
    <x v="16"/>
    <x v="16"/>
    <n v="535711"/>
    <s v="Dolní Krupá (Mladá Boleslav)"/>
    <s v="do 750 obyvatel"/>
    <n v="198"/>
    <n v="0.53030303030303028"/>
    <n v="93"/>
    <n v="1"/>
  </r>
  <r>
    <x v="1"/>
    <x v="16"/>
    <x v="16"/>
    <n v="535834"/>
    <s v="Horní Bukovina"/>
    <s v="do 750 obyvatel"/>
    <n v="196"/>
    <n v="0.70918367346938771"/>
    <n v="57"/>
    <n v="0"/>
  </r>
  <r>
    <x v="1"/>
    <x v="16"/>
    <x v="16"/>
    <n v="535923"/>
    <s v="Chocnějovice"/>
    <s v="do 750 obyvatel"/>
    <n v="356"/>
    <n v="0.6235955056179775"/>
    <n v="134"/>
    <n v="0"/>
  </r>
  <r>
    <x v="1"/>
    <x v="16"/>
    <x v="16"/>
    <n v="535974"/>
    <s v="Jivina (Mladá Boleslav)"/>
    <s v="do 750 obyvatel"/>
    <n v="379"/>
    <n v="0.70976253298153036"/>
    <n v="110"/>
    <n v="0"/>
  </r>
  <r>
    <x v="1"/>
    <x v="16"/>
    <x v="16"/>
    <n v="536024"/>
    <s v="Klášter Hradiště nad Jizerou"/>
    <s v="750 – 1 999 obyvatel"/>
    <n v="767"/>
    <n v="0.60625814863103"/>
    <n v="302"/>
    <n v="0"/>
  </r>
  <r>
    <x v="1"/>
    <x v="16"/>
    <x v="16"/>
    <n v="536041"/>
    <s v="Kněžmost"/>
    <s v="2 000 – 4 999 obyvatel"/>
    <n v="1732"/>
    <n v="0.65242494226327941"/>
    <n v="602"/>
    <n v="0"/>
  </r>
  <r>
    <x v="1"/>
    <x v="16"/>
    <x v="16"/>
    <n v="536261"/>
    <s v="Loukovec"/>
    <s v="do 750 obyvatel"/>
    <n v="275"/>
    <n v="0.6"/>
    <n v="110"/>
    <n v="0"/>
  </r>
  <r>
    <x v="1"/>
    <x v="16"/>
    <x v="16"/>
    <n v="536326"/>
    <s v="Mnichovo Hradiště"/>
    <s v="5 000 – 14 999 obyvatel"/>
    <n v="7356"/>
    <n v="0.66136487221315932"/>
    <n v="2491"/>
    <n v="0"/>
  </r>
  <r>
    <x v="1"/>
    <x v="16"/>
    <x v="16"/>
    <n v="536971"/>
    <s v="Žďár (Mladá Boleslav)"/>
    <s v="750 – 1 999 obyvatel"/>
    <n v="1154"/>
    <n v="0.62391681109185437"/>
    <n v="434"/>
    <n v="0"/>
  </r>
  <r>
    <x v="1"/>
    <x v="16"/>
    <x v="16"/>
    <n v="565750"/>
    <s v="Bílá Hlína"/>
    <s v="do 750 obyvatel"/>
    <n v="94"/>
    <n v="0.57446808510638303"/>
    <n v="40"/>
    <n v="0"/>
  </r>
  <r>
    <x v="1"/>
    <x v="16"/>
    <x v="16"/>
    <n v="565822"/>
    <s v="Mohelnice nad Jizerou"/>
    <s v="do 750 obyvatel"/>
    <n v="74"/>
    <n v="0.64864864864864868"/>
    <n v="26"/>
    <n v="0"/>
  </r>
  <r>
    <x v="1"/>
    <x v="16"/>
    <x v="16"/>
    <n v="570770"/>
    <s v="Loukov (Mladá Boleslav)"/>
    <s v="do 750 obyvatel"/>
    <n v="152"/>
    <n v="0.69078947368421051"/>
    <n v="47"/>
    <n v="0"/>
  </r>
  <r>
    <x v="1"/>
    <x v="16"/>
    <x v="16"/>
    <n v="571865"/>
    <s v="Mukařov (Mladá Boleslav)"/>
    <s v="do 750 obyvatel"/>
    <n v="181"/>
    <n v="0.65745856353591159"/>
    <n v="62"/>
    <n v="0"/>
  </r>
  <r>
    <x v="1"/>
    <x v="16"/>
    <x v="16"/>
    <n v="571881"/>
    <s v="Strážiště"/>
    <s v="do 750 obyvatel"/>
    <n v="106"/>
    <n v="0.65094339622641506"/>
    <n v="37"/>
    <n v="0"/>
  </r>
  <r>
    <x v="1"/>
    <x v="16"/>
    <x v="16"/>
    <n v="571938"/>
    <s v="Ptýrov"/>
    <s v="do 750 obyvatel"/>
    <n v="241"/>
    <n v="0.63485477178423233"/>
    <n v="88"/>
    <n v="0"/>
  </r>
  <r>
    <x v="1"/>
    <x v="16"/>
    <x v="16"/>
    <n v="571946"/>
    <s v="Branžež"/>
    <s v="do 750 obyvatel"/>
    <n v="208"/>
    <n v="0.60096153846153844"/>
    <n v="83"/>
    <n v="0"/>
  </r>
  <r>
    <x v="1"/>
    <x v="16"/>
    <x v="16"/>
    <n v="571997"/>
    <s v="Neveklovice"/>
    <s v="do 750 obyvatel"/>
    <n v="60"/>
    <n v="0.58333333333333337"/>
    <n v="25"/>
    <n v="0"/>
  </r>
  <r>
    <x v="1"/>
    <x v="16"/>
    <x v="16"/>
    <n v="599557"/>
    <s v="Koryta (Mladá Boleslav)"/>
    <s v="do 750 obyvatel"/>
    <n v="80"/>
    <n v="0.52500000000000002"/>
    <n v="38"/>
    <n v="1"/>
  </r>
  <r>
    <x v="1"/>
    <x v="16"/>
    <x v="16"/>
    <n v="599573"/>
    <s v="Sezemice (Mladá Boleslav)"/>
    <s v="do 750 obyvatel"/>
    <n v="106"/>
    <n v="0.55660377358490565"/>
    <n v="47"/>
    <n v="1"/>
  </r>
  <r>
    <x v="1"/>
    <x v="17"/>
    <x v="17"/>
    <n v="531863"/>
    <s v="Nedomice"/>
    <s v="do 750 obyvatel"/>
    <n v="248"/>
    <n v="0.67338709677419351"/>
    <n v="81"/>
    <n v="0"/>
  </r>
  <r>
    <x v="1"/>
    <x v="17"/>
    <x v="17"/>
    <n v="534820"/>
    <s v="Chlumín"/>
    <s v="do 750 obyvatel"/>
    <n v="387"/>
    <n v="0.65116279069767447"/>
    <n v="135"/>
    <n v="0"/>
  </r>
  <r>
    <x v="1"/>
    <x v="17"/>
    <x v="17"/>
    <n v="534935"/>
    <s v="Kostelec nad Labem"/>
    <s v="2 000 – 4 999 obyvatel"/>
    <n v="3390"/>
    <n v="0.70796460176991149"/>
    <n v="990"/>
    <n v="0"/>
  </r>
  <r>
    <x v="1"/>
    <x v="17"/>
    <x v="17"/>
    <n v="535087"/>
    <s v="Neratovice"/>
    <s v="15 000 – 39 999 obyvatel"/>
    <n v="13530"/>
    <n v="0.67220990391722102"/>
    <n v="4435"/>
    <n v="0"/>
  </r>
  <r>
    <x v="1"/>
    <x v="17"/>
    <x v="17"/>
    <n v="535133"/>
    <s v="Obříství"/>
    <s v="750 – 1 999 obyvatel"/>
    <n v="1221"/>
    <n v="0.67076167076167081"/>
    <n v="402"/>
    <n v="0"/>
  </r>
  <r>
    <x v="1"/>
    <x v="17"/>
    <x v="17"/>
    <n v="535141"/>
    <s v="Ovčáry (Mělník)"/>
    <s v="do 750 obyvatel"/>
    <n v="428"/>
    <n v="0.57009345794392519"/>
    <n v="184"/>
    <n v="0"/>
  </r>
  <r>
    <x v="1"/>
    <x v="17"/>
    <x v="17"/>
    <n v="535222"/>
    <s v="Tišice"/>
    <s v="2 000 – 4 999 obyvatel"/>
    <n v="1922"/>
    <n v="0.69094693028095733"/>
    <n v="594"/>
    <n v="0"/>
  </r>
  <r>
    <x v="1"/>
    <x v="17"/>
    <x v="17"/>
    <n v="535320"/>
    <s v="Všetaty (Mělník)"/>
    <s v="2 000 – 4 999 obyvatel"/>
    <n v="1877"/>
    <n v="0.68193926478423017"/>
    <n v="597"/>
    <n v="0"/>
  </r>
  <r>
    <x v="1"/>
    <x v="17"/>
    <x v="17"/>
    <n v="535354"/>
    <s v="Zálezlice"/>
    <s v="do 750 obyvatel"/>
    <n v="345"/>
    <n v="0.62028985507246381"/>
    <n v="131"/>
    <n v="0"/>
  </r>
  <r>
    <x v="1"/>
    <x v="17"/>
    <x v="17"/>
    <n v="538345"/>
    <s v="Kojetice (Mělník)"/>
    <s v="750 – 1 999 obyvatel"/>
    <n v="658"/>
    <n v="0.69908814589665658"/>
    <n v="198"/>
    <n v="0"/>
  </r>
  <r>
    <x v="1"/>
    <x v="17"/>
    <x v="17"/>
    <n v="571784"/>
    <s v="Libiš"/>
    <s v="2 000 – 4 999 obyvatel"/>
    <n v="1895"/>
    <n v="0.67651715039577831"/>
    <n v="613"/>
    <n v="0"/>
  </r>
  <r>
    <x v="1"/>
    <x v="17"/>
    <x v="17"/>
    <n v="598291"/>
    <s v="Čakovičky"/>
    <s v="do 750 obyvatel"/>
    <n v="569"/>
    <n v="0.72934973637961331"/>
    <n v="154"/>
    <n v="0"/>
  </r>
  <r>
    <x v="1"/>
    <x v="18"/>
    <x v="18"/>
    <n v="503410"/>
    <s v="Žitovlice"/>
    <s v="do 750 obyvatel"/>
    <n v="150"/>
    <n v="0.62"/>
    <n v="57"/>
    <n v="0"/>
  </r>
  <r>
    <x v="1"/>
    <x v="18"/>
    <x v="18"/>
    <n v="529630"/>
    <s v="Kostomlátky"/>
    <s v="do 750 obyvatel"/>
    <n v="265"/>
    <n v="0.70188679245283014"/>
    <n v="79"/>
    <n v="0"/>
  </r>
  <r>
    <x v="1"/>
    <x v="18"/>
    <x v="18"/>
    <n v="534757"/>
    <s v="Seletice"/>
    <s v="do 750 obyvatel"/>
    <n v="189"/>
    <n v="0.64550264550264547"/>
    <n v="67"/>
    <n v="0"/>
  </r>
  <r>
    <x v="1"/>
    <x v="18"/>
    <x v="18"/>
    <n v="534854"/>
    <s v="Hořany"/>
    <s v="do 750 obyvatel"/>
    <n v="127"/>
    <n v="0.71653543307086609"/>
    <n v="36"/>
    <n v="0"/>
  </r>
  <r>
    <x v="1"/>
    <x v="18"/>
    <x v="18"/>
    <n v="534862"/>
    <s v="Zvěřínek"/>
    <s v="do 750 obyvatel"/>
    <n v="236"/>
    <n v="0.71186440677966101"/>
    <n v="68"/>
    <n v="0"/>
  </r>
  <r>
    <x v="1"/>
    <x v="18"/>
    <x v="18"/>
    <n v="534871"/>
    <s v="Velenka"/>
    <s v="do 750 obyvatel"/>
    <n v="259"/>
    <n v="0.64864864864864868"/>
    <n v="91"/>
    <n v="0"/>
  </r>
  <r>
    <x v="1"/>
    <x v="18"/>
    <x v="18"/>
    <n v="534919"/>
    <s v="Netřebice (Nymburk)"/>
    <s v="do 750 obyvatel"/>
    <n v="192"/>
    <n v="0.703125"/>
    <n v="57"/>
    <n v="0"/>
  </r>
  <r>
    <x v="1"/>
    <x v="18"/>
    <x v="18"/>
    <n v="537004"/>
    <s v="Nymburk"/>
    <s v="15 000 – 39 999 obyvatel"/>
    <n v="12349"/>
    <n v="0.70370070451048672"/>
    <n v="3659"/>
    <n v="0"/>
  </r>
  <r>
    <x v="1"/>
    <x v="18"/>
    <x v="18"/>
    <n v="537039"/>
    <s v="Bobnice"/>
    <s v="750 – 1 999 obyvatel"/>
    <n v="710"/>
    <n v="0.72253521126760567"/>
    <n v="197"/>
    <n v="0"/>
  </r>
  <r>
    <x v="1"/>
    <x v="18"/>
    <x v="18"/>
    <n v="537055"/>
    <s v="Budiměřice"/>
    <s v="do 750 obyvatel"/>
    <n v="533"/>
    <n v="0.69230769230769229"/>
    <n v="164"/>
    <n v="0"/>
  </r>
  <r>
    <x v="1"/>
    <x v="18"/>
    <x v="18"/>
    <n v="537110"/>
    <s v="Dvory (Nymburk)"/>
    <s v="do 750 obyvatel"/>
    <n v="466"/>
    <n v="0.72532188841201717"/>
    <n v="128"/>
    <n v="0"/>
  </r>
  <r>
    <x v="1"/>
    <x v="18"/>
    <x v="18"/>
    <n v="537152"/>
    <s v="Hořátev"/>
    <s v="750 – 1 999 obyvatel"/>
    <n v="673"/>
    <n v="0.7161961367013373"/>
    <n v="191"/>
    <n v="0"/>
  </r>
  <r>
    <x v="1"/>
    <x v="18"/>
    <x v="18"/>
    <n v="537179"/>
    <s v="Hradištko (Nymburk)"/>
    <s v="do 750 obyvatel"/>
    <n v="558"/>
    <n v="0.74731182795698925"/>
    <n v="141"/>
    <n v="0"/>
  </r>
  <r>
    <x v="1"/>
    <x v="18"/>
    <x v="18"/>
    <n v="537233"/>
    <s v="Chrást (Nymburk)"/>
    <s v="do 750 obyvatel"/>
    <n v="438"/>
    <n v="0.70319634703196343"/>
    <n v="130"/>
    <n v="0"/>
  </r>
  <r>
    <x v="1"/>
    <x v="18"/>
    <x v="18"/>
    <n v="537250"/>
    <s v="Jíkev"/>
    <s v="do 750 obyvatel"/>
    <n v="282"/>
    <n v="0.67021276595744683"/>
    <n v="93"/>
    <n v="0"/>
  </r>
  <r>
    <x v="1"/>
    <x v="18"/>
    <x v="18"/>
    <n v="537268"/>
    <s v="Jizbice"/>
    <s v="do 750 obyvatel"/>
    <n v="314"/>
    <n v="0.7420382165605095"/>
    <n v="81"/>
    <n v="0"/>
  </r>
  <r>
    <x v="1"/>
    <x v="18"/>
    <x v="18"/>
    <n v="537276"/>
    <s v="Kamenné Zboží"/>
    <s v="do 750 obyvatel"/>
    <n v="452"/>
    <n v="0.6836283185840708"/>
    <n v="143"/>
    <n v="0"/>
  </r>
  <r>
    <x v="1"/>
    <x v="18"/>
    <x v="18"/>
    <n v="537314"/>
    <s v="Kostelní Lhota"/>
    <s v="750 – 1 999 obyvatel"/>
    <n v="721"/>
    <n v="0.73647711511789182"/>
    <n v="190"/>
    <n v="0"/>
  </r>
  <r>
    <x v="1"/>
    <x v="18"/>
    <x v="18"/>
    <n v="537331"/>
    <s v="Kostomlaty nad Labem"/>
    <s v="750 – 1 999 obyvatel"/>
    <n v="1520"/>
    <n v="0.70921052631578951"/>
    <n v="442"/>
    <n v="0"/>
  </r>
  <r>
    <x v="1"/>
    <x v="18"/>
    <x v="18"/>
    <n v="537349"/>
    <s v="Košík"/>
    <s v="do 750 obyvatel"/>
    <n v="300"/>
    <n v="0.56999999999999995"/>
    <n v="129"/>
    <n v="0"/>
  </r>
  <r>
    <x v="1"/>
    <x v="18"/>
    <x v="18"/>
    <n v="537373"/>
    <s v="Kovanice"/>
    <s v="750 – 1 999 obyvatel"/>
    <n v="738"/>
    <n v="0.71680216802168017"/>
    <n v="209"/>
    <n v="0"/>
  </r>
  <r>
    <x v="1"/>
    <x v="18"/>
    <x v="18"/>
    <n v="537390"/>
    <s v="Krchleby (Nymburk)"/>
    <s v="do 750 obyvatel"/>
    <n v="629"/>
    <n v="0.7186009538950715"/>
    <n v="177"/>
    <n v="0"/>
  </r>
  <r>
    <x v="1"/>
    <x v="18"/>
    <x v="18"/>
    <n v="537411"/>
    <s v="Křinec"/>
    <s v="750 – 1 999 obyvatel"/>
    <n v="1115"/>
    <n v="0.67174887892376678"/>
    <n v="366"/>
    <n v="0"/>
  </r>
  <r>
    <x v="1"/>
    <x v="18"/>
    <x v="18"/>
    <n v="537446"/>
    <s v="Loučeň"/>
    <s v="750 – 1 999 obyvatel"/>
    <n v="1133"/>
    <n v="0.72550750220653137"/>
    <n v="311"/>
    <n v="0"/>
  </r>
  <r>
    <x v="1"/>
    <x v="18"/>
    <x v="18"/>
    <n v="537462"/>
    <s v="Mcely"/>
    <s v="do 750 obyvatel"/>
    <n v="338"/>
    <n v="0.65680473372781067"/>
    <n v="116"/>
    <n v="0"/>
  </r>
  <r>
    <x v="1"/>
    <x v="18"/>
    <x v="18"/>
    <n v="537497"/>
    <s v="Milčice"/>
    <s v="do 750 obyvatel"/>
    <n v="247"/>
    <n v="0.64777327935222673"/>
    <n v="87"/>
    <n v="0"/>
  </r>
  <r>
    <x v="1"/>
    <x v="18"/>
    <x v="18"/>
    <n v="537616"/>
    <s v="Oskořínek"/>
    <s v="do 750 obyvatel"/>
    <n v="482"/>
    <n v="0.71576763485477179"/>
    <n v="137"/>
    <n v="0"/>
  </r>
  <r>
    <x v="1"/>
    <x v="18"/>
    <x v="18"/>
    <n v="537667"/>
    <s v="Písty"/>
    <s v="do 750 obyvatel"/>
    <n v="355"/>
    <n v="0.6704225352112676"/>
    <n v="117"/>
    <n v="0"/>
  </r>
  <r>
    <x v="1"/>
    <x v="18"/>
    <x v="18"/>
    <n v="537756"/>
    <s v="Rožďalovice"/>
    <s v="750 – 1 999 obyvatel"/>
    <n v="1376"/>
    <n v="0.69404069767441856"/>
    <n v="421"/>
    <n v="0"/>
  </r>
  <r>
    <x v="1"/>
    <x v="18"/>
    <x v="18"/>
    <n v="537764"/>
    <s v="Sadská"/>
    <s v="2 000 – 4 999 obyvatel"/>
    <n v="2666"/>
    <n v="0.68754688672168041"/>
    <n v="833"/>
    <n v="0"/>
  </r>
  <r>
    <x v="1"/>
    <x v="18"/>
    <x v="18"/>
    <n v="537853"/>
    <s v="Straky"/>
    <s v="do 750 obyvatel"/>
    <n v="433"/>
    <n v="0.66050808314087761"/>
    <n v="147"/>
    <n v="0"/>
  </r>
  <r>
    <x v="1"/>
    <x v="18"/>
    <x v="18"/>
    <n v="537896"/>
    <s v="Třebestovice"/>
    <s v="750 – 1 999 obyvatel"/>
    <n v="845"/>
    <n v="0.65798816568047336"/>
    <n v="289"/>
    <n v="0"/>
  </r>
  <r>
    <x v="1"/>
    <x v="18"/>
    <x v="18"/>
    <n v="537942"/>
    <s v="Vestec (Nymburk)"/>
    <s v="do 750 obyvatel"/>
    <n v="263"/>
    <n v="0.57034220532319391"/>
    <n v="113"/>
    <n v="0"/>
  </r>
  <r>
    <x v="1"/>
    <x v="18"/>
    <x v="18"/>
    <n v="537985"/>
    <s v="Všechlapy (Nymburk)"/>
    <s v="750 – 1 999 obyvatel"/>
    <n v="645"/>
    <n v="0.69767441860465118"/>
    <n v="195"/>
    <n v="0"/>
  </r>
  <r>
    <x v="1"/>
    <x v="18"/>
    <x v="18"/>
    <n v="599620"/>
    <s v="Chleby (Nymburk)"/>
    <s v="do 750 obyvatel"/>
    <n v="375"/>
    <n v="0.63466666666666671"/>
    <n v="137"/>
    <n v="0"/>
  </r>
  <r>
    <x v="1"/>
    <x v="18"/>
    <x v="18"/>
    <n v="599638"/>
    <s v="Hrubý Jeseník"/>
    <s v="do 750 obyvatel"/>
    <n v="491"/>
    <n v="0.69450101832993894"/>
    <n v="150"/>
    <n v="0"/>
  </r>
  <r>
    <x v="1"/>
    <x v="18"/>
    <x v="18"/>
    <n v="599654"/>
    <s v="Nový Dvůr"/>
    <s v="do 750 obyvatel"/>
    <n v="61"/>
    <n v="0.63934426229508201"/>
    <n v="22"/>
    <n v="0"/>
  </r>
  <r>
    <x v="1"/>
    <x v="18"/>
    <x v="18"/>
    <n v="599671"/>
    <s v="Čilec"/>
    <s v="do 750 obyvatel"/>
    <n v="195"/>
    <n v="0.75384615384615383"/>
    <n v="48"/>
    <n v="0"/>
  </r>
  <r>
    <x v="1"/>
    <x v="18"/>
    <x v="18"/>
    <n v="599697"/>
    <s v="Zbožíčko"/>
    <s v="do 750 obyvatel"/>
    <n v="203"/>
    <n v="0.6354679802955665"/>
    <n v="74"/>
    <n v="0"/>
  </r>
  <r>
    <x v="1"/>
    <x v="19"/>
    <x v="19"/>
    <n v="534471"/>
    <s v="Záhornice"/>
    <s v="do 750 obyvatel"/>
    <n v="335"/>
    <n v="0.66865671641791047"/>
    <n v="111"/>
    <n v="0"/>
  </r>
  <r>
    <x v="1"/>
    <x v="19"/>
    <x v="19"/>
    <n v="534706"/>
    <s v="Chroustov"/>
    <s v="do 750 obyvatel"/>
    <n v="191"/>
    <n v="0.72251308900523559"/>
    <n v="53"/>
    <n v="0"/>
  </r>
  <r>
    <x v="1"/>
    <x v="19"/>
    <x v="19"/>
    <n v="534943"/>
    <s v="Kouty (Nymburk)"/>
    <s v="do 750 obyvatel"/>
    <n v="264"/>
    <n v="0.6742424242424242"/>
    <n v="86"/>
    <n v="0"/>
  </r>
  <r>
    <x v="1"/>
    <x v="19"/>
    <x v="19"/>
    <n v="536083"/>
    <s v="Velenice (Nymburk)"/>
    <s v="do 750 obyvatel"/>
    <n v="169"/>
    <n v="0.68047337278106512"/>
    <n v="54"/>
    <n v="0"/>
  </r>
  <r>
    <x v="1"/>
    <x v="19"/>
    <x v="19"/>
    <n v="537021"/>
    <s v="Běrunice"/>
    <s v="750 – 1 999 obyvatel"/>
    <n v="712"/>
    <n v="0.6839887640449438"/>
    <n v="225"/>
    <n v="0"/>
  </r>
  <r>
    <x v="1"/>
    <x v="19"/>
    <x v="19"/>
    <n v="537080"/>
    <s v="Činěves"/>
    <s v="do 750 obyvatel"/>
    <n v="434"/>
    <n v="0.69585253456221197"/>
    <n v="132"/>
    <n v="0"/>
  </r>
  <r>
    <x v="1"/>
    <x v="19"/>
    <x v="19"/>
    <n v="537098"/>
    <s v="Dlouhopolsko"/>
    <s v="do 750 obyvatel"/>
    <n v="198"/>
    <n v="0.72727272727272729"/>
    <n v="54"/>
    <n v="0"/>
  </r>
  <r>
    <x v="1"/>
    <x v="19"/>
    <x v="19"/>
    <n v="537101"/>
    <s v="Dobšice (Nymburk)"/>
    <s v="do 750 obyvatel"/>
    <n v="198"/>
    <n v="0.62121212121212122"/>
    <n v="75"/>
    <n v="0"/>
  </r>
  <r>
    <x v="1"/>
    <x v="19"/>
    <x v="19"/>
    <n v="537128"/>
    <s v="Dymokury"/>
    <s v="750 – 1 999 obyvatel"/>
    <n v="713"/>
    <n v="0.62131837307152871"/>
    <n v="270"/>
    <n v="0"/>
  </r>
  <r>
    <x v="1"/>
    <x v="19"/>
    <x v="19"/>
    <n v="537161"/>
    <s v="Hradčany (Nymburk)"/>
    <s v="do 750 obyvatel"/>
    <n v="227"/>
    <n v="0.7180616740088106"/>
    <n v="64"/>
    <n v="0"/>
  </r>
  <r>
    <x v="1"/>
    <x v="19"/>
    <x v="19"/>
    <n v="537217"/>
    <s v="Choťánky"/>
    <s v="do 750 obyvatel"/>
    <n v="372"/>
    <n v="0.69892473118279574"/>
    <n v="112"/>
    <n v="0"/>
  </r>
  <r>
    <x v="1"/>
    <x v="19"/>
    <x v="19"/>
    <n v="537225"/>
    <s v="Chotěšice"/>
    <s v="do 750 obyvatel"/>
    <n v="295"/>
    <n v="0.61694915254237293"/>
    <n v="113"/>
    <n v="0"/>
  </r>
  <r>
    <x v="1"/>
    <x v="19"/>
    <x v="19"/>
    <n v="537292"/>
    <s v="Kněžice (Nymburk)"/>
    <s v="do 750 obyvatel"/>
    <n v="444"/>
    <n v="0.76126126126126126"/>
    <n v="106"/>
    <n v="0"/>
  </r>
  <r>
    <x v="1"/>
    <x v="19"/>
    <x v="19"/>
    <n v="537306"/>
    <s v="Kolaje"/>
    <s v="do 750 obyvatel"/>
    <n v="78"/>
    <n v="0.67948717948717952"/>
    <n v="25"/>
    <n v="0"/>
  </r>
  <r>
    <x v="1"/>
    <x v="19"/>
    <x v="19"/>
    <n v="537403"/>
    <s v="Křečkov"/>
    <s v="do 750 obyvatel"/>
    <n v="345"/>
    <n v="0.6376811594202898"/>
    <n v="125"/>
    <n v="0"/>
  </r>
  <r>
    <x v="1"/>
    <x v="19"/>
    <x v="19"/>
    <n v="537438"/>
    <s v="Libice nad Cidlinou"/>
    <s v="750 – 1 999 obyvatel"/>
    <n v="1063"/>
    <n v="0.66886171213546564"/>
    <n v="352"/>
    <n v="0"/>
  </r>
  <r>
    <x v="1"/>
    <x v="19"/>
    <x v="19"/>
    <n v="537489"/>
    <s v="Městec Králové"/>
    <s v="2 000 – 4 999 obyvatel"/>
    <n v="2342"/>
    <n v="0.74807856532877881"/>
    <n v="590"/>
    <n v="0"/>
  </r>
  <r>
    <x v="1"/>
    <x v="19"/>
    <x v="19"/>
    <n v="537551"/>
    <s v="Odřepsy"/>
    <s v="do 750 obyvatel"/>
    <n v="268"/>
    <n v="0.74626865671641796"/>
    <n v="68"/>
    <n v="0"/>
  </r>
  <r>
    <x v="1"/>
    <x v="19"/>
    <x v="19"/>
    <n v="537560"/>
    <s v="Okřínek"/>
    <s v="do 750 obyvatel"/>
    <n v="170"/>
    <n v="0.63529411764705879"/>
    <n v="62"/>
    <n v="0"/>
  </r>
  <r>
    <x v="1"/>
    <x v="19"/>
    <x v="19"/>
    <n v="537578"/>
    <s v="Opočnice"/>
    <s v="do 750 obyvatel"/>
    <n v="371"/>
    <n v="0.71967654986522911"/>
    <n v="104"/>
    <n v="0"/>
  </r>
  <r>
    <x v="1"/>
    <x v="19"/>
    <x v="19"/>
    <n v="537586"/>
    <s v="Opolany"/>
    <s v="750 – 1 999 obyvatel"/>
    <n v="741"/>
    <n v="0.73414304993252366"/>
    <n v="197"/>
    <n v="0"/>
  </r>
  <r>
    <x v="1"/>
    <x v="19"/>
    <x v="19"/>
    <n v="537632"/>
    <s v="Pátek"/>
    <s v="do 750 obyvatel"/>
    <n v="588"/>
    <n v="0.73979591836734693"/>
    <n v="153"/>
    <n v="0"/>
  </r>
  <r>
    <x v="1"/>
    <x v="19"/>
    <x v="19"/>
    <n v="537659"/>
    <s v="Písková Lhota (Nymburk)"/>
    <s v="do 750 obyvatel"/>
    <n v="402"/>
    <n v="0.71890547263681592"/>
    <n v="113"/>
    <n v="0"/>
  </r>
  <r>
    <x v="1"/>
    <x v="19"/>
    <x v="19"/>
    <n v="537683"/>
    <s v="Poděbrady"/>
    <s v="5 000 – 14 999 obyvatel"/>
    <n v="11904"/>
    <n v="0.70631720430107525"/>
    <n v="3496"/>
    <n v="0"/>
  </r>
  <r>
    <x v="1"/>
    <x v="19"/>
    <x v="19"/>
    <n v="537772"/>
    <s v="Sány"/>
    <s v="do 750 obyvatel"/>
    <n v="459"/>
    <n v="0.75163398692810457"/>
    <n v="114"/>
    <n v="0"/>
  </r>
  <r>
    <x v="1"/>
    <x v="19"/>
    <x v="19"/>
    <n v="537799"/>
    <s v="Senice"/>
    <s v="do 750 obyvatel"/>
    <n v="165"/>
    <n v="0.76969696969696966"/>
    <n v="38"/>
    <n v="0"/>
  </r>
  <r>
    <x v="1"/>
    <x v="19"/>
    <x v="19"/>
    <n v="537802"/>
    <s v="Sloveč"/>
    <s v="do 750 obyvatel"/>
    <n v="437"/>
    <n v="0.67276887871853552"/>
    <n v="143"/>
    <n v="0"/>
  </r>
  <r>
    <x v="1"/>
    <x v="19"/>
    <x v="19"/>
    <n v="537811"/>
    <s v="Sokoleč"/>
    <s v="750 – 1 999 obyvatel"/>
    <n v="867"/>
    <n v="0.734717416378316"/>
    <n v="230"/>
    <n v="0"/>
  </r>
  <r>
    <x v="1"/>
    <x v="19"/>
    <x v="19"/>
    <n v="537900"/>
    <s v="Úmyslovice"/>
    <s v="do 750 obyvatel"/>
    <n v="251"/>
    <n v="0.68525896414342624"/>
    <n v="79"/>
    <n v="0"/>
  </r>
  <r>
    <x v="1"/>
    <x v="19"/>
    <x v="19"/>
    <n v="537951"/>
    <s v="Vlkov pod Oškobrhem"/>
    <s v="do 750 obyvatel"/>
    <n v="79"/>
    <n v="0.73417721518987344"/>
    <n v="21"/>
    <n v="0"/>
  </r>
  <r>
    <x v="1"/>
    <x v="19"/>
    <x v="19"/>
    <n v="537977"/>
    <s v="Vrbová Lhota"/>
    <s v="do 750 obyvatel"/>
    <n v="426"/>
    <n v="0.65258215962441313"/>
    <n v="148"/>
    <n v="0"/>
  </r>
  <r>
    <x v="1"/>
    <x v="19"/>
    <x v="19"/>
    <n v="551481"/>
    <s v="Kněžičky"/>
    <s v="do 750 obyvatel"/>
    <n v="149"/>
    <n v="0.63758389261744963"/>
    <n v="54"/>
    <n v="0"/>
  </r>
  <r>
    <x v="1"/>
    <x v="19"/>
    <x v="19"/>
    <n v="599590"/>
    <s v="Podmoky (Nymburk)"/>
    <s v="do 750 obyvatel"/>
    <n v="164"/>
    <n v="0.70731707317073167"/>
    <n v="48"/>
    <n v="0"/>
  </r>
  <r>
    <x v="1"/>
    <x v="19"/>
    <x v="19"/>
    <n v="599611"/>
    <s v="Vrbice (Nymburk)"/>
    <s v="do 750 obyvatel"/>
    <n v="157"/>
    <n v="0.68789808917197448"/>
    <n v="49"/>
    <n v="0"/>
  </r>
  <r>
    <x v="1"/>
    <x v="19"/>
    <x v="19"/>
    <n v="599662"/>
    <s v="Oseček"/>
    <s v="do 750 obyvatel"/>
    <n v="140"/>
    <n v="0.65"/>
    <n v="49"/>
    <n v="0"/>
  </r>
  <r>
    <x v="1"/>
    <x v="20"/>
    <x v="20"/>
    <n v="513504"/>
    <s v="Dlouhá Lhota (Příbram)"/>
    <s v="do 750 obyvatel"/>
    <n v="342"/>
    <n v="0.74561403508771928"/>
    <n v="87"/>
    <n v="0"/>
  </r>
  <r>
    <x v="1"/>
    <x v="20"/>
    <x v="20"/>
    <n v="513512"/>
    <s v="Zduchovice"/>
    <s v="do 750 obyvatel"/>
    <n v="267"/>
    <n v="0.75655430711610483"/>
    <n v="65"/>
    <n v="0"/>
  </r>
  <r>
    <x v="1"/>
    <x v="20"/>
    <x v="20"/>
    <n v="513521"/>
    <s v="Lešetice"/>
    <s v="do 750 obyvatel"/>
    <n v="161"/>
    <n v="0.68944099378881984"/>
    <n v="50"/>
    <n v="0"/>
  </r>
  <r>
    <x v="1"/>
    <x v="20"/>
    <x v="20"/>
    <n v="513555"/>
    <s v="Kotenčice"/>
    <s v="do 750 obyvatel"/>
    <n v="171"/>
    <n v="0.68421052631578949"/>
    <n v="54"/>
    <n v="0"/>
  </r>
  <r>
    <x v="1"/>
    <x v="20"/>
    <x v="20"/>
    <n v="513571"/>
    <s v="Občov"/>
    <s v="do 750 obyvatel"/>
    <n v="146"/>
    <n v="0.77397260273972601"/>
    <n v="33"/>
    <n v="0"/>
  </r>
  <r>
    <x v="1"/>
    <x v="20"/>
    <x v="20"/>
    <n v="513580"/>
    <s v="Hudčice"/>
    <s v="do 750 obyvatel"/>
    <n v="203"/>
    <n v="0.7142857142857143"/>
    <n v="58"/>
    <n v="0"/>
  </r>
  <r>
    <x v="1"/>
    <x v="20"/>
    <x v="20"/>
    <n v="529664"/>
    <s v="Těchařovice"/>
    <s v="do 750 obyvatel"/>
    <n v="39"/>
    <n v="0.35897435897435898"/>
    <n v="25"/>
    <n v="1"/>
  </r>
  <r>
    <x v="1"/>
    <x v="20"/>
    <x v="20"/>
    <n v="529672"/>
    <s v="Bezděkov pod Třemšínem"/>
    <s v="do 750 obyvatel"/>
    <n v="122"/>
    <n v="0.59836065573770492"/>
    <n v="49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0829963978534149"/>
    <n v="7936"/>
    <n v="0"/>
  </r>
  <r>
    <x v="1"/>
    <x v="20"/>
    <x v="20"/>
    <n v="539953"/>
    <s v="Bohutín (Příbram)"/>
    <s v="750 – 1 999 obyvatel"/>
    <n v="1502"/>
    <n v="0.68375499334221035"/>
    <n v="475"/>
    <n v="0"/>
  </r>
  <r>
    <x v="1"/>
    <x v="20"/>
    <x v="20"/>
    <n v="539988"/>
    <s v="Bratkovice"/>
    <s v="do 750 obyvatel"/>
    <n v="275"/>
    <n v="0.76"/>
    <n v="66"/>
    <n v="0"/>
  </r>
  <r>
    <x v="1"/>
    <x v="20"/>
    <x v="20"/>
    <n v="540013"/>
    <s v="Březnice (Příbram)"/>
    <s v="2 000 – 4 999 obyvatel"/>
    <n v="2975"/>
    <n v="0.71226890756302519"/>
    <n v="856"/>
    <n v="0"/>
  </r>
  <r>
    <x v="1"/>
    <x v="20"/>
    <x v="20"/>
    <n v="540021"/>
    <s v="Buková u Příbramě"/>
    <s v="do 750 obyvatel"/>
    <n v="313"/>
    <n v="0.74760383386581475"/>
    <n v="79"/>
    <n v="0"/>
  </r>
  <r>
    <x v="1"/>
    <x v="20"/>
    <x v="20"/>
    <n v="540072"/>
    <s v="Čenkov"/>
    <s v="do 750 obyvatel"/>
    <n v="331"/>
    <n v="0.68882175226586106"/>
    <n v="103"/>
    <n v="0"/>
  </r>
  <r>
    <x v="1"/>
    <x v="20"/>
    <x v="20"/>
    <n v="540129"/>
    <s v="Dolní Hbity"/>
    <s v="750 – 1 999 obyvatel"/>
    <n v="767"/>
    <n v="0.76140808344198174"/>
    <n v="183"/>
    <n v="0"/>
  </r>
  <r>
    <x v="1"/>
    <x v="20"/>
    <x v="20"/>
    <n v="540145"/>
    <s v="Drahlín"/>
    <s v="do 750 obyvatel"/>
    <n v="470"/>
    <n v="0.77234042553191484"/>
    <n v="107"/>
    <n v="0"/>
  </r>
  <r>
    <x v="1"/>
    <x v="20"/>
    <x v="20"/>
    <n v="540153"/>
    <s v="Drásov (Příbram)"/>
    <s v="do 750 obyvatel"/>
    <n v="369"/>
    <n v="0.78048780487804881"/>
    <n v="81"/>
    <n v="0"/>
  </r>
  <r>
    <x v="1"/>
    <x v="20"/>
    <x v="20"/>
    <n v="540242"/>
    <s v="Hluboš"/>
    <s v="do 750 obyvatel"/>
    <n v="528"/>
    <n v="0.68939393939393945"/>
    <n v="164"/>
    <n v="0"/>
  </r>
  <r>
    <x v="1"/>
    <x v="20"/>
    <x v="20"/>
    <n v="540315"/>
    <s v="Hvožďany (Příbram)"/>
    <s v="750 – 1 999 obyvatel"/>
    <n v="678"/>
    <n v="0.67846607669616521"/>
    <n v="218"/>
    <n v="0"/>
  </r>
  <r>
    <x v="1"/>
    <x v="20"/>
    <x v="20"/>
    <n v="540358"/>
    <s v="Chraštice"/>
    <s v="do 750 obyvatel"/>
    <n v="215"/>
    <n v="0.71627906976744182"/>
    <n v="61"/>
    <n v="0"/>
  </r>
  <r>
    <x v="1"/>
    <x v="20"/>
    <x v="20"/>
    <n v="540374"/>
    <s v="Jablonná"/>
    <s v="do 750 obyvatel"/>
    <n v="334"/>
    <n v="0.70658682634730541"/>
    <n v="98"/>
    <n v="0"/>
  </r>
  <r>
    <x v="1"/>
    <x v="20"/>
    <x v="20"/>
    <n v="540404"/>
    <s v="Jince"/>
    <s v="2 000 – 4 999 obyvatel"/>
    <n v="1880"/>
    <n v="0.67234042553191486"/>
    <n v="616"/>
    <n v="0"/>
  </r>
  <r>
    <x v="1"/>
    <x v="20"/>
    <x v="20"/>
    <n v="540439"/>
    <s v="Kamýk nad Vltavou"/>
    <s v="750 – 1 999 obyvatel"/>
    <n v="783"/>
    <n v="0.73946360153256707"/>
    <n v="204"/>
    <n v="0"/>
  </r>
  <r>
    <x v="1"/>
    <x v="20"/>
    <x v="20"/>
    <n v="540536"/>
    <s v="Kozárovice"/>
    <s v="do 750 obyvatel"/>
    <n v="321"/>
    <n v="0.75389408099688471"/>
    <n v="79"/>
    <n v="0"/>
  </r>
  <r>
    <x v="1"/>
    <x v="20"/>
    <x v="20"/>
    <n v="540587"/>
    <s v="Křešín (Příbram)"/>
    <s v="do 750 obyvatel"/>
    <n v="110"/>
    <n v="0.67272727272727273"/>
    <n v="36"/>
    <n v="0"/>
  </r>
  <r>
    <x v="1"/>
    <x v="20"/>
    <x v="20"/>
    <n v="540625"/>
    <s v="Láz (Příbram)"/>
    <s v="do 750 obyvatel"/>
    <n v="504"/>
    <n v="0.69444444444444442"/>
    <n v="154"/>
    <n v="0"/>
  </r>
  <r>
    <x v="1"/>
    <x v="20"/>
    <x v="20"/>
    <n v="540757"/>
    <s v="Milín"/>
    <s v="2 000 – 4 999 obyvatel"/>
    <n v="1798"/>
    <n v="0.72135706340378203"/>
    <n v="501"/>
    <n v="0"/>
  </r>
  <r>
    <x v="1"/>
    <x v="20"/>
    <x v="20"/>
    <n v="540935"/>
    <s v="Obecnice"/>
    <s v="750 – 1 999 obyvatel"/>
    <n v="1063"/>
    <n v="0.70931326434619002"/>
    <n v="309"/>
    <n v="0"/>
  </r>
  <r>
    <x v="1"/>
    <x v="20"/>
    <x v="20"/>
    <n v="540943"/>
    <s v="Obory"/>
    <s v="do 750 obyvatel"/>
    <n v="229"/>
    <n v="0.75545851528384278"/>
    <n v="56"/>
    <n v="0"/>
  </r>
  <r>
    <x v="1"/>
    <x v="20"/>
    <x v="20"/>
    <n v="540960"/>
    <s v="Ohrazenice (Příbram)"/>
    <s v="do 750 obyvatel"/>
    <n v="247"/>
    <n v="0.65587044534412953"/>
    <n v="85"/>
    <n v="0"/>
  </r>
  <r>
    <x v="1"/>
    <x v="20"/>
    <x v="20"/>
    <n v="541028"/>
    <s v="Pečice"/>
    <s v="do 750 obyvatel"/>
    <n v="316"/>
    <n v="0.75"/>
    <n v="79"/>
    <n v="0"/>
  </r>
  <r>
    <x v="1"/>
    <x v="20"/>
    <x v="20"/>
    <n v="541052"/>
    <s v="Pičín"/>
    <s v="do 750 obyvatel"/>
    <n v="537"/>
    <n v="0.70949720670391059"/>
    <n v="156"/>
    <n v="0"/>
  </r>
  <r>
    <x v="1"/>
    <x v="20"/>
    <x v="20"/>
    <n v="541231"/>
    <s v="Rožmitál pod Třemšínem"/>
    <s v="2 000 – 4 999 obyvatel"/>
    <n v="3720"/>
    <n v="0.6997311827956989"/>
    <n v="1117"/>
    <n v="0"/>
  </r>
  <r>
    <x v="1"/>
    <x v="20"/>
    <x v="20"/>
    <n v="541273"/>
    <s v="Sádek (Příbram)"/>
    <s v="do 750 obyvatel"/>
    <n v="198"/>
    <n v="0.73737373737373735"/>
    <n v="52"/>
    <n v="0"/>
  </r>
  <r>
    <x v="1"/>
    <x v="20"/>
    <x v="20"/>
    <n v="541311"/>
    <s v="Smolotely"/>
    <s v="do 750 obyvatel"/>
    <n v="201"/>
    <n v="0.82587064676616917"/>
    <n v="35"/>
    <n v="0"/>
  </r>
  <r>
    <x v="1"/>
    <x v="20"/>
    <x v="20"/>
    <n v="541320"/>
    <s v="Solenice"/>
    <s v="do 750 obyvatel"/>
    <n v="306"/>
    <n v="0.77777777777777779"/>
    <n v="68"/>
    <n v="0"/>
  </r>
  <r>
    <x v="1"/>
    <x v="20"/>
    <x v="20"/>
    <n v="541371"/>
    <s v="Suchodol"/>
    <s v="do 750 obyvatel"/>
    <n v="305"/>
    <n v="0.75737704918032789"/>
    <n v="74"/>
    <n v="0"/>
  </r>
  <r>
    <x v="1"/>
    <x v="20"/>
    <x v="20"/>
    <n v="541427"/>
    <s v="Tochovice"/>
    <s v="do 750 obyvatel"/>
    <n v="545"/>
    <n v="0.70091743119266059"/>
    <n v="163"/>
    <n v="0"/>
  </r>
  <r>
    <x v="1"/>
    <x v="20"/>
    <x v="20"/>
    <n v="541451"/>
    <s v="Třebsko"/>
    <s v="do 750 obyvatel"/>
    <n v="221"/>
    <n v="0.66968325791855199"/>
    <n v="73"/>
    <n v="0"/>
  </r>
  <r>
    <x v="1"/>
    <x v="20"/>
    <x v="20"/>
    <n v="541508"/>
    <s v="Věšín"/>
    <s v="do 750 obyvatel"/>
    <n v="564"/>
    <n v="0.68971631205673756"/>
    <n v="175"/>
    <n v="0"/>
  </r>
  <r>
    <x v="1"/>
    <x v="20"/>
    <x v="20"/>
    <n v="541516"/>
    <s v="Višňová (Příbram)"/>
    <s v="do 750 obyvatel"/>
    <n v="541"/>
    <n v="0.74676524953789281"/>
    <n v="137"/>
    <n v="0"/>
  </r>
  <r>
    <x v="1"/>
    <x v="20"/>
    <x v="20"/>
    <n v="541524"/>
    <s v="Volenice (Příbram)"/>
    <s v="do 750 obyvatel"/>
    <n v="331"/>
    <n v="0.69486404833836857"/>
    <n v="101"/>
    <n v="0"/>
  </r>
  <r>
    <x v="1"/>
    <x v="20"/>
    <x v="20"/>
    <n v="541567"/>
    <s v="Vranovice (Příbram)"/>
    <s v="do 750 obyvatel"/>
    <n v="266"/>
    <n v="0.63157894736842102"/>
    <n v="98"/>
    <n v="0"/>
  </r>
  <r>
    <x v="1"/>
    <x v="20"/>
    <x v="20"/>
    <n v="541583"/>
    <s v="Vysoká u Příbramě"/>
    <s v="do 750 obyvatel"/>
    <n v="287"/>
    <n v="0.6759581881533101"/>
    <n v="93"/>
    <n v="0"/>
  </r>
  <r>
    <x v="1"/>
    <x v="20"/>
    <x v="20"/>
    <n v="541613"/>
    <s v="Zalužany"/>
    <s v="do 750 obyvatel"/>
    <n v="273"/>
    <n v="0.75091575091575091"/>
    <n v="68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7358490566037741"/>
    <n v="12"/>
    <n v="0"/>
  </r>
  <r>
    <x v="1"/>
    <x v="20"/>
    <x v="20"/>
    <n v="564249"/>
    <s v="Chrást (Příbram)"/>
    <s v="do 750 obyvatel"/>
    <n v="179"/>
    <n v="0.67039106145251393"/>
    <n v="59"/>
    <n v="0"/>
  </r>
  <r>
    <x v="1"/>
    <x v="20"/>
    <x v="20"/>
    <n v="564257"/>
    <s v="Horčápsko"/>
    <s v="do 750 obyvatel"/>
    <n v="79"/>
    <n v="0.60759493670886078"/>
    <n v="31"/>
    <n v="0"/>
  </r>
  <r>
    <x v="1"/>
    <x v="20"/>
    <x v="20"/>
    <n v="564273"/>
    <s v="Svojšice (Příbram)"/>
    <s v="do 750 obyvatel"/>
    <n v="87"/>
    <n v="0.82758620689655171"/>
    <n v="15"/>
    <n v="0"/>
  </r>
  <r>
    <x v="1"/>
    <x v="20"/>
    <x v="20"/>
    <n v="564320"/>
    <s v="Zbenice"/>
    <s v="do 750 obyvatel"/>
    <n v="116"/>
    <n v="0.72413793103448276"/>
    <n v="32"/>
    <n v="0"/>
  </r>
  <r>
    <x v="1"/>
    <x v="20"/>
    <x v="20"/>
    <n v="564346"/>
    <s v="Lazsko"/>
    <s v="do 750 obyvatel"/>
    <n v="178"/>
    <n v="0.6797752808988764"/>
    <n v="57"/>
    <n v="0"/>
  </r>
  <r>
    <x v="1"/>
    <x v="20"/>
    <x v="20"/>
    <n v="564362"/>
    <s v="Vrančice"/>
    <s v="do 750 obyvatel"/>
    <n v="135"/>
    <n v="0.58518518518518514"/>
    <n v="56"/>
    <n v="0"/>
  </r>
  <r>
    <x v="1"/>
    <x v="20"/>
    <x v="20"/>
    <n v="564389"/>
    <s v="Radětice (Příbram)"/>
    <s v="do 750 obyvatel"/>
    <n v="152"/>
    <n v="0.72368421052631582"/>
    <n v="42"/>
    <n v="0"/>
  </r>
  <r>
    <x v="1"/>
    <x v="20"/>
    <x v="20"/>
    <n v="564419"/>
    <s v="Cetyně"/>
    <s v="do 750 obyvatel"/>
    <n v="140"/>
    <n v="0.79285714285714282"/>
    <n v="29"/>
    <n v="0"/>
  </r>
  <r>
    <x v="1"/>
    <x v="20"/>
    <x v="20"/>
    <n v="564478"/>
    <s v="Narysov"/>
    <s v="do 750 obyvatel"/>
    <n v="232"/>
    <n v="0.71120689655172409"/>
    <n v="67"/>
    <n v="0"/>
  </r>
  <r>
    <x v="1"/>
    <x v="20"/>
    <x v="20"/>
    <n v="564486"/>
    <s v="Podlesí (Příbram)"/>
    <s v="750 – 1 999 obyvatel"/>
    <n v="922"/>
    <n v="0.73101952277657267"/>
    <n v="248"/>
    <n v="0"/>
  </r>
  <r>
    <x v="1"/>
    <x v="20"/>
    <x v="20"/>
    <n v="564508"/>
    <s v="Dubno"/>
    <s v="do 750 obyvatel"/>
    <n v="268"/>
    <n v="0.69402985074626866"/>
    <n v="82"/>
    <n v="0"/>
  </r>
  <r>
    <x v="1"/>
    <x v="20"/>
    <x v="20"/>
    <n v="564524"/>
    <s v="Nepomuk (Příbram)"/>
    <s v="do 750 obyvatel"/>
    <n v="166"/>
    <n v="0.81927710843373491"/>
    <n v="30"/>
    <n v="0"/>
  </r>
  <r>
    <x v="1"/>
    <x v="20"/>
    <x v="20"/>
    <n v="564559"/>
    <s v="Bohostice"/>
    <s v="do 750 obyvatel"/>
    <n v="178"/>
    <n v="0.7359550561797753"/>
    <n v="47"/>
    <n v="0"/>
  </r>
  <r>
    <x v="1"/>
    <x v="20"/>
    <x v="20"/>
    <n v="564583"/>
    <s v="Starosedlský Hrádek"/>
    <s v="do 750 obyvatel"/>
    <n v="106"/>
    <n v="0.660377358490566"/>
    <n v="36"/>
    <n v="0"/>
  </r>
  <r>
    <x v="1"/>
    <x v="20"/>
    <x v="20"/>
    <n v="564605"/>
    <s v="Hlubyně"/>
    <s v="do 750 obyvatel"/>
    <n v="129"/>
    <n v="0.75193798449612403"/>
    <n v="32"/>
    <n v="0"/>
  </r>
  <r>
    <x v="1"/>
    <x v="20"/>
    <x v="20"/>
    <n v="564630"/>
    <s v="Sedlice (Příbram)"/>
    <s v="do 750 obyvatel"/>
    <n v="221"/>
    <n v="0.59728506787330315"/>
    <n v="89"/>
    <n v="0"/>
  </r>
  <r>
    <x v="1"/>
    <x v="20"/>
    <x v="20"/>
    <n v="564664"/>
    <s v="Bukovany (Příbram)"/>
    <s v="do 750 obyvatel"/>
    <n v="74"/>
    <n v="0.70270270270270274"/>
    <n v="22"/>
    <n v="0"/>
  </r>
  <r>
    <x v="1"/>
    <x v="20"/>
    <x v="20"/>
    <n v="598330"/>
    <s v="Tušovice"/>
    <s v="do 750 obyvatel"/>
    <n v="90"/>
    <n v="0.72222222222222221"/>
    <n v="25"/>
    <n v="0"/>
  </r>
  <r>
    <x v="1"/>
    <x v="20"/>
    <x v="20"/>
    <n v="598372"/>
    <s v="Ostrov (Příbram)"/>
    <s v="do 750 obyvatel"/>
    <n v="111"/>
    <n v="0.66666666666666663"/>
    <n v="37"/>
    <n v="0"/>
  </r>
  <r>
    <x v="1"/>
    <x v="20"/>
    <x v="20"/>
    <n v="598381"/>
    <s v="Dubenec (Příbram)"/>
    <s v="do 750 obyvatel"/>
    <n v="314"/>
    <n v="0.50636942675159236"/>
    <n v="155"/>
    <n v="1"/>
  </r>
  <r>
    <x v="1"/>
    <x v="20"/>
    <x v="20"/>
    <n v="598402"/>
    <s v="Háje"/>
    <s v="do 750 obyvatel"/>
    <n v="417"/>
    <n v="0.72661870503597126"/>
    <n v="114"/>
    <n v="0"/>
  </r>
  <r>
    <x v="1"/>
    <x v="20"/>
    <x v="20"/>
    <n v="598411"/>
    <s v="Lhota u Příbramě"/>
    <s v="do 750 obyvatel"/>
    <n v="403"/>
    <n v="0.75930521091811409"/>
    <n v="97"/>
    <n v="0"/>
  </r>
  <r>
    <x v="1"/>
    <x v="20"/>
    <x v="20"/>
    <n v="598429"/>
    <s v="Trhové Dušníky"/>
    <s v="do 750 obyvatel"/>
    <n v="378"/>
    <n v="0.69576719576719581"/>
    <n v="115"/>
    <n v="0"/>
  </r>
  <r>
    <x v="1"/>
    <x v="20"/>
    <x v="20"/>
    <n v="598437"/>
    <s v="Vševily"/>
    <s v="do 750 obyvatel"/>
    <n v="124"/>
    <n v="0.58870967741935487"/>
    <n v="51"/>
    <n v="0"/>
  </r>
  <r>
    <x v="1"/>
    <x v="20"/>
    <x v="20"/>
    <n v="599298"/>
    <s v="Drahenice"/>
    <s v="do 750 obyvatel"/>
    <n v="143"/>
    <n v="0.72727272727272729"/>
    <n v="39"/>
    <n v="0"/>
  </r>
  <r>
    <x v="1"/>
    <x v="20"/>
    <x v="20"/>
    <n v="599751"/>
    <s v="Modřovice"/>
    <s v="do 750 obyvatel"/>
    <n v="70"/>
    <n v="0.68571428571428572"/>
    <n v="22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8904109589041098"/>
    <n v="30"/>
    <n v="0"/>
  </r>
  <r>
    <x v="1"/>
    <x v="21"/>
    <x v="21"/>
    <n v="541656"/>
    <s v="Rakovník"/>
    <s v="15 000 – 39 999 obyvatel"/>
    <n v="13253"/>
    <n v="0.70482154983777257"/>
    <n v="3912"/>
    <n v="0"/>
  </r>
  <r>
    <x v="1"/>
    <x v="21"/>
    <x v="21"/>
    <n v="541672"/>
    <s v="Branov"/>
    <s v="do 750 obyvatel"/>
    <n v="171"/>
    <n v="0.73099415204678364"/>
    <n v="46"/>
    <n v="0"/>
  </r>
  <r>
    <x v="1"/>
    <x v="21"/>
    <x v="21"/>
    <n v="541699"/>
    <s v="Čistá (Rakovník)"/>
    <s v="750 – 1 999 obyvatel"/>
    <n v="754"/>
    <n v="0.69893899204244037"/>
    <n v="227"/>
    <n v="0"/>
  </r>
  <r>
    <x v="1"/>
    <x v="21"/>
    <x v="21"/>
    <n v="541729"/>
    <s v="Hořesedly"/>
    <s v="do 750 obyvatel"/>
    <n v="362"/>
    <n v="0.61878453038674031"/>
    <n v="138"/>
    <n v="0"/>
  </r>
  <r>
    <x v="1"/>
    <x v="21"/>
    <x v="21"/>
    <n v="541737"/>
    <s v="Hořovičky"/>
    <s v="do 750 obyvatel"/>
    <n v="371"/>
    <n v="0.60916442048517516"/>
    <n v="145"/>
    <n v="0"/>
  </r>
  <r>
    <x v="1"/>
    <x v="21"/>
    <x v="21"/>
    <n v="541761"/>
    <s v="Hřebečníky"/>
    <s v="do 750 obyvatel"/>
    <n v="210"/>
    <n v="0.8"/>
    <n v="42"/>
    <n v="0"/>
  </r>
  <r>
    <x v="1"/>
    <x v="21"/>
    <x v="21"/>
    <n v="541770"/>
    <s v="Hředle (Rakovník)"/>
    <s v="do 750 obyvatel"/>
    <n v="503"/>
    <n v="0.70178926441351885"/>
    <n v="150"/>
    <n v="0"/>
  </r>
  <r>
    <x v="1"/>
    <x v="21"/>
    <x v="21"/>
    <n v="541818"/>
    <s v="Chrášťany (Rakovník)"/>
    <s v="do 750 obyvatel"/>
    <n v="537"/>
    <n v="0.62197392923649908"/>
    <n v="203"/>
    <n v="0"/>
  </r>
  <r>
    <x v="1"/>
    <x v="21"/>
    <x v="21"/>
    <n v="541834"/>
    <s v="Jesenice (Rakovník)"/>
    <s v="750 – 1 999 obyvatel"/>
    <n v="1397"/>
    <n v="0.64065855404438077"/>
    <n v="502"/>
    <n v="0"/>
  </r>
  <r>
    <x v="1"/>
    <x v="21"/>
    <x v="21"/>
    <n v="541877"/>
    <s v="Kněževes (Rakovník)"/>
    <s v="750 – 1 999 obyvatel"/>
    <n v="885"/>
    <n v="0.64293785310734464"/>
    <n v="316"/>
    <n v="0"/>
  </r>
  <r>
    <x v="1"/>
    <x v="21"/>
    <x v="21"/>
    <n v="541893"/>
    <s v="Kolešovice"/>
    <s v="750 – 1 999 obyvatel"/>
    <n v="655"/>
    <n v="0.67786259541984728"/>
    <n v="211"/>
    <n v="0"/>
  </r>
  <r>
    <x v="1"/>
    <x v="21"/>
    <x v="21"/>
    <n v="541907"/>
    <s v="Kounov (Rakovník)"/>
    <s v="do 750 obyvatel"/>
    <n v="444"/>
    <n v="0.63063063063063063"/>
    <n v="164"/>
    <n v="0"/>
  </r>
  <r>
    <x v="1"/>
    <x v="21"/>
    <x v="21"/>
    <n v="541940"/>
    <s v="Kroučová"/>
    <s v="do 750 obyvatel"/>
    <n v="228"/>
    <n v="0.70614035087719296"/>
    <n v="67"/>
    <n v="0"/>
  </r>
  <r>
    <x v="1"/>
    <x v="21"/>
    <x v="21"/>
    <n v="541966"/>
    <s v="Krupá (Rakovník)"/>
    <s v="do 750 obyvatel"/>
    <n v="371"/>
    <n v="0.72237196765498657"/>
    <n v="103"/>
    <n v="0"/>
  </r>
  <r>
    <x v="1"/>
    <x v="21"/>
    <x v="21"/>
    <n v="541974"/>
    <s v="Krušovice"/>
    <s v="do 750 obyvatel"/>
    <n v="518"/>
    <n v="0.69691119691119696"/>
    <n v="157"/>
    <n v="0"/>
  </r>
  <r>
    <x v="1"/>
    <x v="21"/>
    <x v="21"/>
    <n v="541982"/>
    <s v="Křivoklát"/>
    <s v="do 750 obyvatel"/>
    <n v="567"/>
    <n v="0.75661375661375663"/>
    <n v="138"/>
    <n v="0"/>
  </r>
  <r>
    <x v="1"/>
    <x v="21"/>
    <x v="21"/>
    <n v="542008"/>
    <s v="Lašovice"/>
    <s v="do 750 obyvatel"/>
    <n v="99"/>
    <n v="0.63636363636363635"/>
    <n v="36"/>
    <n v="0"/>
  </r>
  <r>
    <x v="1"/>
    <x v="21"/>
    <x v="21"/>
    <n v="542016"/>
    <s v="Lišany (Rakovník)"/>
    <s v="do 750 obyvatel"/>
    <n v="547"/>
    <n v="0.64899451553930532"/>
    <n v="192"/>
    <n v="0"/>
  </r>
  <r>
    <x v="1"/>
    <x v="21"/>
    <x v="21"/>
    <n v="542032"/>
    <s v="Lubná (Rakovník)"/>
    <s v="750 – 1 999 obyvatel"/>
    <n v="835"/>
    <n v="0.72215568862275448"/>
    <n v="232"/>
    <n v="0"/>
  </r>
  <r>
    <x v="1"/>
    <x v="21"/>
    <x v="21"/>
    <n v="542041"/>
    <s v="Lužná (Rakovník)"/>
    <s v="750 – 1 999 obyvatel"/>
    <n v="1554"/>
    <n v="0.7142857142857143"/>
    <n v="444"/>
    <n v="0"/>
  </r>
  <r>
    <x v="1"/>
    <x v="21"/>
    <x v="21"/>
    <n v="542067"/>
    <s v="Městečko"/>
    <s v="do 750 obyvatel"/>
    <n v="377"/>
    <n v="0.7931034482758621"/>
    <n v="78"/>
    <n v="0"/>
  </r>
  <r>
    <x v="1"/>
    <x v="21"/>
    <x v="21"/>
    <n v="542075"/>
    <s v="Milostín"/>
    <s v="do 750 obyvatel"/>
    <n v="255"/>
    <n v="0.61176470588235299"/>
    <n v="99"/>
    <n v="0"/>
  </r>
  <r>
    <x v="1"/>
    <x v="21"/>
    <x v="21"/>
    <n v="542105"/>
    <s v="Mšec"/>
    <s v="750 – 1 999 obyvatel"/>
    <n v="765"/>
    <n v="0.69934640522875813"/>
    <n v="230"/>
    <n v="0"/>
  </r>
  <r>
    <x v="1"/>
    <x v="21"/>
    <x v="21"/>
    <n v="542113"/>
    <s v="Mšecké Žehrovice"/>
    <s v="do 750 obyvatel"/>
    <n v="547"/>
    <n v="0.6471663619744058"/>
    <n v="193"/>
    <n v="0"/>
  </r>
  <r>
    <x v="1"/>
    <x v="21"/>
    <x v="21"/>
    <n v="542121"/>
    <s v="Mutějovice"/>
    <s v="750 – 1 999 obyvatel"/>
    <n v="677"/>
    <n v="0.66026587887740029"/>
    <n v="230"/>
    <n v="0"/>
  </r>
  <r>
    <x v="1"/>
    <x v="21"/>
    <x v="21"/>
    <n v="542130"/>
    <s v="Nesuchyně"/>
    <s v="do 750 obyvatel"/>
    <n v="344"/>
    <n v="0.6191860465116279"/>
    <n v="131"/>
    <n v="0"/>
  </r>
  <r>
    <x v="1"/>
    <x v="21"/>
    <x v="21"/>
    <n v="542164"/>
    <s v="Nové Strašecí"/>
    <s v="5 000 – 14 999 obyvatel"/>
    <n v="4565"/>
    <n v="0.75224534501642937"/>
    <n v="1131"/>
    <n v="0"/>
  </r>
  <r>
    <x v="1"/>
    <x v="21"/>
    <x v="21"/>
    <n v="542181"/>
    <s v="Nový Dům"/>
    <s v="do 750 obyvatel"/>
    <n v="140"/>
    <n v="0.73571428571428577"/>
    <n v="37"/>
    <n v="0"/>
  </r>
  <r>
    <x v="1"/>
    <x v="21"/>
    <x v="21"/>
    <n v="542199"/>
    <s v="Olešná (Rakovník)"/>
    <s v="do 750 obyvatel"/>
    <n v="499"/>
    <n v="0.71943887775551107"/>
    <n v="140"/>
    <n v="0"/>
  </r>
  <r>
    <x v="1"/>
    <x v="21"/>
    <x v="21"/>
    <n v="542202"/>
    <s v="Oráčov"/>
    <s v="do 750 obyvatel"/>
    <n v="323"/>
    <n v="0.72445820433436536"/>
    <n v="89"/>
    <n v="0"/>
  </r>
  <r>
    <x v="1"/>
    <x v="21"/>
    <x v="21"/>
    <n v="542211"/>
    <s v="Panoší Újezd"/>
    <s v="do 750 obyvatel"/>
    <n v="230"/>
    <n v="0.66086956521739126"/>
    <n v="78"/>
    <n v="0"/>
  </r>
  <r>
    <x v="1"/>
    <x v="21"/>
    <x v="21"/>
    <n v="542229"/>
    <s v="Petrovice (Rakovník)"/>
    <s v="do 750 obyvatel"/>
    <n v="223"/>
    <n v="0.73542600896860988"/>
    <n v="59"/>
    <n v="0"/>
  </r>
  <r>
    <x v="1"/>
    <x v="21"/>
    <x v="21"/>
    <n v="542237"/>
    <s v="Pochvalov"/>
    <s v="do 750 obyvatel"/>
    <n v="229"/>
    <n v="0.72925764192139741"/>
    <n v="62"/>
    <n v="0"/>
  </r>
  <r>
    <x v="1"/>
    <x v="21"/>
    <x v="21"/>
    <n v="542253"/>
    <s v="Příčina"/>
    <s v="do 750 obyvatel"/>
    <n v="180"/>
    <n v="0.71666666666666667"/>
    <n v="51"/>
    <n v="0"/>
  </r>
  <r>
    <x v="1"/>
    <x v="21"/>
    <x v="21"/>
    <n v="542270"/>
    <s v="Pšovlky"/>
    <s v="do 750 obyvatel"/>
    <n v="262"/>
    <n v="0.5419847328244275"/>
    <n v="120"/>
    <n v="1"/>
  </r>
  <r>
    <x v="1"/>
    <x v="21"/>
    <x v="21"/>
    <n v="542288"/>
    <s v="Pustověty"/>
    <s v="do 750 obyvatel"/>
    <n v="114"/>
    <n v="0.74561403508771928"/>
    <n v="29"/>
    <n v="0"/>
  </r>
  <r>
    <x v="1"/>
    <x v="21"/>
    <x v="21"/>
    <n v="542326"/>
    <s v="Ruda (Rakovník)"/>
    <s v="do 750 obyvatel"/>
    <n v="621"/>
    <n v="0.71819645732689208"/>
    <n v="175"/>
    <n v="0"/>
  </r>
  <r>
    <x v="1"/>
    <x v="21"/>
    <x v="21"/>
    <n v="542334"/>
    <s v="Rynholec"/>
    <s v="750 – 1 999 obyvatel"/>
    <n v="803"/>
    <n v="0.70361145703611461"/>
    <n v="238"/>
    <n v="0"/>
  </r>
  <r>
    <x v="1"/>
    <x v="21"/>
    <x v="21"/>
    <n v="542351"/>
    <s v="Řevničov"/>
    <s v="750 – 1 999 obyvatel"/>
    <n v="1145"/>
    <n v="0.73973799126637552"/>
    <n v="298"/>
    <n v="0"/>
  </r>
  <r>
    <x v="1"/>
    <x v="21"/>
    <x v="21"/>
    <n v="542369"/>
    <s v="Senec"/>
    <s v="do 750 obyvatel"/>
    <n v="215"/>
    <n v="0.76279069767441865"/>
    <n v="51"/>
    <n v="0"/>
  </r>
  <r>
    <x v="1"/>
    <x v="21"/>
    <x v="21"/>
    <n v="542377"/>
    <s v="Senomaty"/>
    <s v="750 – 1 999 obyvatel"/>
    <n v="1012"/>
    <n v="0.68083003952569165"/>
    <n v="323"/>
    <n v="0"/>
  </r>
  <r>
    <x v="1"/>
    <x v="21"/>
    <x v="21"/>
    <n v="542385"/>
    <s v="Skryje (Rakovník)"/>
    <s v="do 750 obyvatel"/>
    <n v="140"/>
    <n v="0.76428571428571423"/>
    <n v="33"/>
    <n v="0"/>
  </r>
  <r>
    <x v="1"/>
    <x v="21"/>
    <x v="21"/>
    <n v="542415"/>
    <s v="Slabce"/>
    <s v="do 750 obyvatel"/>
    <n v="606"/>
    <n v="0.68151815181518149"/>
    <n v="193"/>
    <n v="0"/>
  </r>
  <r>
    <x v="1"/>
    <x v="21"/>
    <x v="21"/>
    <n v="542431"/>
    <s v="Srbeč"/>
    <s v="do 750 obyvatel"/>
    <n v="263"/>
    <n v="0.71102661596958172"/>
    <n v="76"/>
    <n v="0"/>
  </r>
  <r>
    <x v="1"/>
    <x v="21"/>
    <x v="21"/>
    <n v="542458"/>
    <s v="Svojetín"/>
    <s v="do 750 obyvatel"/>
    <n v="303"/>
    <n v="0.64356435643564358"/>
    <n v="108"/>
    <n v="0"/>
  </r>
  <r>
    <x v="1"/>
    <x v="21"/>
    <x v="21"/>
    <n v="542466"/>
    <s v="Sýkořice"/>
    <s v="do 750 obyvatel"/>
    <n v="475"/>
    <n v="0.66526315789473689"/>
    <n v="159"/>
    <n v="0"/>
  </r>
  <r>
    <x v="1"/>
    <x v="21"/>
    <x v="21"/>
    <n v="542474"/>
    <s v="Šanov (Rakovník)"/>
    <s v="do 750 obyvatel"/>
    <n v="451"/>
    <n v="0.69179600886917958"/>
    <n v="139"/>
    <n v="0"/>
  </r>
  <r>
    <x v="1"/>
    <x v="21"/>
    <x v="21"/>
    <n v="542504"/>
    <s v="Třeboc"/>
    <s v="do 750 obyvatel"/>
    <n v="130"/>
    <n v="0.69230769230769229"/>
    <n v="40"/>
    <n v="0"/>
  </r>
  <r>
    <x v="1"/>
    <x v="21"/>
    <x v="21"/>
    <n v="542512"/>
    <s v="Třtice"/>
    <s v="do 750 obyvatel"/>
    <n v="421"/>
    <n v="0.76484560570071258"/>
    <n v="99"/>
    <n v="0"/>
  </r>
  <r>
    <x v="1"/>
    <x v="21"/>
    <x v="21"/>
    <n v="542563"/>
    <s v="Velká Buková"/>
    <s v="do 750 obyvatel"/>
    <n v="233"/>
    <n v="0.66523605150214593"/>
    <n v="78"/>
    <n v="0"/>
  </r>
  <r>
    <x v="1"/>
    <x v="21"/>
    <x v="21"/>
    <n v="542598"/>
    <s v="Všetaty (Rakovník)"/>
    <s v="do 750 obyvatel"/>
    <n v="251"/>
    <n v="0.70119521912350602"/>
    <n v="75"/>
    <n v="0"/>
  </r>
  <r>
    <x v="1"/>
    <x v="21"/>
    <x v="21"/>
    <n v="542601"/>
    <s v="Zavidov"/>
    <s v="do 750 obyvatel"/>
    <n v="278"/>
    <n v="0.79136690647482011"/>
    <n v="58"/>
    <n v="0"/>
  </r>
  <r>
    <x v="1"/>
    <x v="21"/>
    <x v="21"/>
    <n v="542610"/>
    <s v="Zbečno"/>
    <s v="do 750 obyvatel"/>
    <n v="489"/>
    <n v="0.76687116564417179"/>
    <n v="114"/>
    <n v="0"/>
  </r>
  <r>
    <x v="1"/>
    <x v="21"/>
    <x v="21"/>
    <n v="544248"/>
    <s v="Pavlíkov"/>
    <s v="750 – 1 999 obyvatel"/>
    <n v="877"/>
    <n v="0.77080957810718354"/>
    <n v="201"/>
    <n v="0"/>
  </r>
  <r>
    <x v="1"/>
    <x v="21"/>
    <x v="21"/>
    <n v="565041"/>
    <s v="Břežany (Rakovník)"/>
    <s v="do 750 obyvatel"/>
    <n v="111"/>
    <n v="0.71171171171171166"/>
    <n v="32"/>
    <n v="0"/>
  </r>
  <r>
    <x v="1"/>
    <x v="21"/>
    <x v="21"/>
    <n v="565130"/>
    <s v="Všesulov"/>
    <s v="do 750 obyvatel"/>
    <n v="112"/>
    <n v="0.5357142857142857"/>
    <n v="52"/>
    <n v="1"/>
  </r>
  <r>
    <x v="1"/>
    <x v="21"/>
    <x v="21"/>
    <n v="565181"/>
    <s v="Děkov"/>
    <s v="do 750 obyvatel"/>
    <n v="172"/>
    <n v="0.51744186046511631"/>
    <n v="83"/>
    <n v="1"/>
  </r>
  <r>
    <x v="1"/>
    <x v="21"/>
    <x v="21"/>
    <n v="565199"/>
    <s v="Kolešov"/>
    <s v="do 750 obyvatel"/>
    <n v="119"/>
    <n v="0.68907563025210083"/>
    <n v="37"/>
    <n v="0"/>
  </r>
  <r>
    <x v="1"/>
    <x v="21"/>
    <x v="21"/>
    <n v="565202"/>
    <s v="Hracholusky (Rakovník)"/>
    <s v="do 750 obyvatel"/>
    <n v="67"/>
    <n v="0.67164179104477617"/>
    <n v="22"/>
    <n v="0"/>
  </r>
  <r>
    <x v="1"/>
    <x v="21"/>
    <x v="21"/>
    <n v="565261"/>
    <s v="Přílepy (Rakovník)"/>
    <s v="do 750 obyvatel"/>
    <n v="181"/>
    <n v="0.66850828729281764"/>
    <n v="60"/>
    <n v="0"/>
  </r>
  <r>
    <x v="1"/>
    <x v="21"/>
    <x v="21"/>
    <n v="565270"/>
    <s v="Janov (Rakovník)"/>
    <s v="do 750 obyvatel"/>
    <n v="124"/>
    <n v="0.72580645161290325"/>
    <n v="34"/>
    <n v="0"/>
  </r>
  <r>
    <x v="1"/>
    <x v="21"/>
    <x v="21"/>
    <n v="565288"/>
    <s v="Karlova Ves"/>
    <s v="do 750 obyvatel"/>
    <n v="112"/>
    <n v="0.7410714285714286"/>
    <n v="29"/>
    <n v="0"/>
  </r>
  <r>
    <x v="1"/>
    <x v="21"/>
    <x v="21"/>
    <n v="565326"/>
    <s v="Švihov (Rakovník)"/>
    <s v="do 750 obyvatel"/>
    <n v="46"/>
    <n v="0.54347826086956519"/>
    <n v="21"/>
    <n v="1"/>
  </r>
  <r>
    <x v="1"/>
    <x v="21"/>
    <x v="21"/>
    <n v="565334"/>
    <s v="Hvozd (Rakovník)"/>
    <s v="do 750 obyvatel"/>
    <n v="139"/>
    <n v="0.72661870503597126"/>
    <n v="38"/>
    <n v="0"/>
  </r>
  <r>
    <x v="1"/>
    <x v="21"/>
    <x v="21"/>
    <n v="565351"/>
    <s v="Krakov"/>
    <s v="do 750 obyvatel"/>
    <n v="112"/>
    <n v="0.7767857142857143"/>
    <n v="25"/>
    <n v="0"/>
  </r>
  <r>
    <x v="1"/>
    <x v="21"/>
    <x v="21"/>
    <n v="565369"/>
    <s v="Krakovec"/>
    <s v="do 750 obyvatel"/>
    <n v="67"/>
    <n v="0.37313432835820898"/>
    <n v="42"/>
    <n v="1"/>
  </r>
  <r>
    <x v="1"/>
    <x v="21"/>
    <x v="21"/>
    <n v="565377"/>
    <s v="Malinová"/>
    <s v="do 750 obyvatel"/>
    <n v="78"/>
    <n v="0.67948717948717952"/>
    <n v="25"/>
    <n v="0"/>
  </r>
  <r>
    <x v="1"/>
    <x v="21"/>
    <x v="21"/>
    <n v="565385"/>
    <s v="Kozojedy (Rakovník)"/>
    <s v="do 750 obyvatel"/>
    <n v="87"/>
    <n v="0.71264367816091956"/>
    <n v="25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5862068965517238"/>
    <n v="21"/>
    <n v="0"/>
  </r>
  <r>
    <x v="1"/>
    <x v="21"/>
    <x v="21"/>
    <n v="565466"/>
    <s v="Milý"/>
    <s v="do 750 obyvatel"/>
    <n v="159"/>
    <n v="0.55345911949685533"/>
    <n v="71"/>
    <n v="1"/>
  </r>
  <r>
    <x v="1"/>
    <x v="21"/>
    <x v="21"/>
    <n v="565504"/>
    <s v="Řeřichy"/>
    <s v="do 750 obyvatel"/>
    <n v="78"/>
    <n v="0.67948717948717952"/>
    <n v="25"/>
    <n v="0"/>
  </r>
  <r>
    <x v="1"/>
    <x v="21"/>
    <x v="21"/>
    <n v="565512"/>
    <s v="Václavy"/>
    <s v="do 750 obyvatel"/>
    <n v="58"/>
    <n v="0.5"/>
    <n v="29"/>
    <n v="1"/>
  </r>
  <r>
    <x v="1"/>
    <x v="21"/>
    <x v="21"/>
    <n v="598496"/>
    <s v="Šípy"/>
    <s v="do 750 obyvatel"/>
    <n v="139"/>
    <n v="0.70503597122302153"/>
    <n v="41"/>
    <n v="0"/>
  </r>
  <r>
    <x v="1"/>
    <x v="21"/>
    <x v="21"/>
    <n v="598500"/>
    <s v="Krty"/>
    <s v="do 750 obyvatel"/>
    <n v="93"/>
    <n v="0.70967741935483875"/>
    <n v="27"/>
    <n v="0"/>
  </r>
  <r>
    <x v="1"/>
    <x v="21"/>
    <x v="21"/>
    <n v="598518"/>
    <s v="Žďár (Rakovník)"/>
    <s v="do 750 obyvatel"/>
    <n v="81"/>
    <n v="0.64197530864197527"/>
    <n v="29"/>
    <n v="0"/>
  </r>
  <r>
    <x v="1"/>
    <x v="21"/>
    <x v="21"/>
    <n v="598526"/>
    <s v="Roztoky (Rakovník)"/>
    <s v="750 – 1 999 obyvatel"/>
    <n v="931"/>
    <n v="0.73147153598281422"/>
    <n v="250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6923076923076927"/>
    <n v="18"/>
    <n v="0"/>
  </r>
  <r>
    <x v="1"/>
    <x v="21"/>
    <x v="21"/>
    <n v="599760"/>
    <s v="Račice (Rakovník)"/>
    <s v="do 750 obyvatel"/>
    <n v="138"/>
    <n v="0.71014492753623193"/>
    <n v="40"/>
    <n v="0"/>
  </r>
  <r>
    <x v="1"/>
    <x v="22"/>
    <x v="22"/>
    <n v="513628"/>
    <s v="Klokočná (Praha-východ)"/>
    <s v="do 750 obyvatel"/>
    <n v="218"/>
    <n v="0.57339449541284404"/>
    <n v="93"/>
    <n v="0"/>
  </r>
  <r>
    <x v="1"/>
    <x v="22"/>
    <x v="22"/>
    <n v="529656"/>
    <s v="Pětihosty"/>
    <s v="do 750 obyvatel"/>
    <n v="178"/>
    <n v="0.6629213483146067"/>
    <n v="60"/>
    <n v="0"/>
  </r>
  <r>
    <x v="1"/>
    <x v="22"/>
    <x v="22"/>
    <n v="533254"/>
    <s v="Černé Voděrady"/>
    <s v="do 750 obyvatel"/>
    <n v="296"/>
    <n v="0.64189189189189189"/>
    <n v="106"/>
    <n v="0"/>
  </r>
  <r>
    <x v="1"/>
    <x v="22"/>
    <x v="22"/>
    <n v="533378"/>
    <s v="Jevany"/>
    <s v="750 – 1 999 obyvatel"/>
    <n v="645"/>
    <n v="0.65736434108527131"/>
    <n v="221"/>
    <n v="0"/>
  </r>
  <r>
    <x v="1"/>
    <x v="22"/>
    <x v="22"/>
    <n v="533416"/>
    <s v="Kostelec nad Černými lesy"/>
    <s v="2 000 – 4 999 obyvatel"/>
    <n v="3142"/>
    <n v="0.65945257797581158"/>
    <n v="1070"/>
    <n v="0"/>
  </r>
  <r>
    <x v="1"/>
    <x v="22"/>
    <x v="22"/>
    <n v="533432"/>
    <s v="Kozojedy (Praha-východ)"/>
    <s v="750 – 1 999 obyvatel"/>
    <n v="727"/>
    <n v="0.74965612104539203"/>
    <n v="182"/>
    <n v="0"/>
  </r>
  <r>
    <x v="1"/>
    <x v="22"/>
    <x v="22"/>
    <n v="533548"/>
    <s v="Nučice (Praha-východ)"/>
    <s v="do 750 obyvatel"/>
    <n v="310"/>
    <n v="0.7"/>
    <n v="93"/>
    <n v="0"/>
  </r>
  <r>
    <x v="1"/>
    <x v="22"/>
    <x v="22"/>
    <n v="533564"/>
    <s v="Oleška"/>
    <s v="750 – 1 999 obyvatel"/>
    <n v="772"/>
    <n v="0.66321243523316065"/>
    <n v="260"/>
    <n v="0"/>
  </r>
  <r>
    <x v="1"/>
    <x v="22"/>
    <x v="22"/>
    <n v="533718"/>
    <s v="Stříbrná Skalice"/>
    <s v="750 – 1 999 obyvatel"/>
    <n v="1199"/>
    <n v="0.72727272727272729"/>
    <n v="327"/>
    <n v="0"/>
  </r>
  <r>
    <x v="1"/>
    <x v="22"/>
    <x v="22"/>
    <n v="533874"/>
    <s v="Vlkančice"/>
    <s v="do 750 obyvatel"/>
    <n v="171"/>
    <n v="0.73099415204678364"/>
    <n v="46"/>
    <n v="0"/>
  </r>
  <r>
    <x v="1"/>
    <x v="22"/>
    <x v="22"/>
    <n v="533904"/>
    <s v="Vyžlovka"/>
    <s v="750 – 1 999 obyvatel"/>
    <n v="617"/>
    <n v="0.68557536466774716"/>
    <n v="194"/>
    <n v="0"/>
  </r>
  <r>
    <x v="1"/>
    <x v="22"/>
    <x v="22"/>
    <n v="538043"/>
    <s v="Babice (Praha-východ)"/>
    <s v="750 – 1 999 obyvatel"/>
    <n v="973"/>
    <n v="0.66700924974306264"/>
    <n v="324"/>
    <n v="0"/>
  </r>
  <r>
    <x v="1"/>
    <x v="22"/>
    <x v="22"/>
    <n v="538141"/>
    <s v="Čestlice"/>
    <s v="do 750 obyvatel"/>
    <n v="566"/>
    <n v="0.75795053003533563"/>
    <n v="137"/>
    <n v="0"/>
  </r>
  <r>
    <x v="1"/>
    <x v="22"/>
    <x v="22"/>
    <n v="538167"/>
    <s v="Dobřejovice"/>
    <s v="750 – 1 999 obyvatel"/>
    <n v="1000"/>
    <n v="0.66200000000000003"/>
    <n v="338"/>
    <n v="0"/>
  </r>
  <r>
    <x v="1"/>
    <x v="22"/>
    <x v="22"/>
    <n v="538248"/>
    <s v="Hrusice"/>
    <s v="750 – 1 999 obyvatel"/>
    <n v="681"/>
    <n v="0.70484581497797361"/>
    <n v="201"/>
    <n v="0"/>
  </r>
  <r>
    <x v="1"/>
    <x v="22"/>
    <x v="22"/>
    <n v="538281"/>
    <s v="Kaliště (Praha-východ)"/>
    <s v="do 750 obyvatel"/>
    <n v="262"/>
    <n v="0.59541984732824427"/>
    <n v="106"/>
    <n v="0"/>
  </r>
  <r>
    <x v="1"/>
    <x v="22"/>
    <x v="22"/>
    <n v="538299"/>
    <s v="Kamenice (Praha-východ)"/>
    <s v="2 000 – 4 999 obyvatel"/>
    <n v="3727"/>
    <n v="0.73705393077542258"/>
    <n v="980"/>
    <n v="0"/>
  </r>
  <r>
    <x v="1"/>
    <x v="22"/>
    <x v="22"/>
    <n v="538370"/>
    <s v="Kostelec u Křížků"/>
    <s v="do 750 obyvatel"/>
    <n v="574"/>
    <n v="0.76829268292682928"/>
    <n v="133"/>
    <n v="0"/>
  </r>
  <r>
    <x v="1"/>
    <x v="22"/>
    <x v="22"/>
    <n v="538418"/>
    <s v="Křížkový Újezdec"/>
    <s v="do 750 obyvatel"/>
    <n v="214"/>
    <n v="0.69626168224299068"/>
    <n v="65"/>
    <n v="0"/>
  </r>
  <r>
    <x v="1"/>
    <x v="22"/>
    <x v="22"/>
    <n v="538426"/>
    <s v="Kunice (Praha-východ)"/>
    <s v="750 – 1 999 obyvatel"/>
    <n v="1280"/>
    <n v="0.72812500000000002"/>
    <n v="348"/>
    <n v="0"/>
  </r>
  <r>
    <x v="1"/>
    <x v="22"/>
    <x v="22"/>
    <n v="538451"/>
    <s v="Louňovice"/>
    <s v="750 – 1 999 obyvatel"/>
    <n v="884"/>
    <n v="0.72624434389140269"/>
    <n v="242"/>
    <n v="0"/>
  </r>
  <r>
    <x v="1"/>
    <x v="22"/>
    <x v="22"/>
    <n v="538485"/>
    <s v="Mirošovice"/>
    <s v="750 – 1 999 obyvatel"/>
    <n v="1162"/>
    <n v="0.68932874354561102"/>
    <n v="361"/>
    <n v="0"/>
  </r>
  <r>
    <x v="1"/>
    <x v="22"/>
    <x v="22"/>
    <n v="538493"/>
    <s v="Mnichovice (Praha-východ)"/>
    <s v="2 000 – 4 999 obyvatel"/>
    <n v="2975"/>
    <n v="0.75663865546218489"/>
    <n v="724"/>
    <n v="0"/>
  </r>
  <r>
    <x v="1"/>
    <x v="22"/>
    <x v="22"/>
    <n v="538523"/>
    <s v="Mukařov (Praha-východ)"/>
    <s v="2 000 – 4 999 obyvatel"/>
    <n v="2059"/>
    <n v="0.71879553181155897"/>
    <n v="579"/>
    <n v="0"/>
  </r>
  <r>
    <x v="1"/>
    <x v="22"/>
    <x v="22"/>
    <n v="538582"/>
    <s v="Ondřejov (Praha-východ)"/>
    <s v="750 – 1 999 obyvatel"/>
    <n v="1389"/>
    <n v="0.68826493880489559"/>
    <n v="433"/>
    <n v="0"/>
  </r>
  <r>
    <x v="1"/>
    <x v="22"/>
    <x v="22"/>
    <n v="538612"/>
    <s v="Petříkov (Praha-východ)"/>
    <s v="do 750 obyvatel"/>
    <n v="444"/>
    <n v="0.75900900900900903"/>
    <n v="107"/>
    <n v="0"/>
  </r>
  <r>
    <x v="1"/>
    <x v="22"/>
    <x v="22"/>
    <n v="538698"/>
    <s v="Radějovice (Praha-východ)"/>
    <s v="do 750 obyvatel"/>
    <n v="396"/>
    <n v="0.75252525252525249"/>
    <n v="98"/>
    <n v="0"/>
  </r>
  <r>
    <x v="1"/>
    <x v="22"/>
    <x v="22"/>
    <n v="538728"/>
    <s v="Říčany (Praha-východ)"/>
    <s v="15 000 – 39 999 obyvatel"/>
    <n v="12581"/>
    <n v="0.7455687147285589"/>
    <n v="3201"/>
    <n v="0"/>
  </r>
  <r>
    <x v="1"/>
    <x v="22"/>
    <x v="22"/>
    <n v="538752"/>
    <s v="Senohraby"/>
    <s v="750 – 1 999 obyvatel"/>
    <n v="1001"/>
    <n v="0.7492507492507493"/>
    <n v="251"/>
    <n v="0"/>
  </r>
  <r>
    <x v="1"/>
    <x v="22"/>
    <x v="22"/>
    <n v="538787"/>
    <s v="Sluštice"/>
    <s v="do 750 obyvatel"/>
    <n v="506"/>
    <n v="0.72727272727272729"/>
    <n v="138"/>
    <n v="0"/>
  </r>
  <r>
    <x v="1"/>
    <x v="22"/>
    <x v="22"/>
    <n v="538809"/>
    <s v="Strančice"/>
    <s v="2 000 – 4 999 obyvatel"/>
    <n v="2013"/>
    <n v="0.72876304023845007"/>
    <n v="546"/>
    <n v="0"/>
  </r>
  <r>
    <x v="1"/>
    <x v="22"/>
    <x v="22"/>
    <n v="538825"/>
    <s v="Struhařov (Praha-východ)"/>
    <s v="750 – 1 999 obyvatel"/>
    <n v="723"/>
    <n v="0.75795297372060855"/>
    <n v="175"/>
    <n v="0"/>
  </r>
  <r>
    <x v="1"/>
    <x v="22"/>
    <x v="22"/>
    <n v="538833"/>
    <s v="Sulice"/>
    <s v="2 000 – 4 999 obyvatel"/>
    <n v="1675"/>
    <n v="0.74507462686567161"/>
    <n v="427"/>
    <n v="0"/>
  </r>
  <r>
    <x v="1"/>
    <x v="22"/>
    <x v="22"/>
    <n v="538841"/>
    <s v="Světice"/>
    <s v="750 – 1 999 obyvatel"/>
    <n v="966"/>
    <n v="0.76811594202898548"/>
    <n v="224"/>
    <n v="0"/>
  </r>
  <r>
    <x v="1"/>
    <x v="22"/>
    <x v="22"/>
    <n v="538850"/>
    <s v="Svojetice"/>
    <s v="750 – 1 999 obyvatel"/>
    <n v="898"/>
    <n v="0.71269487750556793"/>
    <n v="258"/>
    <n v="0"/>
  </r>
  <r>
    <x v="1"/>
    <x v="22"/>
    <x v="22"/>
    <n v="538892"/>
    <s v="Tehov (Praha-východ)"/>
    <s v="750 – 1 999 obyvatel"/>
    <n v="785"/>
    <n v="0.71974522292993626"/>
    <n v="220"/>
    <n v="0"/>
  </r>
  <r>
    <x v="1"/>
    <x v="22"/>
    <x v="22"/>
    <n v="538981"/>
    <s v="Velké Popovice"/>
    <s v="2 000 – 4 999 obyvatel"/>
    <n v="2360"/>
    <n v="0.69576271186440675"/>
    <n v="718"/>
    <n v="0"/>
  </r>
  <r>
    <x v="1"/>
    <x v="22"/>
    <x v="22"/>
    <n v="539031"/>
    <s v="Všestary (Praha-východ)"/>
    <s v="750 – 1 999 obyvatel"/>
    <n v="699"/>
    <n v="0.71530758226037194"/>
    <n v="199"/>
    <n v="0"/>
  </r>
  <r>
    <x v="1"/>
    <x v="22"/>
    <x v="22"/>
    <n v="539091"/>
    <s v="Zvánovice"/>
    <s v="do 750 obyvatel"/>
    <n v="457"/>
    <n v="0.73304157549234139"/>
    <n v="122"/>
    <n v="0"/>
  </r>
  <r>
    <x v="1"/>
    <x v="22"/>
    <x v="22"/>
    <n v="564761"/>
    <s v="Konojedy"/>
    <s v="do 750 obyvatel"/>
    <n v="222"/>
    <n v="0.68918918918918914"/>
    <n v="69"/>
    <n v="0"/>
  </r>
  <r>
    <x v="1"/>
    <x v="22"/>
    <x v="22"/>
    <n v="564788"/>
    <s v="Prusice"/>
    <s v="do 750 obyvatel"/>
    <n v="64"/>
    <n v="0.546875"/>
    <n v="29"/>
    <n v="1"/>
  </r>
  <r>
    <x v="1"/>
    <x v="22"/>
    <x v="22"/>
    <n v="564796"/>
    <s v="Výžerky"/>
    <s v="do 750 obyvatel"/>
    <n v="139"/>
    <n v="0.68345323741007191"/>
    <n v="44"/>
    <n v="0"/>
  </r>
  <r>
    <x v="1"/>
    <x v="22"/>
    <x v="22"/>
    <n v="564869"/>
    <s v="Březí (Praha-východ)"/>
    <s v="do 750 obyvatel"/>
    <n v="466"/>
    <n v="0.75107296137339052"/>
    <n v="116"/>
    <n v="0"/>
  </r>
  <r>
    <x v="1"/>
    <x v="22"/>
    <x v="22"/>
    <n v="564885"/>
    <s v="Doubek"/>
    <s v="do 750 obyvatel"/>
    <n v="383"/>
    <n v="0.68407310704960833"/>
    <n v="121"/>
    <n v="0"/>
  </r>
  <r>
    <x v="1"/>
    <x v="22"/>
    <x v="22"/>
    <n v="564907"/>
    <s v="Nupaky"/>
    <s v="750 – 1 999 obyvatel"/>
    <n v="1366"/>
    <n v="0.6434846266471449"/>
    <n v="487"/>
    <n v="0"/>
  </r>
  <r>
    <x v="1"/>
    <x v="22"/>
    <x v="22"/>
    <n v="564915"/>
    <s v="Herink"/>
    <s v="750 – 1 999 obyvatel"/>
    <n v="674"/>
    <n v="0.6913946587537092"/>
    <n v="208"/>
    <n v="0"/>
  </r>
  <r>
    <x v="1"/>
    <x v="22"/>
    <x v="22"/>
    <n v="564991"/>
    <s v="Křenice (Praha-východ)"/>
    <s v="750 – 1 999 obyvatel"/>
    <n v="690"/>
    <n v="0.75072463768115938"/>
    <n v="172"/>
    <n v="0"/>
  </r>
  <r>
    <x v="1"/>
    <x v="22"/>
    <x v="22"/>
    <n v="571644"/>
    <s v="Štíhlice"/>
    <s v="do 750 obyvatel"/>
    <n v="172"/>
    <n v="0.55813953488372092"/>
    <n v="76"/>
    <n v="1"/>
  </r>
  <r>
    <x v="1"/>
    <x v="22"/>
    <x v="22"/>
    <n v="571679"/>
    <s v="Oplany"/>
    <s v="do 750 obyvatel"/>
    <n v="93"/>
    <n v="0.73118279569892475"/>
    <n v="25"/>
    <n v="0"/>
  </r>
  <r>
    <x v="1"/>
    <x v="22"/>
    <x v="22"/>
    <n v="598267"/>
    <s v="Modletice"/>
    <s v="do 750 obyvatel"/>
    <n v="504"/>
    <n v="0.50198412698412698"/>
    <n v="251"/>
    <n v="1"/>
  </r>
  <r>
    <x v="1"/>
    <x v="22"/>
    <x v="22"/>
    <n v="599221"/>
    <s v="Popovičky"/>
    <s v="do 750 obyvatel"/>
    <n v="327"/>
    <n v="0.76452599388379205"/>
    <n v="77"/>
    <n v="0"/>
  </r>
  <r>
    <x v="1"/>
    <x v="22"/>
    <x v="22"/>
    <n v="599719"/>
    <s v="Tehovec"/>
    <s v="do 750 obyvatel"/>
    <n v="492"/>
    <n v="0.73983739837398377"/>
    <n v="128"/>
    <n v="0"/>
  </r>
  <r>
    <x v="1"/>
    <x v="23"/>
    <x v="23"/>
    <n v="513547"/>
    <s v="Příčovy"/>
    <s v="do 750 obyvatel"/>
    <n v="269"/>
    <n v="0.6988847583643123"/>
    <n v="81"/>
    <n v="0"/>
  </r>
  <r>
    <x v="1"/>
    <x v="23"/>
    <x v="23"/>
    <n v="530573"/>
    <s v="Sedlec-Prčice"/>
    <s v="2 000 – 4 999 obyvatel"/>
    <n v="2376"/>
    <n v="0.72095959595959591"/>
    <n v="663"/>
    <n v="0"/>
  </r>
  <r>
    <x v="1"/>
    <x v="23"/>
    <x v="23"/>
    <n v="540218"/>
    <s v="Dublovice"/>
    <s v="750 – 1 999 obyvatel"/>
    <n v="933"/>
    <n v="0.7138263665594855"/>
    <n v="267"/>
    <n v="0"/>
  </r>
  <r>
    <x v="1"/>
    <x v="23"/>
    <x v="23"/>
    <n v="540391"/>
    <s v="Jesenice (Příbram)"/>
    <s v="do 750 obyvatel"/>
    <n v="464"/>
    <n v="0.76077586206896552"/>
    <n v="111"/>
    <n v="0"/>
  </r>
  <r>
    <x v="1"/>
    <x v="23"/>
    <x v="23"/>
    <n v="540447"/>
    <s v="Klučenice"/>
    <s v="do 750 obyvatel"/>
    <n v="407"/>
    <n v="0.64619164619164615"/>
    <n v="144"/>
    <n v="0"/>
  </r>
  <r>
    <x v="1"/>
    <x v="23"/>
    <x v="23"/>
    <n v="540498"/>
    <s v="Kosova Hora"/>
    <s v="750 – 1 999 obyvatel"/>
    <n v="1123"/>
    <n v="0.736420302760463"/>
    <n v="296"/>
    <n v="0"/>
  </r>
  <r>
    <x v="1"/>
    <x v="23"/>
    <x v="23"/>
    <n v="540552"/>
    <s v="Krásná Hora nad Vltavou"/>
    <s v="750 – 1 999 obyvatel"/>
    <n v="921"/>
    <n v="0.70249728555917479"/>
    <n v="274"/>
    <n v="0"/>
  </r>
  <r>
    <x v="1"/>
    <x v="23"/>
    <x v="23"/>
    <n v="540579"/>
    <s v="Křepenice"/>
    <s v="do 750 obyvatel"/>
    <n v="153"/>
    <n v="0.73202614379084963"/>
    <n v="41"/>
    <n v="0"/>
  </r>
  <r>
    <x v="1"/>
    <x v="23"/>
    <x v="23"/>
    <n v="540749"/>
    <s v="Milešov"/>
    <s v="do 750 obyvatel"/>
    <n v="285"/>
    <n v="0.64912280701754388"/>
    <n v="100"/>
    <n v="0"/>
  </r>
  <r>
    <x v="1"/>
    <x v="23"/>
    <x v="23"/>
    <n v="540790"/>
    <s v="Nalžovice"/>
    <s v="do 750 obyvatel"/>
    <n v="505"/>
    <n v="0.75643564356435644"/>
    <n v="123"/>
    <n v="0"/>
  </r>
  <r>
    <x v="1"/>
    <x v="23"/>
    <x v="23"/>
    <n v="540820"/>
    <s v="Nedrahovice"/>
    <s v="do 750 obyvatel"/>
    <n v="379"/>
    <n v="0.79947229551451182"/>
    <n v="76"/>
    <n v="0"/>
  </r>
  <r>
    <x v="1"/>
    <x v="23"/>
    <x v="23"/>
    <n v="540846"/>
    <s v="Nechvalice"/>
    <s v="do 750 obyvatel"/>
    <n v="544"/>
    <n v="0.6783088235294118"/>
    <n v="175"/>
    <n v="0"/>
  </r>
  <r>
    <x v="1"/>
    <x v="23"/>
    <x v="23"/>
    <n v="541044"/>
    <s v="Petrovice (Příbram)"/>
    <s v="750 – 1 999 obyvatel"/>
    <n v="1123"/>
    <n v="0.66874443455031163"/>
    <n v="372"/>
    <n v="0"/>
  </r>
  <r>
    <x v="1"/>
    <x v="23"/>
    <x v="23"/>
    <n v="541087"/>
    <s v="Počepice"/>
    <s v="do 750 obyvatel"/>
    <n v="460"/>
    <n v="0.64130434782608692"/>
    <n v="165"/>
    <n v="0"/>
  </r>
  <r>
    <x v="1"/>
    <x v="23"/>
    <x v="23"/>
    <n v="541133"/>
    <s v="Prosenická Lhota"/>
    <s v="do 750 obyvatel"/>
    <n v="408"/>
    <n v="0.7279411764705882"/>
    <n v="111"/>
    <n v="0"/>
  </r>
  <r>
    <x v="1"/>
    <x v="23"/>
    <x v="23"/>
    <n v="541281"/>
    <s v="Sedlčany"/>
    <s v="5 000 – 14 999 obyvatel"/>
    <n v="5895"/>
    <n v="0.75012722646310437"/>
    <n v="1473"/>
    <n v="0"/>
  </r>
  <r>
    <x v="1"/>
    <x v="23"/>
    <x v="23"/>
    <n v="541397"/>
    <s v="Svatý Jan"/>
    <s v="do 750 obyvatel"/>
    <n v="569"/>
    <n v="0.74165202108963091"/>
    <n v="147"/>
    <n v="0"/>
  </r>
  <r>
    <x v="1"/>
    <x v="23"/>
    <x v="23"/>
    <n v="541419"/>
    <s v="Štětkovice"/>
    <s v="do 750 obyvatel"/>
    <n v="280"/>
    <n v="0.61428571428571432"/>
    <n v="108"/>
    <n v="0"/>
  </r>
  <r>
    <x v="1"/>
    <x v="23"/>
    <x v="23"/>
    <n v="541591"/>
    <s v="Vysoký Chlumec"/>
    <s v="750 – 1 999 obyvatel"/>
    <n v="711"/>
    <n v="0.67510548523206748"/>
    <n v="231"/>
    <n v="0"/>
  </r>
  <r>
    <x v="1"/>
    <x v="23"/>
    <x v="23"/>
    <n v="598461"/>
    <s v="Kňovice (Příbram)"/>
    <s v="do 750 obyvatel"/>
    <n v="273"/>
    <n v="0.76923076923076927"/>
    <n v="63"/>
    <n v="0"/>
  </r>
  <r>
    <x v="1"/>
    <x v="23"/>
    <x v="23"/>
    <n v="598470"/>
    <s v="Osečany"/>
    <s v="do 750 obyvatel"/>
    <n v="219"/>
    <n v="0.81735159817351599"/>
    <n v="40"/>
    <n v="0"/>
  </r>
  <r>
    <x v="1"/>
    <x v="23"/>
    <x v="23"/>
    <n v="598488"/>
    <s v="Radíč"/>
    <s v="do 750 obyvatel"/>
    <n v="179"/>
    <n v="0.83798882681564246"/>
    <n v="29"/>
    <n v="0"/>
  </r>
  <r>
    <x v="1"/>
    <x v="24"/>
    <x v="24"/>
    <n v="512991"/>
    <s v="Drnek"/>
    <s v="do 750 obyvatel"/>
    <n v="147"/>
    <n v="0.74149659863945583"/>
    <n v="38"/>
    <n v="0"/>
  </r>
  <r>
    <x v="1"/>
    <x v="24"/>
    <x v="24"/>
    <n v="513032"/>
    <s v="Kamenný Most"/>
    <s v="do 750 obyvatel"/>
    <n v="357"/>
    <n v="0.65266106442577032"/>
    <n v="124"/>
    <n v="0"/>
  </r>
  <r>
    <x v="1"/>
    <x v="24"/>
    <x v="24"/>
    <n v="513075"/>
    <s v="Hobšovice"/>
    <s v="do 750 obyvatel"/>
    <n v="292"/>
    <n v="0.69178082191780821"/>
    <n v="90"/>
    <n v="0"/>
  </r>
  <r>
    <x v="1"/>
    <x v="24"/>
    <x v="24"/>
    <n v="532088"/>
    <s v="Beřovice"/>
    <s v="do 750 obyvatel"/>
    <n v="308"/>
    <n v="0.68181818181818177"/>
    <n v="98"/>
    <n v="0"/>
  </r>
  <r>
    <x v="1"/>
    <x v="24"/>
    <x v="24"/>
    <n v="532177"/>
    <s v="Tuřany (Kladno)"/>
    <s v="do 750 obyvatel"/>
    <n v="505"/>
    <n v="0.76633663366336635"/>
    <n v="118"/>
    <n v="0"/>
  </r>
  <r>
    <x v="1"/>
    <x v="24"/>
    <x v="24"/>
    <n v="532207"/>
    <s v="Černuc"/>
    <s v="750 – 1 999 obyvatel"/>
    <n v="775"/>
    <n v="0.69290322580645158"/>
    <n v="238"/>
    <n v="0"/>
  </r>
  <r>
    <x v="1"/>
    <x v="24"/>
    <x v="24"/>
    <n v="532291"/>
    <s v="Dřínov (Kladno)"/>
    <s v="do 750 obyvatel"/>
    <n v="272"/>
    <n v="0.65073529411764708"/>
    <n v="95"/>
    <n v="0"/>
  </r>
  <r>
    <x v="1"/>
    <x v="24"/>
    <x v="24"/>
    <n v="532321"/>
    <s v="Hořešovice"/>
    <s v="do 750 obyvatel"/>
    <n v="213"/>
    <n v="0.676056338028169"/>
    <n v="69"/>
    <n v="0"/>
  </r>
  <r>
    <x v="1"/>
    <x v="24"/>
    <x v="24"/>
    <n v="532339"/>
    <s v="Hospozín"/>
    <s v="do 750 obyvatel"/>
    <n v="451"/>
    <n v="0.71396895787139691"/>
    <n v="129"/>
    <n v="0"/>
  </r>
  <r>
    <x v="1"/>
    <x v="24"/>
    <x v="24"/>
    <n v="532363"/>
    <s v="Hrdlív"/>
    <s v="do 750 obyvatel"/>
    <n v="414"/>
    <n v="0.7342995169082126"/>
    <n v="110"/>
    <n v="0"/>
  </r>
  <r>
    <x v="1"/>
    <x v="24"/>
    <x v="24"/>
    <n v="532398"/>
    <s v="Chržín"/>
    <s v="do 750 obyvatel"/>
    <n v="227"/>
    <n v="0.74889867841409696"/>
    <n v="57"/>
    <n v="0"/>
  </r>
  <r>
    <x v="1"/>
    <x v="24"/>
    <x v="24"/>
    <n v="532401"/>
    <s v="Jarpice"/>
    <s v="do 750 obyvatel"/>
    <n v="235"/>
    <n v="0.67234042553191486"/>
    <n v="77"/>
    <n v="0"/>
  </r>
  <r>
    <x v="1"/>
    <x v="24"/>
    <x v="24"/>
    <n v="532410"/>
    <s v="Jedomělice"/>
    <s v="do 750 obyvatel"/>
    <n v="349"/>
    <n v="0.72492836676217765"/>
    <n v="96"/>
    <n v="0"/>
  </r>
  <r>
    <x v="1"/>
    <x v="24"/>
    <x v="24"/>
    <n v="532428"/>
    <s v="Jemníky"/>
    <s v="do 750 obyvatel"/>
    <n v="224"/>
    <n v="0.65625"/>
    <n v="77"/>
    <n v="0"/>
  </r>
  <r>
    <x v="1"/>
    <x v="24"/>
    <x v="24"/>
    <n v="532461"/>
    <s v="Klobuky"/>
    <s v="750 – 1 999 obyvatel"/>
    <n v="834"/>
    <n v="0.67985611510791366"/>
    <n v="267"/>
    <n v="0"/>
  </r>
  <r>
    <x v="1"/>
    <x v="24"/>
    <x v="24"/>
    <n v="532479"/>
    <s v="Kmetiněves"/>
    <s v="do 750 obyvatel"/>
    <n v="241"/>
    <n v="0.67219917012448138"/>
    <n v="79"/>
    <n v="0"/>
  </r>
  <r>
    <x v="1"/>
    <x v="24"/>
    <x v="24"/>
    <n v="532487"/>
    <s v="Knovíz"/>
    <s v="do 750 obyvatel"/>
    <n v="480"/>
    <n v="0.7"/>
    <n v="144"/>
    <n v="0"/>
  </r>
  <r>
    <x v="1"/>
    <x v="24"/>
    <x v="24"/>
    <n v="532517"/>
    <s v="Kvílice"/>
    <s v="do 750 obyvatel"/>
    <n v="68"/>
    <n v="0.73529411764705888"/>
    <n v="18"/>
    <n v="0"/>
  </r>
  <r>
    <x v="1"/>
    <x v="24"/>
    <x v="24"/>
    <n v="532533"/>
    <s v="Ledce (Kladno)"/>
    <s v="do 750 obyvatel"/>
    <n v="396"/>
    <n v="0.73232323232323238"/>
    <n v="106"/>
    <n v="0"/>
  </r>
  <r>
    <x v="1"/>
    <x v="24"/>
    <x v="24"/>
    <n v="532657"/>
    <s v="Malíkovice"/>
    <s v="do 750 obyvatel"/>
    <n v="326"/>
    <n v="0.73312883435582821"/>
    <n v="87"/>
    <n v="0"/>
  </r>
  <r>
    <x v="1"/>
    <x v="24"/>
    <x v="24"/>
    <n v="532665"/>
    <s v="Neuměřice"/>
    <s v="do 750 obyvatel"/>
    <n v="366"/>
    <n v="0.66393442622950816"/>
    <n v="123"/>
    <n v="0"/>
  </r>
  <r>
    <x v="1"/>
    <x v="24"/>
    <x v="24"/>
    <n v="532754"/>
    <s v="Podlešín"/>
    <s v="do 750 obyvatel"/>
    <n v="268"/>
    <n v="0.72014925373134331"/>
    <n v="75"/>
    <n v="0"/>
  </r>
  <r>
    <x v="1"/>
    <x v="24"/>
    <x v="24"/>
    <n v="532762"/>
    <s v="Pozdeň"/>
    <s v="do 750 obyvatel"/>
    <n v="407"/>
    <n v="0.60442260442260443"/>
    <n v="161"/>
    <n v="0"/>
  </r>
  <r>
    <x v="1"/>
    <x v="24"/>
    <x v="24"/>
    <n v="532771"/>
    <s v="Přelíc"/>
    <s v="do 750 obyvatel"/>
    <n v="320"/>
    <n v="0.69062500000000004"/>
    <n v="99"/>
    <n v="0"/>
  </r>
  <r>
    <x v="1"/>
    <x v="24"/>
    <x v="24"/>
    <n v="532797"/>
    <s v="Řisuty"/>
    <s v="do 750 obyvatel"/>
    <n v="302"/>
    <n v="0.72185430463576161"/>
    <n v="84"/>
    <n v="0"/>
  </r>
  <r>
    <x v="1"/>
    <x v="24"/>
    <x v="24"/>
    <n v="532801"/>
    <s v="Sazená"/>
    <s v="do 750 obyvatel"/>
    <n v="270"/>
    <n v="0.72962962962962963"/>
    <n v="73"/>
    <n v="0"/>
  </r>
  <r>
    <x v="1"/>
    <x v="24"/>
    <x v="24"/>
    <n v="532819"/>
    <s v="Slaný"/>
    <s v="15 000 – 39 999 obyvatel"/>
    <n v="13137"/>
    <n v="0.72337672223490901"/>
    <n v="3634"/>
    <n v="0"/>
  </r>
  <r>
    <x v="1"/>
    <x v="24"/>
    <x v="24"/>
    <n v="532835"/>
    <s v="Smečno"/>
    <s v="750 – 1 999 obyvatel"/>
    <n v="1625"/>
    <n v="0.76800000000000002"/>
    <n v="377"/>
    <n v="0"/>
  </r>
  <r>
    <x v="1"/>
    <x v="24"/>
    <x v="24"/>
    <n v="532916"/>
    <s v="Šlapanice (Kladno)"/>
    <s v="do 750 obyvatel"/>
    <n v="151"/>
    <n v="0.66887417218543044"/>
    <n v="50"/>
    <n v="0"/>
  </r>
  <r>
    <x v="1"/>
    <x v="24"/>
    <x v="24"/>
    <n v="532967"/>
    <s v="Třebíz"/>
    <s v="do 750 obyvatel"/>
    <n v="192"/>
    <n v="0.75520833333333337"/>
    <n v="47"/>
    <n v="0"/>
  </r>
  <r>
    <x v="1"/>
    <x v="24"/>
    <x v="24"/>
    <n v="533009"/>
    <s v="Uhy"/>
    <s v="do 750 obyvatel"/>
    <n v="301"/>
    <n v="0.66777408637873759"/>
    <n v="100"/>
    <n v="0"/>
  </r>
  <r>
    <x v="1"/>
    <x v="24"/>
    <x v="24"/>
    <n v="533041"/>
    <s v="Velvary"/>
    <s v="2 000 – 4 999 obyvatel"/>
    <n v="2536"/>
    <n v="0.71096214511041012"/>
    <n v="733"/>
    <n v="0"/>
  </r>
  <r>
    <x v="1"/>
    <x v="24"/>
    <x v="24"/>
    <n v="533068"/>
    <s v="Vraný"/>
    <s v="750 – 1 999 obyvatel"/>
    <n v="631"/>
    <n v="0.71790808240887483"/>
    <n v="178"/>
    <n v="0"/>
  </r>
  <r>
    <x v="1"/>
    <x v="24"/>
    <x v="24"/>
    <n v="533114"/>
    <s v="Zlonice"/>
    <s v="2 000 – 4 999 obyvatel"/>
    <n v="1868"/>
    <n v="0.61777301927194861"/>
    <n v="714"/>
    <n v="0"/>
  </r>
  <r>
    <x v="1"/>
    <x v="24"/>
    <x v="24"/>
    <n v="533122"/>
    <s v="Zvoleněves"/>
    <s v="750 – 1 999 obyvatel"/>
    <n v="711"/>
    <n v="0.67932489451476796"/>
    <n v="228"/>
    <n v="0"/>
  </r>
  <r>
    <x v="1"/>
    <x v="24"/>
    <x v="24"/>
    <n v="533157"/>
    <s v="Žižice"/>
    <s v="do 750 obyvatel"/>
    <n v="567"/>
    <n v="0.67019400352733682"/>
    <n v="187"/>
    <n v="0"/>
  </r>
  <r>
    <x v="1"/>
    <x v="24"/>
    <x v="24"/>
    <n v="535095"/>
    <s v="Loucká"/>
    <s v="do 750 obyvatel"/>
    <n v="117"/>
    <n v="0.61538461538461542"/>
    <n v="45"/>
    <n v="0"/>
  </r>
  <r>
    <x v="1"/>
    <x v="24"/>
    <x v="24"/>
    <n v="535109"/>
    <s v="Královice"/>
    <s v="do 750 obyvatel"/>
    <n v="192"/>
    <n v="0.70833333333333337"/>
    <n v="56"/>
    <n v="0"/>
  </r>
  <r>
    <x v="1"/>
    <x v="24"/>
    <x v="24"/>
    <n v="535125"/>
    <s v="Bílichov"/>
    <s v="do 750 obyvatel"/>
    <n v="155"/>
    <n v="0.80645161290322576"/>
    <n v="30"/>
    <n v="0"/>
  </r>
  <r>
    <x v="1"/>
    <x v="24"/>
    <x v="24"/>
    <n v="535150"/>
    <s v="Hořešovičky"/>
    <s v="do 750 obyvatel"/>
    <n v="108"/>
    <n v="0.62962962962962965"/>
    <n v="40"/>
    <n v="0"/>
  </r>
  <r>
    <x v="1"/>
    <x v="24"/>
    <x v="24"/>
    <n v="551457"/>
    <s v="Studeněves"/>
    <s v="do 750 obyvatel"/>
    <n v="380"/>
    <n v="0.74210526315789471"/>
    <n v="98"/>
    <n v="0"/>
  </r>
  <r>
    <x v="1"/>
    <x v="24"/>
    <x v="24"/>
    <n v="564087"/>
    <s v="Poštovice"/>
    <s v="do 750 obyvatel"/>
    <n v="189"/>
    <n v="0.71957671957671954"/>
    <n v="53"/>
    <n v="0"/>
  </r>
  <r>
    <x v="1"/>
    <x v="24"/>
    <x v="24"/>
    <n v="564125"/>
    <s v="Plchov"/>
    <s v="do 750 obyvatel"/>
    <n v="171"/>
    <n v="0.70175438596491224"/>
    <n v="51"/>
    <n v="0"/>
  </r>
  <r>
    <x v="1"/>
    <x v="24"/>
    <x v="24"/>
    <n v="564192"/>
    <s v="Páleč"/>
    <s v="do 750 obyvatel"/>
    <n v="175"/>
    <n v="0.69714285714285718"/>
    <n v="53"/>
    <n v="0"/>
  </r>
  <r>
    <x v="1"/>
    <x v="24"/>
    <x v="24"/>
    <n v="571423"/>
    <s v="Zichovec"/>
    <s v="do 750 obyvatel"/>
    <n v="152"/>
    <n v="0.71052631578947367"/>
    <n v="44"/>
    <n v="0"/>
  </r>
  <r>
    <x v="1"/>
    <x v="24"/>
    <x v="24"/>
    <n v="571431"/>
    <s v="Vrbičany (Kladno)"/>
    <s v="do 750 obyvatel"/>
    <n v="180"/>
    <n v="0.62777777777777777"/>
    <n v="67"/>
    <n v="0"/>
  </r>
  <r>
    <x v="1"/>
    <x v="24"/>
    <x v="24"/>
    <n v="571512"/>
    <s v="Kutrovice"/>
    <s v="do 750 obyvatel"/>
    <n v="91"/>
    <n v="0.76923076923076927"/>
    <n v="21"/>
    <n v="0"/>
  </r>
  <r>
    <x v="1"/>
    <x v="24"/>
    <x v="24"/>
    <n v="571521"/>
    <s v="Neprobylice"/>
    <s v="do 750 obyvatel"/>
    <n v="134"/>
    <n v="0.66417910447761197"/>
    <n v="45"/>
    <n v="0"/>
  </r>
  <r>
    <x v="1"/>
    <x v="24"/>
    <x v="24"/>
    <n v="571555"/>
    <s v="Líský"/>
    <s v="do 750 obyvatel"/>
    <n v="84"/>
    <n v="0.69047619047619047"/>
    <n v="26"/>
    <n v="0"/>
  </r>
  <r>
    <x v="1"/>
    <x v="24"/>
    <x v="24"/>
    <n v="571601"/>
    <s v="Libovice"/>
    <s v="do 750 obyvatel"/>
    <n v="298"/>
    <n v="0.67449664429530198"/>
    <n v="97"/>
    <n v="0"/>
  </r>
  <r>
    <x v="1"/>
    <x v="24"/>
    <x v="24"/>
    <n v="599425"/>
    <s v="Želenice (Kladno)"/>
    <s v="do 750 obyvatel"/>
    <n v="155"/>
    <n v="0.6"/>
    <n v="62"/>
    <n v="0"/>
  </r>
  <r>
    <x v="1"/>
    <x v="24"/>
    <x v="24"/>
    <n v="599441"/>
    <s v="Stradonice"/>
    <s v="do 750 obyvatel"/>
    <n v="102"/>
    <n v="0.66666666666666663"/>
    <n v="34"/>
    <n v="0"/>
  </r>
  <r>
    <x v="1"/>
    <x v="25"/>
    <x v="25"/>
    <n v="529486"/>
    <s v="Čechtice"/>
    <s v="750 – 1 999 obyvatel"/>
    <n v="1147"/>
    <n v="0.74891020052310375"/>
    <n v="288"/>
    <n v="0"/>
  </r>
  <r>
    <x v="1"/>
    <x v="25"/>
    <x v="25"/>
    <n v="529648"/>
    <s v="Dolní Kralovice"/>
    <s v="750 – 1 999 obyvatel"/>
    <n v="751"/>
    <n v="0.70705725699067912"/>
    <n v="220"/>
    <n v="0"/>
  </r>
  <r>
    <x v="1"/>
    <x v="25"/>
    <x v="25"/>
    <n v="529737"/>
    <s v="Hulice"/>
    <s v="do 750 obyvatel"/>
    <n v="245"/>
    <n v="0.73469387755102045"/>
    <n v="65"/>
    <n v="0"/>
  </r>
  <r>
    <x v="1"/>
    <x v="25"/>
    <x v="25"/>
    <n v="529770"/>
    <s v="Chlum (Benešov)"/>
    <s v="do 750 obyvatel"/>
    <n v="112"/>
    <n v="0.7678571428571429"/>
    <n v="26"/>
    <n v="0"/>
  </r>
  <r>
    <x v="1"/>
    <x v="25"/>
    <x v="25"/>
    <n v="529788"/>
    <s v="Chmelná"/>
    <s v="do 750 obyvatel"/>
    <n v="120"/>
    <n v="0.64166666666666672"/>
    <n v="43"/>
    <n v="0"/>
  </r>
  <r>
    <x v="1"/>
    <x v="25"/>
    <x v="25"/>
    <n v="529851"/>
    <s v="Javorník (Benešov)"/>
    <s v="do 750 obyvatel"/>
    <n v="109"/>
    <n v="0.79816513761467889"/>
    <n v="22"/>
    <n v="0"/>
  </r>
  <r>
    <x v="1"/>
    <x v="25"/>
    <x v="25"/>
    <n v="529907"/>
    <s v="Keblov"/>
    <s v="do 750 obyvatel"/>
    <n v="160"/>
    <n v="0.60624999999999996"/>
    <n v="63"/>
    <n v="0"/>
  </r>
  <r>
    <x v="1"/>
    <x v="25"/>
    <x v="25"/>
    <n v="529931"/>
    <s v="Kondrac"/>
    <s v="do 750 obyvatel"/>
    <n v="418"/>
    <n v="0.65311004784688997"/>
    <n v="145"/>
    <n v="0"/>
  </r>
  <r>
    <x v="1"/>
    <x v="25"/>
    <x v="25"/>
    <n v="530000"/>
    <s v="Křivsoudov"/>
    <s v="do 750 obyvatel"/>
    <n v="365"/>
    <n v="0.73150684931506849"/>
    <n v="98"/>
    <n v="0"/>
  </r>
  <r>
    <x v="1"/>
    <x v="25"/>
    <x v="25"/>
    <n v="530026"/>
    <s v="Kuňovice"/>
    <s v="do 750 obyvatel"/>
    <n v="70"/>
    <n v="0.84285714285714286"/>
    <n v="11"/>
    <n v="0"/>
  </r>
  <r>
    <x v="1"/>
    <x v="25"/>
    <x v="25"/>
    <n v="530069"/>
    <s v="Libež"/>
    <s v="do 750 obyvatel"/>
    <n v="180"/>
    <n v="0.71111111111111114"/>
    <n v="52"/>
    <n v="0"/>
  </r>
  <r>
    <x v="1"/>
    <x v="25"/>
    <x v="25"/>
    <n v="530093"/>
    <s v="Loket (Benešov)"/>
    <s v="do 750 obyvatel"/>
    <n v="458"/>
    <n v="0.68777292576419213"/>
    <n v="143"/>
    <n v="0"/>
  </r>
  <r>
    <x v="1"/>
    <x v="25"/>
    <x v="25"/>
    <n v="530107"/>
    <s v="Louňovice pod Blaníkem"/>
    <s v="do 750 obyvatel"/>
    <n v="556"/>
    <n v="0.71043165467625902"/>
    <n v="161"/>
    <n v="0"/>
  </r>
  <r>
    <x v="1"/>
    <x v="25"/>
    <x v="25"/>
    <n v="530174"/>
    <s v="Miřetice (Benešov)"/>
    <s v="do 750 obyvatel"/>
    <n v="162"/>
    <n v="0.67901234567901236"/>
    <n v="52"/>
    <n v="0"/>
  </r>
  <r>
    <x v="1"/>
    <x v="25"/>
    <x v="25"/>
    <n v="530191"/>
    <s v="Mnichovice (Benešov)"/>
    <s v="do 750 obyvatel"/>
    <n v="190"/>
    <n v="0.73157894736842111"/>
    <n v="51"/>
    <n v="0"/>
  </r>
  <r>
    <x v="1"/>
    <x v="25"/>
    <x v="25"/>
    <n v="530212"/>
    <s v="Načeradec"/>
    <s v="750 – 1 999 obyvatel"/>
    <n v="886"/>
    <n v="0.6681715575620768"/>
    <n v="294"/>
    <n v="0"/>
  </r>
  <r>
    <x v="1"/>
    <x v="25"/>
    <x v="25"/>
    <n v="530476"/>
    <s v="Pravonín"/>
    <s v="do 750 obyvatel"/>
    <n v="475"/>
    <n v="0.66526315789473689"/>
    <n v="159"/>
    <n v="0"/>
  </r>
  <r>
    <x v="1"/>
    <x v="25"/>
    <x v="25"/>
    <n v="530514"/>
    <s v="Psáře"/>
    <s v="do 750 obyvatel"/>
    <n v="112"/>
    <n v="0.6785714285714286"/>
    <n v="36"/>
    <n v="0"/>
  </r>
  <r>
    <x v="1"/>
    <x v="25"/>
    <x v="25"/>
    <n v="530531"/>
    <s v="Radošovice (Benešov)"/>
    <s v="do 750 obyvatel"/>
    <n v="312"/>
    <n v="0.70833333333333337"/>
    <n v="91"/>
    <n v="0"/>
  </r>
  <r>
    <x v="1"/>
    <x v="25"/>
    <x v="25"/>
    <n v="530549"/>
    <s v="Rataje (Benešov)"/>
    <s v="do 750 obyvatel"/>
    <n v="137"/>
    <n v="0.65693430656934304"/>
    <n v="47"/>
    <n v="0"/>
  </r>
  <r>
    <x v="1"/>
    <x v="25"/>
    <x v="25"/>
    <n v="530719"/>
    <s v="Studený"/>
    <s v="do 750 obyvatel"/>
    <n v="87"/>
    <n v="0.66666666666666663"/>
    <n v="29"/>
    <n v="0"/>
  </r>
  <r>
    <x v="1"/>
    <x v="25"/>
    <x v="25"/>
    <n v="530743"/>
    <s v="Bílkovice"/>
    <s v="do 750 obyvatel"/>
    <n v="184"/>
    <n v="0.59239130434782605"/>
    <n v="75"/>
    <n v="0"/>
  </r>
  <r>
    <x v="1"/>
    <x v="25"/>
    <x v="25"/>
    <n v="530751"/>
    <s v="Tehov (Benešov)"/>
    <s v="do 750 obyvatel"/>
    <n v="283"/>
    <n v="0.6537102473498233"/>
    <n v="98"/>
    <n v="0"/>
  </r>
  <r>
    <x v="1"/>
    <x v="25"/>
    <x v="25"/>
    <n v="530778"/>
    <s v="Tichonice"/>
    <s v="do 750 obyvatel"/>
    <n v="173"/>
    <n v="0.7167630057803468"/>
    <n v="49"/>
    <n v="0"/>
  </r>
  <r>
    <x v="1"/>
    <x v="25"/>
    <x v="25"/>
    <n v="530816"/>
    <s v="Trhový Štěpánov"/>
    <s v="750 – 1 999 obyvatel"/>
    <n v="1179"/>
    <n v="0.63528413910093295"/>
    <n v="430"/>
    <n v="0"/>
  </r>
  <r>
    <x v="1"/>
    <x v="25"/>
    <x v="25"/>
    <n v="530867"/>
    <s v="Veliš (Benešov)"/>
    <s v="do 750 obyvatel"/>
    <n v="285"/>
    <n v="0.63157894736842102"/>
    <n v="105"/>
    <n v="0"/>
  </r>
  <r>
    <x v="1"/>
    <x v="25"/>
    <x v="25"/>
    <n v="530883"/>
    <s v="Vlašim"/>
    <s v="5 000 – 14 999 obyvatel"/>
    <n v="9653"/>
    <n v="0.71003833005283334"/>
    <n v="2799"/>
    <n v="0"/>
  </r>
  <r>
    <x v="1"/>
    <x v="25"/>
    <x v="25"/>
    <n v="530913"/>
    <s v="Vracovice (Benešov)"/>
    <s v="do 750 obyvatel"/>
    <n v="327"/>
    <n v="0.69724770642201839"/>
    <n v="99"/>
    <n v="0"/>
  </r>
  <r>
    <x v="1"/>
    <x v="25"/>
    <x v="25"/>
    <n v="531022"/>
    <s v="Zdislavice"/>
    <s v="do 750 obyvatel"/>
    <n v="447"/>
    <n v="0.70469798657718119"/>
    <n v="132"/>
    <n v="0"/>
  </r>
  <r>
    <x v="1"/>
    <x v="25"/>
    <x v="25"/>
    <n v="531031"/>
    <s v="Kamberk"/>
    <s v="do 750 obyvatel"/>
    <n v="125"/>
    <n v="0.72799999999999998"/>
    <n v="34"/>
    <n v="0"/>
  </r>
  <r>
    <x v="1"/>
    <x v="25"/>
    <x v="25"/>
    <n v="532096"/>
    <s v="Borovnice (Benešov)"/>
    <s v="do 750 obyvatel"/>
    <n v="70"/>
    <n v="0.8"/>
    <n v="14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59523809523809523"/>
    <n v="34"/>
    <n v="0"/>
  </r>
  <r>
    <x v="1"/>
    <x v="25"/>
    <x v="25"/>
    <n v="532380"/>
    <s v="Blažejovice"/>
    <s v="do 750 obyvatel"/>
    <n v="90"/>
    <n v="0.73333333333333328"/>
    <n v="24"/>
    <n v="0"/>
  </r>
  <r>
    <x v="1"/>
    <x v="25"/>
    <x v="25"/>
    <n v="532436"/>
    <s v="Snět"/>
    <s v="do 750 obyvatel"/>
    <n v="85"/>
    <n v="0.68235294117647061"/>
    <n v="27"/>
    <n v="0"/>
  </r>
  <r>
    <x v="1"/>
    <x v="25"/>
    <x v="25"/>
    <n v="532509"/>
    <s v="Šetějovice"/>
    <s v="do 750 obyvatel"/>
    <n v="50"/>
    <n v="0.86"/>
    <n v="7"/>
    <n v="0"/>
  </r>
  <r>
    <x v="1"/>
    <x v="25"/>
    <x v="25"/>
    <n v="532541"/>
    <s v="Tomice"/>
    <s v="do 750 obyvatel"/>
    <n v="107"/>
    <n v="0.69158878504672894"/>
    <n v="33"/>
    <n v="0"/>
  </r>
  <r>
    <x v="1"/>
    <x v="25"/>
    <x v="25"/>
    <n v="532568"/>
    <s v="Bernartice (Benešov)"/>
    <s v="do 750 obyvatel"/>
    <n v="190"/>
    <n v="0.72631578947368425"/>
    <n v="52"/>
    <n v="0"/>
  </r>
  <r>
    <x v="1"/>
    <x v="25"/>
    <x v="25"/>
    <n v="532690"/>
    <s v="Ctiboř (Benešov)"/>
    <s v="do 750 obyvatel"/>
    <n v="114"/>
    <n v="0.61403508771929827"/>
    <n v="44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8918918918918917"/>
    <n v="76"/>
    <n v="0"/>
  </r>
  <r>
    <x v="1"/>
    <x v="25"/>
    <x v="25"/>
    <n v="533076"/>
    <s v="Pavlovice"/>
    <s v="do 750 obyvatel"/>
    <n v="191"/>
    <n v="0.73298429319371727"/>
    <n v="51"/>
    <n v="0"/>
  </r>
  <r>
    <x v="1"/>
    <x v="25"/>
    <x v="25"/>
    <n v="533084"/>
    <s v="Kladruby (Benešov)"/>
    <s v="do 750 obyvatel"/>
    <n v="219"/>
    <n v="0.58904109589041098"/>
    <n v="90"/>
    <n v="0"/>
  </r>
  <r>
    <x v="1"/>
    <x v="25"/>
    <x v="25"/>
    <n v="599361"/>
    <s v="Strojetice"/>
    <s v="do 750 obyvatel"/>
    <n v="113"/>
    <n v="0.73451327433628322"/>
    <n v="30"/>
    <n v="0"/>
  </r>
  <r>
    <x v="1"/>
    <x v="25"/>
    <x v="25"/>
    <n v="599387"/>
    <s v="Soutice"/>
    <s v="do 750 obyvatel"/>
    <n v="209"/>
    <n v="0.75119617224880386"/>
    <n v="52"/>
    <n v="0"/>
  </r>
  <r>
    <x v="1"/>
    <x v="25"/>
    <x v="25"/>
    <n v="599395"/>
    <s v="Ostrov (Benešov)"/>
    <s v="do 750 obyvatel"/>
    <n v="49"/>
    <n v="0.77551020408163263"/>
    <n v="11"/>
    <n v="0"/>
  </r>
  <r>
    <x v="1"/>
    <x v="26"/>
    <x v="26"/>
    <n v="529532"/>
    <s v="Červený Újezd (Benešov)"/>
    <s v="do 750 obyvatel"/>
    <n v="276"/>
    <n v="0.73188405797101452"/>
    <n v="74"/>
    <n v="0"/>
  </r>
  <r>
    <x v="1"/>
    <x v="26"/>
    <x v="26"/>
    <n v="529702"/>
    <s v="Heřmaničky"/>
    <s v="do 750 obyvatel"/>
    <n v="588"/>
    <n v="0.75170068027210879"/>
    <n v="146"/>
    <n v="0"/>
  </r>
  <r>
    <x v="1"/>
    <x v="26"/>
    <x v="26"/>
    <n v="529842"/>
    <s v="Jankov (Benešov)"/>
    <s v="750 – 1 999 obyvatel"/>
    <n v="776"/>
    <n v="0.77319587628865982"/>
    <n v="176"/>
    <n v="0"/>
  </r>
  <r>
    <x v="1"/>
    <x v="26"/>
    <x v="26"/>
    <n v="530158"/>
    <s v="Mezno"/>
    <s v="do 750 obyvatel"/>
    <n v="295"/>
    <n v="0.7220338983050848"/>
    <n v="82"/>
    <n v="0"/>
  </r>
  <r>
    <x v="1"/>
    <x v="26"/>
    <x v="26"/>
    <n v="530166"/>
    <s v="Miličín"/>
    <s v="750 – 1 999 obyvatel"/>
    <n v="703"/>
    <n v="0.74110953058321483"/>
    <n v="182"/>
    <n v="0"/>
  </r>
  <r>
    <x v="1"/>
    <x v="26"/>
    <x v="26"/>
    <n v="530301"/>
    <s v="Neustupov"/>
    <s v="do 750 obyvatel"/>
    <n v="438"/>
    <n v="0.64155251141552516"/>
    <n v="157"/>
    <n v="0"/>
  </r>
  <r>
    <x v="1"/>
    <x v="26"/>
    <x v="26"/>
    <n v="530344"/>
    <s v="Olbramovice (Benešov)"/>
    <s v="750 – 1 999 obyvatel"/>
    <n v="1079"/>
    <n v="0.79054680259499532"/>
    <n v="226"/>
    <n v="0"/>
  </r>
  <r>
    <x v="1"/>
    <x v="26"/>
    <x v="26"/>
    <n v="530611"/>
    <s v="Smilkov"/>
    <s v="do 750 obyvatel"/>
    <n v="231"/>
    <n v="0.69264069264069261"/>
    <n v="71"/>
    <n v="0"/>
  </r>
  <r>
    <x v="1"/>
    <x v="26"/>
    <x v="26"/>
    <n v="530701"/>
    <s v="Střezimíř"/>
    <s v="do 750 obyvatel"/>
    <n v="266"/>
    <n v="0.63909774436090228"/>
    <n v="96"/>
    <n v="0"/>
  </r>
  <r>
    <x v="1"/>
    <x v="26"/>
    <x v="26"/>
    <n v="530891"/>
    <s v="Vojkov"/>
    <s v="do 750 obyvatel"/>
    <n v="397"/>
    <n v="0.81360201511335017"/>
    <n v="74"/>
    <n v="0"/>
  </r>
  <r>
    <x v="1"/>
    <x v="26"/>
    <x v="26"/>
    <n v="530905"/>
    <s v="Votice"/>
    <s v="2 000 – 4 999 obyvatel"/>
    <n v="3760"/>
    <n v="0.74867021276595747"/>
    <n v="945"/>
    <n v="0"/>
  </r>
  <r>
    <x v="1"/>
    <x v="26"/>
    <x v="26"/>
    <n v="530948"/>
    <s v="Vrchotovy Janovice"/>
    <s v="750 – 1 999 obyvatel"/>
    <n v="812"/>
    <n v="0.72783251231527091"/>
    <n v="221"/>
    <n v="0"/>
  </r>
  <r>
    <x v="1"/>
    <x v="26"/>
    <x v="26"/>
    <n v="531049"/>
    <s v="Zvěstov"/>
    <s v="do 750 obyvatel"/>
    <n v="321"/>
    <n v="0.8099688473520249"/>
    <n v="61"/>
    <n v="0"/>
  </r>
  <r>
    <x v="1"/>
    <x v="26"/>
    <x v="26"/>
    <n v="532134"/>
    <s v="Ješetice"/>
    <s v="do 750 obyvatel"/>
    <n v="101"/>
    <n v="0.68316831683168322"/>
    <n v="32"/>
    <n v="0"/>
  </r>
  <r>
    <x v="1"/>
    <x v="26"/>
    <x v="26"/>
    <n v="532550"/>
    <s v="Ratměřice"/>
    <s v="do 750 obyvatel"/>
    <n v="252"/>
    <n v="0.82539682539682535"/>
    <n v="44"/>
    <n v="0"/>
  </r>
  <r>
    <x v="2"/>
    <x v="27"/>
    <x v="27"/>
    <n v="510068"/>
    <s v="Čečelovice"/>
    <s v="do 750 obyvatel"/>
    <n v="163"/>
    <n v="0.66871165644171782"/>
    <n v="54"/>
    <n v="0"/>
  </r>
  <r>
    <x v="2"/>
    <x v="27"/>
    <x v="27"/>
    <n v="529966"/>
    <s v="Buzice"/>
    <s v="do 750 obyvatel"/>
    <n v="138"/>
    <n v="0.67391304347826086"/>
    <n v="45"/>
    <n v="0"/>
  </r>
  <r>
    <x v="2"/>
    <x v="27"/>
    <x v="27"/>
    <n v="529982"/>
    <s v="Chlum (Strakonice)"/>
    <s v="do 750 obyvatel"/>
    <n v="164"/>
    <n v="0.67073170731707321"/>
    <n v="54"/>
    <n v="0"/>
  </r>
  <r>
    <x v="2"/>
    <x v="27"/>
    <x v="27"/>
    <n v="530018"/>
    <s v="Březí (Strakonice)"/>
    <s v="do 750 obyvatel"/>
    <n v="57"/>
    <n v="0.59649122807017541"/>
    <n v="23"/>
    <n v="0"/>
  </r>
  <r>
    <x v="2"/>
    <x v="27"/>
    <x v="27"/>
    <n v="536369"/>
    <s v="Hornosín"/>
    <s v="do 750 obyvatel"/>
    <n v="61"/>
    <n v="0.60655737704918034"/>
    <n v="24"/>
    <n v="0"/>
  </r>
  <r>
    <x v="2"/>
    <x v="27"/>
    <x v="27"/>
    <n v="536466"/>
    <s v="Mačkov"/>
    <s v="do 750 obyvatel"/>
    <n v="256"/>
    <n v="0.72265625"/>
    <n v="71"/>
    <n v="0"/>
  </r>
  <r>
    <x v="2"/>
    <x v="27"/>
    <x v="27"/>
    <n v="536598"/>
    <s v="Tchořovice"/>
    <s v="do 750 obyvatel"/>
    <n v="203"/>
    <n v="0.68965517241379315"/>
    <n v="63"/>
    <n v="0"/>
  </r>
  <r>
    <x v="2"/>
    <x v="27"/>
    <x v="27"/>
    <n v="536601"/>
    <s v="Kocelovice"/>
    <s v="do 750 obyvatel"/>
    <n v="137"/>
    <n v="0.65693430656934304"/>
    <n v="47"/>
    <n v="0"/>
  </r>
  <r>
    <x v="2"/>
    <x v="27"/>
    <x v="27"/>
    <n v="536822"/>
    <s v="Lom (Strakonice)"/>
    <s v="do 750 obyvatel"/>
    <n v="101"/>
    <n v="0.57425742574257421"/>
    <n v="43"/>
    <n v="0"/>
  </r>
  <r>
    <x v="2"/>
    <x v="27"/>
    <x v="27"/>
    <n v="536890"/>
    <s v="Uzeničky"/>
    <s v="do 750 obyvatel"/>
    <n v="102"/>
    <n v="0.61764705882352944"/>
    <n v="39"/>
    <n v="0"/>
  </r>
  <r>
    <x v="2"/>
    <x v="27"/>
    <x v="27"/>
    <n v="536903"/>
    <s v="Chobot"/>
    <s v="do 750 obyvatel"/>
    <n v="35"/>
    <n v="0.82857142857142863"/>
    <n v="6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4412811387900359"/>
    <n v="300"/>
    <n v="0"/>
  </r>
  <r>
    <x v="2"/>
    <x v="27"/>
    <x v="27"/>
    <n v="550850"/>
    <s v="Blatná"/>
    <s v="5 000 – 14 999 obyvatel"/>
    <n v="5554"/>
    <n v="0.65070219661505224"/>
    <n v="1940"/>
    <n v="0"/>
  </r>
  <r>
    <x v="2"/>
    <x v="27"/>
    <x v="27"/>
    <n v="551180"/>
    <s v="Kadov (Strakonice)"/>
    <s v="do 750 obyvatel"/>
    <n v="309"/>
    <n v="0.68932038834951459"/>
    <n v="96"/>
    <n v="0"/>
  </r>
  <r>
    <x v="2"/>
    <x v="27"/>
    <x v="27"/>
    <n v="551350"/>
    <s v="Lnáře"/>
    <s v="do 750 obyvatel"/>
    <n v="606"/>
    <n v="0.65016501650165015"/>
    <n v="212"/>
    <n v="0"/>
  </r>
  <r>
    <x v="2"/>
    <x v="27"/>
    <x v="27"/>
    <n v="551473"/>
    <s v="Myštice"/>
    <s v="do 750 obyvatel"/>
    <n v="238"/>
    <n v="0.62605042016806722"/>
    <n v="89"/>
    <n v="0"/>
  </r>
  <r>
    <x v="2"/>
    <x v="27"/>
    <x v="27"/>
    <n v="551597"/>
    <s v="Hajany (Strakonice)"/>
    <s v="do 750 obyvatel"/>
    <n v="115"/>
    <n v="0.68695652173913047"/>
    <n v="36"/>
    <n v="0"/>
  </r>
  <r>
    <x v="2"/>
    <x v="27"/>
    <x v="27"/>
    <n v="551627"/>
    <s v="Předmíř"/>
    <s v="do 750 obyvatel"/>
    <n v="278"/>
    <n v="0.62230215827338131"/>
    <n v="105"/>
    <n v="0"/>
  </r>
  <r>
    <x v="2"/>
    <x v="27"/>
    <x v="27"/>
    <n v="551716"/>
    <s v="Sedlice (Strakonice)"/>
    <s v="750 – 1 999 obyvatel"/>
    <n v="1048"/>
    <n v="0.6669847328244275"/>
    <n v="349"/>
    <n v="0"/>
  </r>
  <r>
    <x v="2"/>
    <x v="27"/>
    <x v="27"/>
    <n v="551830"/>
    <s v="Škvořetice"/>
    <s v="do 750 obyvatel"/>
    <n v="270"/>
    <n v="0.62962962962962965"/>
    <n v="100"/>
    <n v="0"/>
  </r>
  <r>
    <x v="2"/>
    <x v="27"/>
    <x v="27"/>
    <n v="551937"/>
    <s v="Uzenice"/>
    <s v="do 750 obyvatel"/>
    <n v="92"/>
    <n v="0.63043478260869568"/>
    <n v="34"/>
    <n v="0"/>
  </r>
  <r>
    <x v="2"/>
    <x v="27"/>
    <x v="27"/>
    <n v="551988"/>
    <s v="Záboří (Strakonice)"/>
    <s v="do 750 obyvatel"/>
    <n v="269"/>
    <n v="0.63940520446096649"/>
    <n v="97"/>
    <n v="0"/>
  </r>
  <r>
    <x v="2"/>
    <x v="27"/>
    <x v="27"/>
    <n v="560197"/>
    <s v="Lažany (Strakonice)"/>
    <s v="do 750 obyvatel"/>
    <n v="48"/>
    <n v="0.625"/>
    <n v="18"/>
    <n v="0"/>
  </r>
  <r>
    <x v="2"/>
    <x v="27"/>
    <x v="27"/>
    <n v="598895"/>
    <s v="Bezdědovice"/>
    <s v="do 750 obyvatel"/>
    <n v="305"/>
    <n v="0.62295081967213117"/>
    <n v="115"/>
    <n v="0"/>
  </r>
  <r>
    <x v="2"/>
    <x v="27"/>
    <x v="27"/>
    <n v="598950"/>
    <s v="Lažánky (Strakonice)"/>
    <s v="do 750 obyvatel"/>
    <n v="82"/>
    <n v="0.59756097560975607"/>
    <n v="33"/>
    <n v="0"/>
  </r>
  <r>
    <x v="2"/>
    <x v="28"/>
    <x v="28"/>
    <n v="529729"/>
    <s v="Kvítkovice"/>
    <s v="do 750 obyvatel"/>
    <n v="105"/>
    <n v="0.69523809523809521"/>
    <n v="32"/>
    <n v="0"/>
  </r>
  <r>
    <x v="2"/>
    <x v="28"/>
    <x v="28"/>
    <n v="535176"/>
    <s v="Planá (České Budějovice)"/>
    <s v="do 750 obyvatel"/>
    <n v="225"/>
    <n v="0.68444444444444441"/>
    <n v="71"/>
    <n v="0"/>
  </r>
  <r>
    <x v="2"/>
    <x v="28"/>
    <x v="28"/>
    <n v="535206"/>
    <s v="Dobrá Voda u Českých Budějovic"/>
    <s v="2 000 – 4 999 obyvatel"/>
    <n v="2180"/>
    <n v="0.68669724770642204"/>
    <n v="683"/>
    <n v="0"/>
  </r>
  <r>
    <x v="2"/>
    <x v="28"/>
    <x v="28"/>
    <n v="535249"/>
    <s v="Dasný"/>
    <s v="do 750 obyvatel"/>
    <n v="275"/>
    <n v="0.6836363636363636"/>
    <n v="87"/>
    <n v="0"/>
  </r>
  <r>
    <x v="2"/>
    <x v="28"/>
    <x v="28"/>
    <n v="535281"/>
    <s v="Mydlovary"/>
    <s v="do 750 obyvatel"/>
    <n v="247"/>
    <n v="0.72064777327935226"/>
    <n v="69"/>
    <n v="0"/>
  </r>
  <r>
    <x v="2"/>
    <x v="28"/>
    <x v="28"/>
    <n v="535346"/>
    <s v="Plav"/>
    <s v="do 750 obyvatel"/>
    <n v="359"/>
    <n v="0.73816155988857934"/>
    <n v="94"/>
    <n v="0"/>
  </r>
  <r>
    <x v="2"/>
    <x v="28"/>
    <x v="28"/>
    <n v="535371"/>
    <s v="Nákří"/>
    <s v="do 750 obyvatel"/>
    <n v="169"/>
    <n v="0.61538461538461542"/>
    <n v="65"/>
    <n v="0"/>
  </r>
  <r>
    <x v="2"/>
    <x v="28"/>
    <x v="28"/>
    <n v="535401"/>
    <s v="Bošilec"/>
    <s v="do 750 obyvatel"/>
    <n v="170"/>
    <n v="0.74117647058823533"/>
    <n v="44"/>
    <n v="0"/>
  </r>
  <r>
    <x v="2"/>
    <x v="28"/>
    <x v="28"/>
    <n v="535435"/>
    <s v="Neplachov"/>
    <s v="do 750 obyvatel"/>
    <n v="302"/>
    <n v="0.70529801324503316"/>
    <n v="89"/>
    <n v="0"/>
  </r>
  <r>
    <x v="2"/>
    <x v="28"/>
    <x v="28"/>
    <n v="535460"/>
    <s v="Hradce"/>
    <s v="do 750 obyvatel"/>
    <n v="81"/>
    <n v="0.48148148148148145"/>
    <n v="42"/>
    <n v="1"/>
  </r>
  <r>
    <x v="2"/>
    <x v="28"/>
    <x v="28"/>
    <n v="535494"/>
    <s v="Úsilné"/>
    <s v="do 750 obyvatel"/>
    <n v="399"/>
    <n v="0.66666666666666663"/>
    <n v="133"/>
    <n v="0"/>
  </r>
  <r>
    <x v="2"/>
    <x v="28"/>
    <x v="28"/>
    <n v="535541"/>
    <s v="Čakov (České Budějovice)"/>
    <s v="do 750 obyvatel"/>
    <n v="242"/>
    <n v="0.67355371900826444"/>
    <n v="79"/>
    <n v="0"/>
  </r>
  <r>
    <x v="2"/>
    <x v="28"/>
    <x v="28"/>
    <n v="535575"/>
    <s v="Habří"/>
    <s v="do 750 obyvatel"/>
    <n v="91"/>
    <n v="0.73626373626373631"/>
    <n v="24"/>
    <n v="0"/>
  </r>
  <r>
    <x v="2"/>
    <x v="28"/>
    <x v="28"/>
    <n v="535591"/>
    <s v="Zvíkov (České Budějovice)"/>
    <s v="do 750 obyvatel"/>
    <n v="219"/>
    <n v="0.67123287671232879"/>
    <n v="72"/>
    <n v="0"/>
  </r>
  <r>
    <x v="2"/>
    <x v="28"/>
    <x v="28"/>
    <n v="535613"/>
    <s v="Hvozdec (České Budějovice)"/>
    <s v="do 750 obyvatel"/>
    <n v="102"/>
    <n v="0.66666666666666663"/>
    <n v="34"/>
    <n v="0"/>
  </r>
  <r>
    <x v="2"/>
    <x v="28"/>
    <x v="28"/>
    <n v="535648"/>
    <s v="Nová Ves (České Budějovice)"/>
    <s v="750 – 1 999 obyvatel"/>
    <n v="630"/>
    <n v="0.66984126984126979"/>
    <n v="208"/>
    <n v="0"/>
  </r>
  <r>
    <x v="2"/>
    <x v="28"/>
    <x v="28"/>
    <n v="535664"/>
    <s v="Doubravice (České Budějovice)"/>
    <s v="do 750 obyvatel"/>
    <n v="254"/>
    <n v="0.77165354330708658"/>
    <n v="58"/>
    <n v="0"/>
  </r>
  <r>
    <x v="2"/>
    <x v="28"/>
    <x v="28"/>
    <n v="535681"/>
    <s v="Borovnice (České Budějovice)"/>
    <s v="do 750 obyvatel"/>
    <n v="119"/>
    <n v="0.67226890756302526"/>
    <n v="39"/>
    <n v="0"/>
  </r>
  <r>
    <x v="2"/>
    <x v="28"/>
    <x v="28"/>
    <n v="535737"/>
    <s v="Vidov"/>
    <s v="do 750 obyvatel"/>
    <n v="498"/>
    <n v="0.72289156626506024"/>
    <n v="138"/>
    <n v="0"/>
  </r>
  <r>
    <x v="2"/>
    <x v="28"/>
    <x v="28"/>
    <n v="535753"/>
    <s v="Hůry"/>
    <s v="do 750 obyvatel"/>
    <n v="494"/>
    <n v="0.68218623481781382"/>
    <n v="157"/>
    <n v="0"/>
  </r>
  <r>
    <x v="2"/>
    <x v="28"/>
    <x v="28"/>
    <n v="535761"/>
    <s v="Jivno"/>
    <s v="do 750 obyvatel"/>
    <n v="297"/>
    <n v="0.66666666666666663"/>
    <n v="99"/>
    <n v="0"/>
  </r>
  <r>
    <x v="2"/>
    <x v="28"/>
    <x v="28"/>
    <n v="535788"/>
    <s v="Dubičné"/>
    <s v="do 750 obyvatel"/>
    <n v="343"/>
    <n v="0.64139941690962099"/>
    <n v="123"/>
    <n v="0"/>
  </r>
  <r>
    <x v="2"/>
    <x v="28"/>
    <x v="28"/>
    <n v="535796"/>
    <s v="Vráto"/>
    <s v="do 750 obyvatel"/>
    <n v="350"/>
    <n v="0.62857142857142856"/>
    <n v="130"/>
    <n v="0"/>
  </r>
  <r>
    <x v="2"/>
    <x v="28"/>
    <x v="28"/>
    <n v="535800"/>
    <s v="Libníč"/>
    <s v="do 750 obyvatel"/>
    <n v="424"/>
    <n v="0.79245283018867929"/>
    <n v="88"/>
    <n v="0"/>
  </r>
  <r>
    <x v="2"/>
    <x v="28"/>
    <x v="28"/>
    <n v="535826"/>
    <s v="Adamov (České Budějovice)"/>
    <s v="750 – 1 999 obyvatel"/>
    <n v="729"/>
    <n v="0.7023319615912208"/>
    <n v="217"/>
    <n v="0"/>
  </r>
  <r>
    <x v="2"/>
    <x v="28"/>
    <x v="28"/>
    <n v="535842"/>
    <s v="Mokrý Lom"/>
    <s v="do 750 obyvatel"/>
    <n v="87"/>
    <n v="0.67816091954022983"/>
    <n v="28"/>
    <n v="0"/>
  </r>
  <r>
    <x v="2"/>
    <x v="28"/>
    <x v="28"/>
    <n v="535851"/>
    <s v="Hlavatce (České Budějovice)"/>
    <s v="do 750 obyvatel"/>
    <n v="125"/>
    <n v="0.72799999999999998"/>
    <n v="34"/>
    <n v="0"/>
  </r>
  <r>
    <x v="2"/>
    <x v="28"/>
    <x v="28"/>
    <n v="535877"/>
    <s v="Komařice"/>
    <s v="do 750 obyvatel"/>
    <n v="282"/>
    <n v="0.599290780141844"/>
    <n v="113"/>
    <n v="0"/>
  </r>
  <r>
    <x v="2"/>
    <x v="28"/>
    <x v="28"/>
    <n v="535893"/>
    <s v="Vitín"/>
    <s v="do 750 obyvatel"/>
    <n v="358"/>
    <n v="0.67597765363128492"/>
    <n v="116"/>
    <n v="0"/>
  </r>
  <r>
    <x v="2"/>
    <x v="28"/>
    <x v="28"/>
    <n v="535907"/>
    <s v="Chotýčany"/>
    <s v="do 750 obyvatel"/>
    <n v="202"/>
    <n v="0.59405940594059403"/>
    <n v="82"/>
    <n v="0"/>
  </r>
  <r>
    <x v="2"/>
    <x v="28"/>
    <x v="28"/>
    <n v="535915"/>
    <s v="Vlkov (České Budějovice)"/>
    <s v="do 750 obyvatel"/>
    <n v="36"/>
    <n v="0.61111111111111116"/>
    <n v="14"/>
    <n v="0"/>
  </r>
  <r>
    <x v="2"/>
    <x v="28"/>
    <x v="28"/>
    <n v="535940"/>
    <s v="Mazelov"/>
    <s v="do 750 obyvatel"/>
    <n v="181"/>
    <n v="0.63535911602209949"/>
    <n v="66"/>
    <n v="0"/>
  </r>
  <r>
    <x v="2"/>
    <x v="28"/>
    <x v="28"/>
    <n v="535958"/>
    <s v="Drahotěšice"/>
    <s v="do 750 obyvatel"/>
    <n v="260"/>
    <n v="0.60384615384615381"/>
    <n v="103"/>
    <n v="0"/>
  </r>
  <r>
    <x v="2"/>
    <x v="28"/>
    <x v="28"/>
    <n v="535991"/>
    <s v="Pištín"/>
    <s v="do 750 obyvatel"/>
    <n v="533"/>
    <n v="0.64352720450281431"/>
    <n v="190"/>
    <n v="0"/>
  </r>
  <r>
    <x v="2"/>
    <x v="28"/>
    <x v="28"/>
    <n v="536016"/>
    <s v="Zahájí"/>
    <s v="do 750 obyvatel"/>
    <n v="406"/>
    <n v="0.75615763546798032"/>
    <n v="99"/>
    <n v="0"/>
  </r>
  <r>
    <x v="2"/>
    <x v="28"/>
    <x v="28"/>
    <n v="536032"/>
    <s v="Strýčice"/>
    <s v="do 750 obyvatel"/>
    <n v="53"/>
    <n v="0.67924528301886788"/>
    <n v="17"/>
    <n v="0"/>
  </r>
  <r>
    <x v="2"/>
    <x v="28"/>
    <x v="28"/>
    <n v="536059"/>
    <s v="Břehov"/>
    <s v="do 750 obyvatel"/>
    <n v="142"/>
    <n v="0.676056338028169"/>
    <n v="46"/>
    <n v="0"/>
  </r>
  <r>
    <x v="2"/>
    <x v="28"/>
    <x v="28"/>
    <n v="544256"/>
    <s v="České Budějovice"/>
    <s v="40 000 – 99 999 obyvatel"/>
    <n v="78453"/>
    <n v="0.67249181038328676"/>
    <n v="25694"/>
    <n v="0"/>
  </r>
  <r>
    <x v="2"/>
    <x v="28"/>
    <x v="28"/>
    <n v="544272"/>
    <s v="Borek (České Budějovice)"/>
    <s v="750 – 1 999 obyvatel"/>
    <n v="1305"/>
    <n v="0.72643678160919545"/>
    <n v="357"/>
    <n v="0"/>
  </r>
  <r>
    <x v="2"/>
    <x v="28"/>
    <x v="28"/>
    <n v="544299"/>
    <s v="Boršov nad Vltavou"/>
    <s v="750 – 1 999 obyvatel"/>
    <n v="1543"/>
    <n v="0.7193778353856124"/>
    <n v="433"/>
    <n v="0"/>
  </r>
  <r>
    <x v="2"/>
    <x v="28"/>
    <x v="28"/>
    <n v="544329"/>
    <s v="Čejkovice (České Budějovice)"/>
    <s v="do 750 obyvatel"/>
    <n v="308"/>
    <n v="0.72727272727272729"/>
    <n v="84"/>
    <n v="0"/>
  </r>
  <r>
    <x v="2"/>
    <x v="28"/>
    <x v="28"/>
    <n v="544361"/>
    <s v="Dívčice"/>
    <s v="do 750 obyvatel"/>
    <n v="474"/>
    <n v="0.67510548523206748"/>
    <n v="154"/>
    <n v="0"/>
  </r>
  <r>
    <x v="2"/>
    <x v="28"/>
    <x v="28"/>
    <n v="544400"/>
    <s v="Doudleby"/>
    <s v="do 750 obyvatel"/>
    <n v="393"/>
    <n v="0.66921119592875322"/>
    <n v="130"/>
    <n v="0"/>
  </r>
  <r>
    <x v="2"/>
    <x v="28"/>
    <x v="28"/>
    <n v="544426"/>
    <s v="Dříteň"/>
    <s v="750 – 1 999 obyvatel"/>
    <n v="1365"/>
    <n v="0.67326007326007331"/>
    <n v="446"/>
    <n v="0"/>
  </r>
  <r>
    <x v="2"/>
    <x v="28"/>
    <x v="28"/>
    <n v="544442"/>
    <s v="Dubné"/>
    <s v="750 – 1 999 obyvatel"/>
    <n v="1313"/>
    <n v="0.68697638994668697"/>
    <n v="411"/>
    <n v="0"/>
  </r>
  <r>
    <x v="2"/>
    <x v="28"/>
    <x v="28"/>
    <n v="544451"/>
    <s v="Dynín"/>
    <s v="do 750 obyvatel"/>
    <n v="283"/>
    <n v="0.66784452296819785"/>
    <n v="94"/>
    <n v="0"/>
  </r>
  <r>
    <x v="2"/>
    <x v="28"/>
    <x v="28"/>
    <n v="544485"/>
    <s v="Hluboká nad Vltavou"/>
    <s v="5 000 – 14 999 obyvatel"/>
    <n v="4484"/>
    <n v="0.68175735950044603"/>
    <n v="1427"/>
    <n v="0"/>
  </r>
  <r>
    <x v="2"/>
    <x v="28"/>
    <x v="28"/>
    <n v="544493"/>
    <s v="Homole"/>
    <s v="750 – 1 999 obyvatel"/>
    <n v="1272"/>
    <n v="0.67531446540880502"/>
    <n v="413"/>
    <n v="0"/>
  </r>
  <r>
    <x v="2"/>
    <x v="28"/>
    <x v="28"/>
    <n v="544523"/>
    <s v="Hosín"/>
    <s v="750 – 1 999 obyvatel"/>
    <n v="727"/>
    <n v="0.69188445667125176"/>
    <n v="224"/>
    <n v="0"/>
  </r>
  <r>
    <x v="2"/>
    <x v="28"/>
    <x v="28"/>
    <n v="544558"/>
    <s v="Hrdějovice"/>
    <s v="750 – 1 999 obyvatel"/>
    <n v="1311"/>
    <n v="0.72234935163996949"/>
    <n v="364"/>
    <n v="0"/>
  </r>
  <r>
    <x v="2"/>
    <x v="28"/>
    <x v="28"/>
    <n v="544612"/>
    <s v="Jankov (České Budějovice)"/>
    <s v="do 750 obyvatel"/>
    <n v="322"/>
    <n v="0.68012422360248448"/>
    <n v="103"/>
    <n v="0"/>
  </r>
  <r>
    <x v="2"/>
    <x v="28"/>
    <x v="28"/>
    <n v="544663"/>
    <s v="Kamenný Újezd (České Budějovice)"/>
    <s v="2 000 – 4 999 obyvatel"/>
    <n v="1991"/>
    <n v="0.68809643395278752"/>
    <n v="621"/>
    <n v="0"/>
  </r>
  <r>
    <x v="2"/>
    <x v="28"/>
    <x v="28"/>
    <n v="544736"/>
    <s v="Ledenice"/>
    <s v="2 000 – 4 999 obyvatel"/>
    <n v="1997"/>
    <n v="0.67100650976464693"/>
    <n v="657"/>
    <n v="0"/>
  </r>
  <r>
    <x v="2"/>
    <x v="28"/>
    <x v="28"/>
    <n v="544744"/>
    <s v="Libín"/>
    <s v="do 750 obyvatel"/>
    <n v="338"/>
    <n v="0.68343195266272194"/>
    <n v="107"/>
    <n v="0"/>
  </r>
  <r>
    <x v="2"/>
    <x v="28"/>
    <x v="28"/>
    <n v="544761"/>
    <s v="Lipí"/>
    <s v="do 750 obyvatel"/>
    <n v="526"/>
    <n v="0.71863117870722437"/>
    <n v="148"/>
    <n v="0"/>
  </r>
  <r>
    <x v="2"/>
    <x v="28"/>
    <x v="28"/>
    <n v="544779"/>
    <s v="Lišov"/>
    <s v="2 000 – 4 999 obyvatel"/>
    <n v="3638"/>
    <n v="0.68031885651456847"/>
    <n v="1163"/>
    <n v="0"/>
  </r>
  <r>
    <x v="2"/>
    <x v="28"/>
    <x v="28"/>
    <n v="544795"/>
    <s v="Litvínovice"/>
    <s v="2 000 – 4 999 obyvatel"/>
    <n v="2075"/>
    <n v="0.7026506024096385"/>
    <n v="617"/>
    <n v="0"/>
  </r>
  <r>
    <x v="2"/>
    <x v="28"/>
    <x v="28"/>
    <n v="544825"/>
    <s v="Nedabyle"/>
    <s v="do 750 obyvatel"/>
    <n v="297"/>
    <n v="0.58922558922558921"/>
    <n v="122"/>
    <n v="0"/>
  </r>
  <r>
    <x v="2"/>
    <x v="28"/>
    <x v="28"/>
    <n v="544892"/>
    <s v="Olešník"/>
    <s v="750 – 1 999 obyvatel"/>
    <n v="658"/>
    <n v="0.69148936170212771"/>
    <n v="203"/>
    <n v="0"/>
  </r>
  <r>
    <x v="2"/>
    <x v="28"/>
    <x v="28"/>
    <n v="544965"/>
    <s v="Radošovice (České Budějovice)"/>
    <s v="do 750 obyvatel"/>
    <n v="152"/>
    <n v="0.63157894736842102"/>
    <n v="56"/>
    <n v="0"/>
  </r>
  <r>
    <x v="2"/>
    <x v="28"/>
    <x v="28"/>
    <n v="544973"/>
    <s v="Roudné"/>
    <s v="750 – 1 999 obyvatel"/>
    <n v="1014"/>
    <n v="0.71499013806706113"/>
    <n v="289"/>
    <n v="0"/>
  </r>
  <r>
    <x v="2"/>
    <x v="28"/>
    <x v="28"/>
    <n v="544981"/>
    <s v="Rudolfov"/>
    <s v="2 000 – 4 999 obyvatel"/>
    <n v="2108"/>
    <n v="0.68738140417457305"/>
    <n v="659"/>
    <n v="0"/>
  </r>
  <r>
    <x v="2"/>
    <x v="28"/>
    <x v="28"/>
    <n v="545007"/>
    <s v="Římov (České Budějovice)"/>
    <s v="750 – 1 999 obyvatel"/>
    <n v="753"/>
    <n v="0.65471447543160688"/>
    <n v="260"/>
    <n v="0"/>
  </r>
  <r>
    <x v="2"/>
    <x v="28"/>
    <x v="28"/>
    <n v="545015"/>
    <s v="Sedlec (České Budějovice)"/>
    <s v="do 750 obyvatel"/>
    <n v="421"/>
    <n v="0.67458432304038007"/>
    <n v="137"/>
    <n v="0"/>
  </r>
  <r>
    <x v="2"/>
    <x v="28"/>
    <x v="28"/>
    <n v="545066"/>
    <s v="Srubec"/>
    <s v="2 000 – 4 999 obyvatel"/>
    <n v="2194"/>
    <n v="0.72105742935278028"/>
    <n v="612"/>
    <n v="0"/>
  </r>
  <r>
    <x v="2"/>
    <x v="28"/>
    <x v="28"/>
    <n v="545074"/>
    <s v="Staré Hodějovice"/>
    <s v="750 – 1 999 obyvatel"/>
    <n v="1116"/>
    <n v="0.61469534050179209"/>
    <n v="430"/>
    <n v="0"/>
  </r>
  <r>
    <x v="2"/>
    <x v="28"/>
    <x v="28"/>
    <n v="545082"/>
    <s v="Strážkovice"/>
    <s v="do 750 obyvatel"/>
    <n v="417"/>
    <n v="0.60431654676258995"/>
    <n v="165"/>
    <n v="0"/>
  </r>
  <r>
    <x v="2"/>
    <x v="28"/>
    <x v="28"/>
    <n v="545091"/>
    <s v="Střížov"/>
    <s v="do 750 obyvatel"/>
    <n v="178"/>
    <n v="0.7134831460674157"/>
    <n v="51"/>
    <n v="0"/>
  </r>
  <r>
    <x v="2"/>
    <x v="28"/>
    <x v="28"/>
    <n v="545121"/>
    <s v="Ševětín"/>
    <s v="750 – 1 999 obyvatel"/>
    <n v="1157"/>
    <n v="0.66205704407951604"/>
    <n v="391"/>
    <n v="0"/>
  </r>
  <r>
    <x v="2"/>
    <x v="28"/>
    <x v="28"/>
    <n v="545139"/>
    <s v="Štěpánovice (České Budějovice)"/>
    <s v="750 – 1 999 obyvatel"/>
    <n v="739"/>
    <n v="0.69282814614343713"/>
    <n v="227"/>
    <n v="0"/>
  </r>
  <r>
    <x v="2"/>
    <x v="28"/>
    <x v="28"/>
    <n v="545228"/>
    <s v="Včelná"/>
    <s v="2 000 – 4 999 obyvatel"/>
    <n v="1774"/>
    <n v="0.67869222096956028"/>
    <n v="570"/>
    <n v="0"/>
  </r>
  <r>
    <x v="2"/>
    <x v="28"/>
    <x v="28"/>
    <n v="545261"/>
    <s v="Vrábče"/>
    <s v="750 – 1 999 obyvatel"/>
    <n v="645"/>
    <n v="0.64031007751937985"/>
    <n v="232"/>
    <n v="0"/>
  </r>
  <r>
    <x v="2"/>
    <x v="28"/>
    <x v="28"/>
    <n v="545317"/>
    <s v="Záboří (České Budějovice)"/>
    <s v="do 750 obyvatel"/>
    <n v="311"/>
    <n v="0.6012861736334405"/>
    <n v="124"/>
    <n v="0"/>
  </r>
  <r>
    <x v="2"/>
    <x v="28"/>
    <x v="28"/>
    <n v="545341"/>
    <s v="Zliv"/>
    <s v="2 000 – 4 999 obyvatel"/>
    <n v="2970"/>
    <n v="0.68754208754208757"/>
    <n v="928"/>
    <n v="0"/>
  </r>
  <r>
    <x v="2"/>
    <x v="28"/>
    <x v="28"/>
    <n v="545368"/>
    <s v="Žabovřesky"/>
    <s v="do 750 obyvatel"/>
    <n v="360"/>
    <n v="0.67222222222222228"/>
    <n v="118"/>
    <n v="0"/>
  </r>
  <r>
    <x v="2"/>
    <x v="28"/>
    <x v="28"/>
    <n v="551490"/>
    <s v="Branišov (České Budějovice)"/>
    <s v="do 750 obyvatel"/>
    <n v="216"/>
    <n v="0.75"/>
    <n v="54"/>
    <n v="0"/>
  </r>
  <r>
    <x v="2"/>
    <x v="28"/>
    <x v="28"/>
    <n v="598593"/>
    <s v="Heřmaň (České Budějovice)"/>
    <s v="do 750 obyvatel"/>
    <n v="161"/>
    <n v="0.63975155279503104"/>
    <n v="58"/>
    <n v="0"/>
  </r>
  <r>
    <x v="2"/>
    <x v="28"/>
    <x v="28"/>
    <n v="598607"/>
    <s v="Hlincová Hora"/>
    <s v="do 750 obyvatel"/>
    <n v="340"/>
    <n v="0.70588235294117652"/>
    <n v="100"/>
    <n v="0"/>
  </r>
  <r>
    <x v="2"/>
    <x v="28"/>
    <x v="28"/>
    <n v="599778"/>
    <s v="Závraty"/>
    <s v="do 750 obyvatel"/>
    <n v="38"/>
    <n v="0.57894736842105265"/>
    <n v="16"/>
    <n v="0"/>
  </r>
  <r>
    <x v="2"/>
    <x v="29"/>
    <x v="29"/>
    <n v="500194"/>
    <s v="Polná na Šumavě"/>
    <s v="do 750 obyvatel"/>
    <n v="176"/>
    <n v="0.47727272727272729"/>
    <n v="92"/>
    <n v="1"/>
  </r>
  <r>
    <x v="2"/>
    <x v="29"/>
    <x v="29"/>
    <n v="513661"/>
    <s v="Nová Ves (Český Krumlov)"/>
    <s v="do 750 obyvatel"/>
    <n v="337"/>
    <n v="0.64094955489614247"/>
    <n v="121"/>
    <n v="0"/>
  </r>
  <r>
    <x v="2"/>
    <x v="29"/>
    <x v="29"/>
    <n v="536229"/>
    <s v="Chlumec (Český Krumlov)"/>
    <s v="do 750 obyvatel"/>
    <n v="77"/>
    <n v="0.59740259740259738"/>
    <n v="31"/>
    <n v="0"/>
  </r>
  <r>
    <x v="2"/>
    <x v="29"/>
    <x v="29"/>
    <n v="536245"/>
    <s v="Srnín"/>
    <s v="do 750 obyvatel"/>
    <n v="282"/>
    <n v="0.68085106382978722"/>
    <n v="90"/>
    <n v="0"/>
  </r>
  <r>
    <x v="2"/>
    <x v="29"/>
    <x v="29"/>
    <n v="536253"/>
    <s v="Bohdalovice"/>
    <s v="do 750 obyvatel"/>
    <n v="250"/>
    <n v="0.60799999999999998"/>
    <n v="98"/>
    <n v="0"/>
  </r>
  <r>
    <x v="2"/>
    <x v="29"/>
    <x v="29"/>
    <n v="536296"/>
    <s v="Malšín"/>
    <s v="do 750 obyvatel"/>
    <n v="138"/>
    <n v="0.60869565217391308"/>
    <n v="54"/>
    <n v="0"/>
  </r>
  <r>
    <x v="2"/>
    <x v="29"/>
    <x v="29"/>
    <n v="536300"/>
    <s v="Věžovatá Pláně"/>
    <s v="do 750 obyvatel"/>
    <n v="124"/>
    <n v="0.64516129032258063"/>
    <n v="44"/>
    <n v="0"/>
  </r>
  <r>
    <x v="2"/>
    <x v="29"/>
    <x v="29"/>
    <n v="545392"/>
    <s v="Český Krumlov"/>
    <s v="5 000 – 14 999 obyvatel"/>
    <n v="10660"/>
    <n v="0.65853658536585369"/>
    <n v="3640"/>
    <n v="0"/>
  </r>
  <r>
    <x v="2"/>
    <x v="29"/>
    <x v="29"/>
    <n v="545431"/>
    <s v="Brloh (Český Krumlov)"/>
    <s v="750 – 1 999 obyvatel"/>
    <n v="896"/>
    <n v="0.6540178571428571"/>
    <n v="310"/>
    <n v="0"/>
  </r>
  <r>
    <x v="2"/>
    <x v="29"/>
    <x v="29"/>
    <n v="545457"/>
    <s v="Černá v Pošumaví"/>
    <s v="750 – 1 999 obyvatel"/>
    <n v="681"/>
    <n v="0.65345080763582963"/>
    <n v="236"/>
    <n v="0"/>
  </r>
  <r>
    <x v="2"/>
    <x v="29"/>
    <x v="29"/>
    <n v="545473"/>
    <s v="Dolní Třebonín"/>
    <s v="750 – 1 999 obyvatel"/>
    <n v="1078"/>
    <n v="0.63914656771799627"/>
    <n v="389"/>
    <n v="0"/>
  </r>
  <r>
    <x v="2"/>
    <x v="29"/>
    <x v="29"/>
    <n v="545481"/>
    <s v="Frymburk (Český Krumlov)"/>
    <s v="750 – 1 999 obyvatel"/>
    <n v="1085"/>
    <n v="0.6064516129032258"/>
    <n v="427"/>
    <n v="0"/>
  </r>
  <r>
    <x v="2"/>
    <x v="29"/>
    <x v="29"/>
    <n v="545490"/>
    <s v="Holubov"/>
    <s v="750 – 1 999 obyvatel"/>
    <n v="893"/>
    <n v="0.68756998880179176"/>
    <n v="279"/>
    <n v="0"/>
  </r>
  <r>
    <x v="2"/>
    <x v="29"/>
    <x v="29"/>
    <n v="545511"/>
    <s v="Horní Planá"/>
    <s v="2 000 – 4 999 obyvatel"/>
    <n v="1789"/>
    <n v="0.67970933482392393"/>
    <n v="573"/>
    <n v="0"/>
  </r>
  <r>
    <x v="2"/>
    <x v="29"/>
    <x v="29"/>
    <n v="545520"/>
    <s v="Hořice na Šumavě"/>
    <s v="750 – 1 999 obyvatel"/>
    <n v="703"/>
    <n v="0.60170697012802277"/>
    <n v="280"/>
    <n v="0"/>
  </r>
  <r>
    <x v="2"/>
    <x v="29"/>
    <x v="29"/>
    <n v="545546"/>
    <s v="Chvalšiny"/>
    <s v="750 – 1 999 obyvatel"/>
    <n v="1021"/>
    <n v="0.65426052889324193"/>
    <n v="353"/>
    <n v="0"/>
  </r>
  <r>
    <x v="2"/>
    <x v="29"/>
    <x v="29"/>
    <n v="545554"/>
    <s v="Kájov"/>
    <s v="750 – 1 999 obyvatel"/>
    <n v="1450"/>
    <n v="0.66275862068965519"/>
    <n v="489"/>
    <n v="0"/>
  </r>
  <r>
    <x v="2"/>
    <x v="29"/>
    <x v="29"/>
    <n v="545571"/>
    <s v="Křemže"/>
    <s v="2 000 – 4 999 obyvatel"/>
    <n v="2352"/>
    <n v="0.641156462585034"/>
    <n v="844"/>
    <n v="0"/>
  </r>
  <r>
    <x v="2"/>
    <x v="29"/>
    <x v="29"/>
    <n v="545597"/>
    <s v="Lipno nad Vltavou"/>
    <s v="do 750 obyvatel"/>
    <n v="526"/>
    <n v="0.56273764258555137"/>
    <n v="230"/>
    <n v="0"/>
  </r>
  <r>
    <x v="2"/>
    <x v="29"/>
    <x v="29"/>
    <n v="545601"/>
    <s v="Loučovice"/>
    <s v="750 – 1 999 obyvatel"/>
    <n v="1346"/>
    <n v="0.58841010401188709"/>
    <n v="554"/>
    <n v="0"/>
  </r>
  <r>
    <x v="2"/>
    <x v="29"/>
    <x v="29"/>
    <n v="545627"/>
    <s v="Mirkovice"/>
    <s v="do 750 obyvatel"/>
    <n v="377"/>
    <n v="0.55702917771883287"/>
    <n v="167"/>
    <n v="1"/>
  </r>
  <r>
    <x v="2"/>
    <x v="29"/>
    <x v="29"/>
    <n v="545716"/>
    <s v="Přední Výtoň"/>
    <s v="do 750 obyvatel"/>
    <n v="184"/>
    <n v="0.625"/>
    <n v="69"/>
    <n v="0"/>
  </r>
  <r>
    <x v="2"/>
    <x v="29"/>
    <x v="29"/>
    <n v="545724"/>
    <s v="Přídolí"/>
    <s v="do 750 obyvatel"/>
    <n v="531"/>
    <n v="0.60075329566854996"/>
    <n v="212"/>
    <n v="0"/>
  </r>
  <r>
    <x v="2"/>
    <x v="29"/>
    <x v="29"/>
    <n v="545732"/>
    <s v="Přísečná"/>
    <s v="do 750 obyvatel"/>
    <n v="159"/>
    <n v="0.74213836477987416"/>
    <n v="41"/>
    <n v="0"/>
  </r>
  <r>
    <x v="2"/>
    <x v="29"/>
    <x v="29"/>
    <n v="545767"/>
    <s v="Rožmberk nad Vltavou"/>
    <s v="do 750 obyvatel"/>
    <n v="318"/>
    <n v="0.60691823899371067"/>
    <n v="125"/>
    <n v="0"/>
  </r>
  <r>
    <x v="2"/>
    <x v="29"/>
    <x v="29"/>
    <n v="545813"/>
    <s v="Světlík"/>
    <s v="do 750 obyvatel"/>
    <n v="194"/>
    <n v="0.5"/>
    <n v="97"/>
    <n v="1"/>
  </r>
  <r>
    <x v="2"/>
    <x v="29"/>
    <x v="29"/>
    <n v="545830"/>
    <s v="Větřní"/>
    <s v="2 000 – 4 999 obyvatel"/>
    <n v="3136"/>
    <n v="0.61926020408163263"/>
    <n v="1194"/>
    <n v="0"/>
  </r>
  <r>
    <x v="2"/>
    <x v="29"/>
    <x v="29"/>
    <n v="545848"/>
    <s v="Vyšší Brod"/>
    <s v="2 000 – 4 999 obyvatel"/>
    <n v="2144"/>
    <n v="0.6637126865671642"/>
    <n v="721"/>
    <n v="0"/>
  </r>
  <r>
    <x v="2"/>
    <x v="29"/>
    <x v="29"/>
    <n v="545864"/>
    <s v="Zlatá Koruna"/>
    <s v="750 – 1 999 obyvatel"/>
    <n v="656"/>
    <n v="0.68292682926829273"/>
    <n v="208"/>
    <n v="0"/>
  </r>
  <r>
    <x v="2"/>
    <x v="29"/>
    <x v="29"/>
    <n v="545872"/>
    <s v="Zubčice"/>
    <s v="do 750 obyvatel"/>
    <n v="338"/>
    <n v="0.69526627218934911"/>
    <n v="103"/>
    <n v="0"/>
  </r>
  <r>
    <x v="2"/>
    <x v="29"/>
    <x v="29"/>
    <n v="598623"/>
    <s v="Mojné"/>
    <s v="do 750 obyvatel"/>
    <n v="212"/>
    <n v="0.6132075471698113"/>
    <n v="82"/>
    <n v="0"/>
  </r>
  <r>
    <x v="2"/>
    <x v="30"/>
    <x v="30"/>
    <n v="507717"/>
    <s v="Peč"/>
    <s v="do 750 obyvatel"/>
    <n v="388"/>
    <n v="0.59793814432989689"/>
    <n v="156"/>
    <n v="0"/>
  </r>
  <r>
    <x v="2"/>
    <x v="30"/>
    <x v="30"/>
    <n v="508357"/>
    <s v="Kostelní Vydří"/>
    <s v="do 750 obyvatel"/>
    <n v="135"/>
    <n v="0.57777777777777772"/>
    <n v="57"/>
    <n v="0"/>
  </r>
  <r>
    <x v="2"/>
    <x v="30"/>
    <x v="30"/>
    <n v="509116"/>
    <s v="Červený Hrádek"/>
    <s v="do 750 obyvatel"/>
    <n v="171"/>
    <n v="0.67251461988304095"/>
    <n v="56"/>
    <n v="0"/>
  </r>
  <r>
    <x v="2"/>
    <x v="30"/>
    <x v="30"/>
    <n v="546020"/>
    <s v="Budeč (Jindřichův Hradec)"/>
    <s v="do 750 obyvatel"/>
    <n v="177"/>
    <n v="0.67231638418079098"/>
    <n v="58"/>
    <n v="0"/>
  </r>
  <r>
    <x v="2"/>
    <x v="30"/>
    <x v="30"/>
    <n v="546038"/>
    <s v="Budíškovice"/>
    <s v="do 750 obyvatel"/>
    <n v="575"/>
    <n v="0.56869565217391305"/>
    <n v="248"/>
    <n v="0"/>
  </r>
  <r>
    <x v="2"/>
    <x v="30"/>
    <x v="30"/>
    <n v="546054"/>
    <s v="Cizkrajov"/>
    <s v="do 750 obyvatel"/>
    <n v="448"/>
    <n v="0.6272321428571429"/>
    <n v="167"/>
    <n v="0"/>
  </r>
  <r>
    <x v="2"/>
    <x v="30"/>
    <x v="30"/>
    <n v="546097"/>
    <s v="Český Rudolec"/>
    <s v="750 – 1 999 obyvatel"/>
    <n v="787"/>
    <n v="0.6124523506988564"/>
    <n v="305"/>
    <n v="0"/>
  </r>
  <r>
    <x v="2"/>
    <x v="30"/>
    <x v="30"/>
    <n v="546127"/>
    <s v="Dačice"/>
    <s v="5 000 – 14 999 obyvatel"/>
    <n v="6088"/>
    <n v="0.66277923784494086"/>
    <n v="2053"/>
    <n v="0"/>
  </r>
  <r>
    <x v="2"/>
    <x v="30"/>
    <x v="30"/>
    <n v="546143"/>
    <s v="Dešná (Jindřichův Hradec)"/>
    <s v="do 750 obyvatel"/>
    <n v="508"/>
    <n v="0.62598425196850394"/>
    <n v="190"/>
    <n v="0"/>
  </r>
  <r>
    <x v="2"/>
    <x v="30"/>
    <x v="30"/>
    <n v="546305"/>
    <s v="Heřmaneč"/>
    <s v="do 750 obyvatel"/>
    <n v="76"/>
    <n v="0.64473684210526316"/>
    <n v="27"/>
    <n v="0"/>
  </r>
  <r>
    <x v="2"/>
    <x v="30"/>
    <x v="30"/>
    <n v="546445"/>
    <s v="Hříšice"/>
    <s v="do 750 obyvatel"/>
    <n v="273"/>
    <n v="0.7142857142857143"/>
    <n v="78"/>
    <n v="0"/>
  </r>
  <r>
    <x v="2"/>
    <x v="30"/>
    <x v="30"/>
    <n v="546917"/>
    <s v="Písečné (Jindřichův Hradec)"/>
    <s v="do 750 obyvatel"/>
    <n v="408"/>
    <n v="0.6029411764705882"/>
    <n v="162"/>
    <n v="0"/>
  </r>
  <r>
    <x v="2"/>
    <x v="30"/>
    <x v="30"/>
    <n v="547166"/>
    <s v="Slavonice"/>
    <s v="2 000 – 4 999 obyvatel"/>
    <n v="2036"/>
    <n v="0.67092337917485267"/>
    <n v="670"/>
    <n v="0"/>
  </r>
  <r>
    <x v="2"/>
    <x v="30"/>
    <x v="30"/>
    <n v="547204"/>
    <s v="Staré Hobzí"/>
    <s v="do 750 obyvatel"/>
    <n v="454"/>
    <n v="0.53524229074889873"/>
    <n v="211"/>
    <n v="1"/>
  </r>
  <r>
    <x v="2"/>
    <x v="30"/>
    <x v="30"/>
    <n v="547263"/>
    <s v="Studená (Jindřichův Hradec)"/>
    <s v="2 000 – 4 999 obyvatel"/>
    <n v="1927"/>
    <n v="0.68033212247016084"/>
    <n v="616"/>
    <n v="0"/>
  </r>
  <r>
    <x v="2"/>
    <x v="30"/>
    <x v="30"/>
    <n v="547441"/>
    <s v="Volfířov"/>
    <s v="do 750 obyvatel"/>
    <n v="594"/>
    <n v="0.66835016835016836"/>
    <n v="197"/>
    <n v="0"/>
  </r>
  <r>
    <x v="2"/>
    <x v="30"/>
    <x v="30"/>
    <n v="562319"/>
    <s v="Horní Slatina"/>
    <s v="do 750 obyvatel"/>
    <n v="120"/>
    <n v="0.58333333333333337"/>
    <n v="50"/>
    <n v="0"/>
  </r>
  <r>
    <x v="2"/>
    <x v="30"/>
    <x v="30"/>
    <n v="562327"/>
    <s v="Třebětice (Jindřichův Hradec)"/>
    <s v="do 750 obyvatel"/>
    <n v="255"/>
    <n v="0.62352941176470589"/>
    <n v="96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714285714285714"/>
    <n v="18"/>
    <n v="0"/>
  </r>
  <r>
    <x v="2"/>
    <x v="30"/>
    <x v="30"/>
    <n v="562726"/>
    <s v="Báňovice"/>
    <s v="do 750 obyvatel"/>
    <n v="91"/>
    <n v="0.68131868131868134"/>
    <n v="29"/>
    <n v="0"/>
  </r>
  <r>
    <x v="2"/>
    <x v="30"/>
    <x v="30"/>
    <n v="562785"/>
    <s v="Horní Němčice"/>
    <s v="do 750 obyvatel"/>
    <n v="64"/>
    <n v="0.59375"/>
    <n v="26"/>
    <n v="0"/>
  </r>
  <r>
    <x v="2"/>
    <x v="30"/>
    <x v="30"/>
    <n v="598658"/>
    <s v="Horní Meziříčko"/>
    <s v="do 750 obyvatel"/>
    <n v="89"/>
    <n v="0.7191011235955056"/>
    <n v="25"/>
    <n v="0"/>
  </r>
  <r>
    <x v="2"/>
    <x v="31"/>
    <x v="31"/>
    <n v="507610"/>
    <s v="Doňov"/>
    <s v="do 750 obyvatel"/>
    <n v="68"/>
    <n v="0.67647058823529416"/>
    <n v="22"/>
    <n v="0"/>
  </r>
  <r>
    <x v="2"/>
    <x v="31"/>
    <x v="31"/>
    <n v="507628"/>
    <s v="Pleše"/>
    <s v="do 750 obyvatel"/>
    <n v="152"/>
    <n v="0.63157894736842102"/>
    <n v="56"/>
    <n v="0"/>
  </r>
  <r>
    <x v="2"/>
    <x v="31"/>
    <x v="31"/>
    <n v="507644"/>
    <s v="Újezdec (Jindřichův Hradec)"/>
    <s v="do 750 obyvatel"/>
    <n v="59"/>
    <n v="0.74576271186440679"/>
    <n v="15"/>
    <n v="0"/>
  </r>
  <r>
    <x v="2"/>
    <x v="31"/>
    <x v="31"/>
    <n v="507652"/>
    <s v="Višňová (Jindřichův Hradec)"/>
    <s v="do 750 obyvatel"/>
    <n v="67"/>
    <n v="0.77611940298507465"/>
    <n v="15"/>
    <n v="0"/>
  </r>
  <r>
    <x v="2"/>
    <x v="31"/>
    <x v="31"/>
    <n v="507695"/>
    <s v="Záhoří (Jindřichův Hradec)"/>
    <s v="do 750 obyvatel"/>
    <n v="94"/>
    <n v="0.75531914893617025"/>
    <n v="23"/>
    <n v="0"/>
  </r>
  <r>
    <x v="2"/>
    <x v="31"/>
    <x v="31"/>
    <n v="507733"/>
    <s v="Březina (Jindřichův Hradec)"/>
    <s v="do 750 obyvatel"/>
    <n v="110"/>
    <n v="0.81818181818181823"/>
    <n v="20"/>
    <n v="0"/>
  </r>
  <r>
    <x v="2"/>
    <x v="31"/>
    <x v="31"/>
    <n v="507784"/>
    <s v="Ratiboř (Jindřichův Hradec)"/>
    <s v="do 750 obyvatel"/>
    <n v="155"/>
    <n v="0.80645161290322576"/>
    <n v="30"/>
    <n v="0"/>
  </r>
  <r>
    <x v="2"/>
    <x v="31"/>
    <x v="31"/>
    <n v="508004"/>
    <s v="Roseč"/>
    <s v="do 750 obyvatel"/>
    <n v="179"/>
    <n v="0.72067039106145248"/>
    <n v="50"/>
    <n v="0"/>
  </r>
  <r>
    <x v="2"/>
    <x v="31"/>
    <x v="31"/>
    <n v="508152"/>
    <s v="Střížovice (Jindřichův Hradec)"/>
    <s v="do 750 obyvatel"/>
    <n v="473"/>
    <n v="0.64693446088794926"/>
    <n v="167"/>
    <n v="0"/>
  </r>
  <r>
    <x v="2"/>
    <x v="31"/>
    <x v="31"/>
    <n v="509078"/>
    <s v="Plavsko"/>
    <s v="do 750 obyvatel"/>
    <n v="384"/>
    <n v="0.67447916666666663"/>
    <n v="125"/>
    <n v="0"/>
  </r>
  <r>
    <x v="2"/>
    <x v="31"/>
    <x v="31"/>
    <n v="509108"/>
    <s v="Kostelní Radouň"/>
    <s v="do 750 obyvatel"/>
    <n v="249"/>
    <n v="0.71084337349397586"/>
    <n v="72"/>
    <n v="0"/>
  </r>
  <r>
    <x v="2"/>
    <x v="31"/>
    <x v="31"/>
    <n v="529753"/>
    <s v="Dívčí Kopy"/>
    <s v="do 750 obyvatel"/>
    <n v="62"/>
    <n v="0.56451612903225812"/>
    <n v="27"/>
    <n v="0"/>
  </r>
  <r>
    <x v="2"/>
    <x v="31"/>
    <x v="31"/>
    <n v="529761"/>
    <s v="Žďár (Jindřichův Hradec)"/>
    <s v="do 750 obyvatel"/>
    <n v="86"/>
    <n v="0.68604651162790697"/>
    <n v="27"/>
    <n v="0"/>
  </r>
  <r>
    <x v="2"/>
    <x v="31"/>
    <x v="31"/>
    <n v="545881"/>
    <s v="Jindřichův Hradec"/>
    <s v="15 000 – 39 999 obyvatel"/>
    <n v="17709"/>
    <n v="0.72900784911626859"/>
    <n v="4799"/>
    <n v="0"/>
  </r>
  <r>
    <x v="2"/>
    <x v="31"/>
    <x v="31"/>
    <n v="546101"/>
    <s v="Číměř (Jindřichův Hradec)"/>
    <s v="do 750 obyvatel"/>
    <n v="609"/>
    <n v="0.72742200328407225"/>
    <n v="166"/>
    <n v="0"/>
  </r>
  <r>
    <x v="2"/>
    <x v="31"/>
    <x v="31"/>
    <n v="546151"/>
    <s v="Deštná (Jindřichův Hradec)"/>
    <s v="750 – 1 999 obyvatel"/>
    <n v="638"/>
    <n v="0.67084639498432597"/>
    <n v="210"/>
    <n v="0"/>
  </r>
  <r>
    <x v="2"/>
    <x v="31"/>
    <x v="31"/>
    <n v="546291"/>
    <s v="Hatín"/>
    <s v="do 750 obyvatel"/>
    <n v="179"/>
    <n v="0.74301675977653636"/>
    <n v="46"/>
    <n v="0"/>
  </r>
  <r>
    <x v="2"/>
    <x v="31"/>
    <x v="31"/>
    <n v="546364"/>
    <s v="Horní Pěna"/>
    <s v="do 750 obyvatel"/>
    <n v="495"/>
    <n v="0.66868686868686866"/>
    <n v="164"/>
    <n v="0"/>
  </r>
  <r>
    <x v="2"/>
    <x v="31"/>
    <x v="31"/>
    <n v="546381"/>
    <s v="Horní Radouň"/>
    <s v="do 750 obyvatel"/>
    <n v="205"/>
    <n v="0.73170731707317072"/>
    <n v="55"/>
    <n v="0"/>
  </r>
  <r>
    <x v="2"/>
    <x v="31"/>
    <x v="31"/>
    <n v="546402"/>
    <s v="Hospříz"/>
    <s v="do 750 obyvatel"/>
    <n v="347"/>
    <n v="0.72334293948126804"/>
    <n v="96"/>
    <n v="0"/>
  </r>
  <r>
    <x v="2"/>
    <x v="31"/>
    <x v="31"/>
    <n v="546500"/>
    <s v="Jarošov nad Nežárkou"/>
    <s v="750 – 1 999 obyvatel"/>
    <n v="919"/>
    <n v="0.68552774755168666"/>
    <n v="289"/>
    <n v="0"/>
  </r>
  <r>
    <x v="2"/>
    <x v="31"/>
    <x v="31"/>
    <n v="546542"/>
    <s v="Kardašova Řečice"/>
    <s v="2 000 – 4 999 obyvatel"/>
    <n v="1871"/>
    <n v="0.72902191341528599"/>
    <n v="507"/>
    <n v="0"/>
  </r>
  <r>
    <x v="2"/>
    <x v="31"/>
    <x v="31"/>
    <n v="546615"/>
    <s v="Kunžak"/>
    <s v="750 – 1 999 obyvatel"/>
    <n v="1249"/>
    <n v="0.65332265812650125"/>
    <n v="433"/>
    <n v="0"/>
  </r>
  <r>
    <x v="2"/>
    <x v="31"/>
    <x v="31"/>
    <n v="546623"/>
    <s v="Lásenice"/>
    <s v="do 750 obyvatel"/>
    <n v="466"/>
    <n v="0.70815450643776823"/>
    <n v="136"/>
    <n v="0"/>
  </r>
  <r>
    <x v="2"/>
    <x v="31"/>
    <x v="31"/>
    <n v="546666"/>
    <s v="Lodhéřov"/>
    <s v="do 750 obyvatel"/>
    <n v="561"/>
    <n v="0.65062388591800357"/>
    <n v="196"/>
    <n v="0"/>
  </r>
  <r>
    <x v="2"/>
    <x v="31"/>
    <x v="31"/>
    <n v="546798"/>
    <s v="Nová Bystřice"/>
    <s v="2 000 – 4 999 obyvatel"/>
    <n v="2731"/>
    <n v="0.72867081655071397"/>
    <n v="741"/>
    <n v="0"/>
  </r>
  <r>
    <x v="2"/>
    <x v="31"/>
    <x v="31"/>
    <n v="546801"/>
    <s v="Nová Včelnice"/>
    <s v="2 000 – 4 999 obyvatel"/>
    <n v="1920"/>
    <n v="0.70520833333333333"/>
    <n v="566"/>
    <n v="0"/>
  </r>
  <r>
    <x v="2"/>
    <x v="31"/>
    <x v="31"/>
    <n v="546968"/>
    <s v="Pluhův Žďár"/>
    <s v="do 750 obyvatel"/>
    <n v="496"/>
    <n v="0.68145161290322576"/>
    <n v="158"/>
    <n v="0"/>
  </r>
  <r>
    <x v="2"/>
    <x v="31"/>
    <x v="31"/>
    <n v="546992"/>
    <s v="Popelín"/>
    <s v="do 750 obyvatel"/>
    <n v="414"/>
    <n v="0.65217391304347827"/>
    <n v="144"/>
    <n v="0"/>
  </r>
  <r>
    <x v="2"/>
    <x v="31"/>
    <x v="31"/>
    <n v="547085"/>
    <s v="Rodvínov"/>
    <s v="do 750 obyvatel"/>
    <n v="496"/>
    <n v="0.76209677419354838"/>
    <n v="118"/>
    <n v="0"/>
  </r>
  <r>
    <x v="2"/>
    <x v="31"/>
    <x v="31"/>
    <n v="547212"/>
    <s v="Staré Město pod Landštejnem"/>
    <s v="do 750 obyvatel"/>
    <n v="384"/>
    <n v="0.67447916666666663"/>
    <n v="125"/>
    <n v="0"/>
  </r>
  <r>
    <x v="2"/>
    <x v="31"/>
    <x v="31"/>
    <n v="547221"/>
    <s v="Stráž nad Nežárkou"/>
    <s v="750 – 1 999 obyvatel"/>
    <n v="721"/>
    <n v="0.7156726768377254"/>
    <n v="205"/>
    <n v="0"/>
  </r>
  <r>
    <x v="2"/>
    <x v="31"/>
    <x v="31"/>
    <n v="547239"/>
    <s v="Strmilov"/>
    <s v="750 – 1 999 obyvatel"/>
    <n v="1210"/>
    <n v="0.62644628099173549"/>
    <n v="452"/>
    <n v="0"/>
  </r>
  <r>
    <x v="2"/>
    <x v="31"/>
    <x v="31"/>
    <n v="547468"/>
    <s v="Zahrádky (Jindřichův Hradec)"/>
    <s v="do 750 obyvatel"/>
    <n v="208"/>
    <n v="0.74519230769230771"/>
    <n v="53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0344827586206895"/>
    <n v="46"/>
    <n v="0"/>
  </r>
  <r>
    <x v="2"/>
    <x v="31"/>
    <x v="31"/>
    <n v="561037"/>
    <s v="Vícemil"/>
    <s v="do 750 obyvatel"/>
    <n v="69"/>
    <n v="0.50724637681159424"/>
    <n v="34"/>
    <n v="1"/>
  </r>
  <r>
    <x v="2"/>
    <x v="31"/>
    <x v="31"/>
    <n v="561053"/>
    <s v="Bednáreček"/>
    <s v="do 750 obyvatel"/>
    <n v="155"/>
    <n v="0.6967741935483871"/>
    <n v="47"/>
    <n v="0"/>
  </r>
  <r>
    <x v="2"/>
    <x v="31"/>
    <x v="31"/>
    <n v="561061"/>
    <s v="Horní Skrýchov"/>
    <s v="do 750 obyvatel"/>
    <n v="153"/>
    <n v="0.73856209150326801"/>
    <n v="40"/>
    <n v="0"/>
  </r>
  <r>
    <x v="2"/>
    <x v="31"/>
    <x v="31"/>
    <n v="561070"/>
    <s v="Pístina"/>
    <s v="do 750 obyvatel"/>
    <n v="108"/>
    <n v="0.47222222222222221"/>
    <n v="57"/>
    <n v="1"/>
  </r>
  <r>
    <x v="2"/>
    <x v="31"/>
    <x v="31"/>
    <n v="561088"/>
    <s v="Příbraz"/>
    <s v="do 750 obyvatel"/>
    <n v="223"/>
    <n v="0.75784753363228696"/>
    <n v="54"/>
    <n v="0"/>
  </r>
  <r>
    <x v="2"/>
    <x v="31"/>
    <x v="31"/>
    <n v="561703"/>
    <s v="Člunek (Jindřichův Hradec)"/>
    <s v="do 750 obyvatel"/>
    <n v="396"/>
    <n v="0.65404040404040409"/>
    <n v="137"/>
    <n v="0"/>
  </r>
  <r>
    <x v="2"/>
    <x v="31"/>
    <x v="31"/>
    <n v="561711"/>
    <s v="Blažejov (Jindřichův Hradec)"/>
    <s v="do 750 obyvatel"/>
    <n v="376"/>
    <n v="0.64095744680851063"/>
    <n v="135"/>
    <n v="0"/>
  </r>
  <r>
    <x v="2"/>
    <x v="31"/>
    <x v="31"/>
    <n v="562459"/>
    <s v="Polště"/>
    <s v="do 750 obyvatel"/>
    <n v="95"/>
    <n v="0.77894736842105261"/>
    <n v="21"/>
    <n v="0"/>
  </r>
  <r>
    <x v="2"/>
    <x v="31"/>
    <x v="31"/>
    <n v="562467"/>
    <s v="Dolní Pěna"/>
    <s v="do 750 obyvatel"/>
    <n v="302"/>
    <n v="0.72516556291390732"/>
    <n v="83"/>
    <n v="0"/>
  </r>
  <r>
    <x v="2"/>
    <x v="31"/>
    <x v="31"/>
    <n v="562475"/>
    <s v="Okrouhlá Radouň"/>
    <s v="do 750 obyvatel"/>
    <n v="181"/>
    <n v="0.73480662983425415"/>
    <n v="48"/>
    <n v="0"/>
  </r>
  <r>
    <x v="2"/>
    <x v="31"/>
    <x v="31"/>
    <n v="562491"/>
    <s v="Kačlehy"/>
    <s v="do 750 obyvatel"/>
    <n v="80"/>
    <n v="0.71250000000000002"/>
    <n v="23"/>
    <n v="0"/>
  </r>
  <r>
    <x v="2"/>
    <x v="31"/>
    <x v="31"/>
    <n v="562548"/>
    <s v="Bednárec"/>
    <s v="do 750 obyvatel"/>
    <n v="94"/>
    <n v="0.82978723404255317"/>
    <n v="16"/>
    <n v="0"/>
  </r>
  <r>
    <x v="2"/>
    <x v="31"/>
    <x v="31"/>
    <n v="562599"/>
    <s v="Velký Ratmírov"/>
    <s v="do 750 obyvatel"/>
    <n v="188"/>
    <n v="0.69680851063829785"/>
    <n v="57"/>
    <n v="0"/>
  </r>
  <r>
    <x v="2"/>
    <x v="31"/>
    <x v="31"/>
    <n v="562602"/>
    <s v="Dolní Žďár"/>
    <s v="do 750 obyvatel"/>
    <n v="121"/>
    <n v="0.6776859504132231"/>
    <n v="39"/>
    <n v="0"/>
  </r>
  <r>
    <x v="2"/>
    <x v="31"/>
    <x v="31"/>
    <n v="562629"/>
    <s v="Vydří"/>
    <s v="do 750 obyvatel"/>
    <n v="104"/>
    <n v="0.83653846153846156"/>
    <n v="17"/>
    <n v="0"/>
  </r>
  <r>
    <x v="2"/>
    <x v="31"/>
    <x v="31"/>
    <n v="562696"/>
    <s v="Hadravova Rosička"/>
    <s v="do 750 obyvatel"/>
    <n v="43"/>
    <n v="0.7441860465116279"/>
    <n v="11"/>
    <n v="0"/>
  </r>
  <r>
    <x v="2"/>
    <x v="31"/>
    <x v="31"/>
    <n v="562734"/>
    <s v="Nová Olešná"/>
    <s v="do 750 obyvatel"/>
    <n v="107"/>
    <n v="0.61682242990654201"/>
    <n v="41"/>
    <n v="0"/>
  </r>
  <r>
    <x v="2"/>
    <x v="31"/>
    <x v="31"/>
    <n v="562742"/>
    <s v="Bořetín (Jindřichův Hradec)"/>
    <s v="do 750 obyvatel"/>
    <n v="80"/>
    <n v="0.625"/>
    <n v="30"/>
    <n v="0"/>
  </r>
  <r>
    <x v="2"/>
    <x v="31"/>
    <x v="31"/>
    <n v="562769"/>
    <s v="Jilem (Jindřichův Hradec)"/>
    <s v="do 750 obyvatel"/>
    <n v="100"/>
    <n v="0.68"/>
    <n v="32"/>
    <n v="0"/>
  </r>
  <r>
    <x v="2"/>
    <x v="31"/>
    <x v="31"/>
    <n v="598631"/>
    <s v="Kamenný Malíkov"/>
    <s v="do 750 obyvatel"/>
    <n v="60"/>
    <n v="0.6166666666666667"/>
    <n v="23"/>
    <n v="0"/>
  </r>
  <r>
    <x v="2"/>
    <x v="31"/>
    <x v="31"/>
    <n v="598640"/>
    <s v="Vlčetínec"/>
    <s v="do 750 obyvatel"/>
    <n v="40"/>
    <n v="0.77500000000000002"/>
    <n v="9"/>
    <n v="0"/>
  </r>
  <r>
    <x v="2"/>
    <x v="32"/>
    <x v="32"/>
    <n v="536237"/>
    <s v="Zvíkov (Český Krumlov)"/>
    <s v="do 750 obyvatel"/>
    <n v="76"/>
    <n v="0.43421052631578949"/>
    <n v="43"/>
    <n v="1"/>
  </r>
  <r>
    <x v="2"/>
    <x v="32"/>
    <x v="32"/>
    <n v="545406"/>
    <s v="Benešov nad Černou"/>
    <s v="750 – 1 999 obyvatel"/>
    <n v="1242"/>
    <n v="0.54267310789049916"/>
    <n v="568"/>
    <n v="1"/>
  </r>
  <r>
    <x v="2"/>
    <x v="32"/>
    <x v="32"/>
    <n v="545414"/>
    <s v="Besednice"/>
    <s v="750 – 1 999 obyvatel"/>
    <n v="674"/>
    <n v="0.60830860534124631"/>
    <n v="264"/>
    <n v="0"/>
  </r>
  <r>
    <x v="2"/>
    <x v="32"/>
    <x v="32"/>
    <n v="545449"/>
    <s v="Bujanov"/>
    <s v="do 750 obyvatel"/>
    <n v="464"/>
    <n v="0.56465517241379315"/>
    <n v="202"/>
    <n v="0"/>
  </r>
  <r>
    <x v="2"/>
    <x v="32"/>
    <x v="32"/>
    <n v="545465"/>
    <s v="Dolní Dvořiště"/>
    <s v="750 – 1 999 obyvatel"/>
    <n v="1137"/>
    <n v="0.56288478452066848"/>
    <n v="497"/>
    <n v="0"/>
  </r>
  <r>
    <x v="2"/>
    <x v="32"/>
    <x v="32"/>
    <n v="545503"/>
    <s v="Horní Dvořiště"/>
    <s v="do 750 obyvatel"/>
    <n v="383"/>
    <n v="0.43864229765013057"/>
    <n v="215"/>
    <n v="1"/>
  </r>
  <r>
    <x v="2"/>
    <x v="32"/>
    <x v="32"/>
    <n v="545562"/>
    <s v="Kaplice"/>
    <s v="5 000 – 14 999 obyvatel"/>
    <n v="6023"/>
    <n v="0.55487298688361286"/>
    <n v="2681"/>
    <n v="1"/>
  </r>
  <r>
    <x v="2"/>
    <x v="32"/>
    <x v="32"/>
    <n v="545619"/>
    <s v="Malonty"/>
    <s v="750 – 1 999 obyvatel"/>
    <n v="1090"/>
    <n v="0.56513761467889911"/>
    <n v="474"/>
    <n v="0"/>
  </r>
  <r>
    <x v="2"/>
    <x v="32"/>
    <x v="32"/>
    <n v="545643"/>
    <s v="Netřebice (Český Krumlov)"/>
    <s v="do 750 obyvatel"/>
    <n v="401"/>
    <n v="0.6608478802992519"/>
    <n v="136"/>
    <n v="0"/>
  </r>
  <r>
    <x v="2"/>
    <x v="32"/>
    <x v="32"/>
    <n v="545660"/>
    <s v="Omlenice"/>
    <s v="do 750 obyvatel"/>
    <n v="465"/>
    <n v="0.53118279569892468"/>
    <n v="218"/>
    <n v="1"/>
  </r>
  <r>
    <x v="2"/>
    <x v="32"/>
    <x v="32"/>
    <n v="545694"/>
    <s v="Pohorská Ves"/>
    <s v="do 750 obyvatel"/>
    <n v="203"/>
    <n v="0.52216748768472909"/>
    <n v="97"/>
    <n v="1"/>
  </r>
  <r>
    <x v="2"/>
    <x v="32"/>
    <x v="32"/>
    <n v="545775"/>
    <s v="Rožmitál na Šumavě"/>
    <s v="do 750 obyvatel"/>
    <n v="368"/>
    <n v="0.53532608695652173"/>
    <n v="171"/>
    <n v="1"/>
  </r>
  <r>
    <x v="2"/>
    <x v="32"/>
    <x v="32"/>
    <n v="545805"/>
    <s v="Soběnov"/>
    <s v="do 750 obyvatel"/>
    <n v="312"/>
    <n v="0.64102564102564108"/>
    <n v="112"/>
    <n v="0"/>
  </r>
  <r>
    <x v="2"/>
    <x v="32"/>
    <x v="32"/>
    <n v="545821"/>
    <s v="Velešín"/>
    <s v="2 000 – 4 999 obyvatel"/>
    <n v="3277"/>
    <n v="0.63350625572169672"/>
    <n v="1201"/>
    <n v="0"/>
  </r>
  <r>
    <x v="2"/>
    <x v="32"/>
    <x v="32"/>
    <n v="551538"/>
    <s v="Střítež (Český Krumlov)"/>
    <s v="do 750 obyvatel"/>
    <n v="376"/>
    <n v="0.46542553191489361"/>
    <n v="201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3050847457627119"/>
    <n v="10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1842105263157896"/>
    <n v="321"/>
    <n v="0"/>
  </r>
  <r>
    <x v="2"/>
    <x v="33"/>
    <x v="33"/>
    <n v="549291"/>
    <s v="Božetice"/>
    <s v="do 750 obyvatel"/>
    <n v="305"/>
    <n v="0.72459016393442621"/>
    <n v="84"/>
    <n v="0"/>
  </r>
  <r>
    <x v="2"/>
    <x v="33"/>
    <x v="33"/>
    <n v="549304"/>
    <s v="Branice"/>
    <s v="do 750 obyvatel"/>
    <n v="258"/>
    <n v="0.62403100775193798"/>
    <n v="97"/>
    <n v="0"/>
  </r>
  <r>
    <x v="2"/>
    <x v="33"/>
    <x v="33"/>
    <n v="549410"/>
    <s v="Hrazany"/>
    <s v="do 750 obyvatel"/>
    <n v="231"/>
    <n v="0.76190476190476186"/>
    <n v="55"/>
    <n v="0"/>
  </r>
  <r>
    <x v="2"/>
    <x v="33"/>
    <x v="33"/>
    <n v="549428"/>
    <s v="Hrejkovice"/>
    <s v="do 750 obyvatel"/>
    <n v="420"/>
    <n v="0.69761904761904758"/>
    <n v="127"/>
    <n v="0"/>
  </r>
  <r>
    <x v="2"/>
    <x v="33"/>
    <x v="33"/>
    <n v="549452"/>
    <s v="Chyšky"/>
    <s v="750 – 1 999 obyvatel"/>
    <n v="874"/>
    <n v="0.63043478260869568"/>
    <n v="323"/>
    <n v="0"/>
  </r>
  <r>
    <x v="2"/>
    <x v="33"/>
    <x v="33"/>
    <n v="549479"/>
    <s v="Jetětice"/>
    <s v="do 750 obyvatel"/>
    <n v="269"/>
    <n v="0.60966542750929364"/>
    <n v="105"/>
    <n v="0"/>
  </r>
  <r>
    <x v="2"/>
    <x v="33"/>
    <x v="33"/>
    <n v="549509"/>
    <s v="Kostelec nad Vltavou"/>
    <s v="do 750 obyvatel"/>
    <n v="342"/>
    <n v="0.70760233918128657"/>
    <n v="100"/>
    <n v="0"/>
  </r>
  <r>
    <x v="2"/>
    <x v="33"/>
    <x v="33"/>
    <n v="549517"/>
    <s v="Kovářov"/>
    <s v="750 – 1 999 obyvatel"/>
    <n v="1264"/>
    <n v="0.72547468354430378"/>
    <n v="347"/>
    <n v="0"/>
  </r>
  <r>
    <x v="2"/>
    <x v="33"/>
    <x v="33"/>
    <n v="549541"/>
    <s v="Kučeř"/>
    <s v="do 750 obyvatel"/>
    <n v="151"/>
    <n v="0.62913907284768211"/>
    <n v="56"/>
    <n v="0"/>
  </r>
  <r>
    <x v="2"/>
    <x v="33"/>
    <x v="33"/>
    <n v="549576"/>
    <s v="Milevsko"/>
    <s v="5 000 – 14 999 obyvatel"/>
    <n v="7017"/>
    <n v="0.72894399315946989"/>
    <n v="1902"/>
    <n v="0"/>
  </r>
  <r>
    <x v="2"/>
    <x v="33"/>
    <x v="33"/>
    <n v="549797"/>
    <s v="Přeštěnice"/>
    <s v="do 750 obyvatel"/>
    <n v="242"/>
    <n v="0.64049586776859502"/>
    <n v="87"/>
    <n v="0"/>
  </r>
  <r>
    <x v="2"/>
    <x v="33"/>
    <x v="33"/>
    <n v="549843"/>
    <s v="Sepekov"/>
    <s v="750 – 1 999 obyvatel"/>
    <n v="1155"/>
    <n v="0.70735930735930741"/>
    <n v="338"/>
    <n v="0"/>
  </r>
  <r>
    <x v="2"/>
    <x v="33"/>
    <x v="33"/>
    <n v="549975"/>
    <s v="Veselíčko (Písek)"/>
    <s v="do 750 obyvatel"/>
    <n v="179"/>
    <n v="0.69273743016759781"/>
    <n v="55"/>
    <n v="0"/>
  </r>
  <r>
    <x v="2"/>
    <x v="33"/>
    <x v="33"/>
    <n v="550035"/>
    <s v="Zbelítov"/>
    <s v="do 750 obyvatel"/>
    <n v="300"/>
    <n v="0.56333333333333335"/>
    <n v="131"/>
    <n v="0"/>
  </r>
  <r>
    <x v="2"/>
    <x v="33"/>
    <x v="33"/>
    <n v="550043"/>
    <s v="Zběšičky"/>
    <s v="do 750 obyvatel"/>
    <n v="148"/>
    <n v="0.77027027027027029"/>
    <n v="34"/>
    <n v="0"/>
  </r>
  <r>
    <x v="2"/>
    <x v="33"/>
    <x v="33"/>
    <n v="550060"/>
    <s v="Zhoř (Písek)"/>
    <s v="do 750 obyvatel"/>
    <n v="259"/>
    <n v="0.69111969111969107"/>
    <n v="80"/>
    <n v="0"/>
  </r>
  <r>
    <x v="2"/>
    <x v="33"/>
    <x v="33"/>
    <n v="561517"/>
    <s v="Přeborov"/>
    <s v="do 750 obyvatel"/>
    <n v="121"/>
    <n v="0.61157024793388426"/>
    <n v="47"/>
    <n v="0"/>
  </r>
  <r>
    <x v="2"/>
    <x v="33"/>
    <x v="33"/>
    <n v="562084"/>
    <s v="Jickovice"/>
    <s v="do 750 obyvatel"/>
    <n v="101"/>
    <n v="0.63366336633663367"/>
    <n v="37"/>
    <n v="0"/>
  </r>
  <r>
    <x v="2"/>
    <x v="33"/>
    <x v="33"/>
    <n v="598780"/>
    <s v="Borovany (Písek)"/>
    <s v="do 750 obyvatel"/>
    <n v="178"/>
    <n v="0.65730337078651691"/>
    <n v="61"/>
    <n v="0"/>
  </r>
  <r>
    <x v="2"/>
    <x v="33"/>
    <x v="33"/>
    <n v="598801"/>
    <s v="Květov"/>
    <s v="do 750 obyvatel"/>
    <n v="89"/>
    <n v="0.6404494382022472"/>
    <n v="32"/>
    <n v="0"/>
  </r>
  <r>
    <x v="2"/>
    <x v="33"/>
    <x v="33"/>
    <n v="598828"/>
    <s v="Osek (Písek)"/>
    <s v="do 750 obyvatel"/>
    <n v="113"/>
    <n v="0.54867256637168138"/>
    <n v="51"/>
    <n v="1"/>
  </r>
  <r>
    <x v="2"/>
    <x v="33"/>
    <x v="33"/>
    <n v="598852"/>
    <s v="Vlksice"/>
    <s v="do 750 obyvatel"/>
    <n v="119"/>
    <n v="0.77310924369747902"/>
    <n v="27"/>
    <n v="0"/>
  </r>
  <r>
    <x v="2"/>
    <x v="34"/>
    <x v="34"/>
    <n v="509621"/>
    <s v="Předotice (Písek)"/>
    <s v="do 750 obyvatel"/>
    <n v="467"/>
    <n v="0.70663811563169165"/>
    <n v="137"/>
    <n v="0"/>
  </r>
  <r>
    <x v="2"/>
    <x v="34"/>
    <x v="34"/>
    <n v="549240"/>
    <s v="Písek (Písek)"/>
    <s v="15 000 – 39 999 obyvatel"/>
    <n v="25174"/>
    <n v="0.69738619210296338"/>
    <n v="7618"/>
    <n v="0"/>
  </r>
  <r>
    <x v="2"/>
    <x v="34"/>
    <x v="34"/>
    <n v="549258"/>
    <s v="Albrechtice nad Vltavou"/>
    <s v="750 – 1 999 obyvatel"/>
    <n v="783"/>
    <n v="0.65134099616858232"/>
    <n v="273"/>
    <n v="0"/>
  </r>
  <r>
    <x v="2"/>
    <x v="34"/>
    <x v="34"/>
    <n v="549321"/>
    <s v="Cerhonice"/>
    <s v="do 750 obyvatel"/>
    <n v="129"/>
    <n v="0.77519379844961245"/>
    <n v="29"/>
    <n v="0"/>
  </r>
  <r>
    <x v="2"/>
    <x v="34"/>
    <x v="34"/>
    <n v="549339"/>
    <s v="Čimelice"/>
    <s v="750 – 1 999 obyvatel"/>
    <n v="832"/>
    <n v="0.73317307692307687"/>
    <n v="222"/>
    <n v="0"/>
  </r>
  <r>
    <x v="2"/>
    <x v="34"/>
    <x v="34"/>
    <n v="549347"/>
    <s v="Čížová"/>
    <s v="750 – 1 999 obyvatel"/>
    <n v="1039"/>
    <n v="0.68816169393647741"/>
    <n v="324"/>
    <n v="0"/>
  </r>
  <r>
    <x v="2"/>
    <x v="34"/>
    <x v="34"/>
    <n v="549363"/>
    <s v="Dobev"/>
    <s v="750 – 1 999 obyvatel"/>
    <n v="791"/>
    <n v="0.65865992414664976"/>
    <n v="270"/>
    <n v="0"/>
  </r>
  <r>
    <x v="2"/>
    <x v="34"/>
    <x v="34"/>
    <n v="549380"/>
    <s v="Drhovle"/>
    <s v="do 750 obyvatel"/>
    <n v="484"/>
    <n v="0.69214876033057848"/>
    <n v="149"/>
    <n v="0"/>
  </r>
  <r>
    <x v="2"/>
    <x v="34"/>
    <x v="34"/>
    <n v="549398"/>
    <s v="Heřmaň (Písek)"/>
    <s v="do 750 obyvatel"/>
    <n v="231"/>
    <n v="0.56277056277056281"/>
    <n v="101"/>
    <n v="0"/>
  </r>
  <r>
    <x v="2"/>
    <x v="34"/>
    <x v="34"/>
    <n v="549487"/>
    <s v="Kestřany"/>
    <s v="do 750 obyvatel"/>
    <n v="590"/>
    <n v="0.68644067796610164"/>
    <n v="185"/>
    <n v="0"/>
  </r>
  <r>
    <x v="2"/>
    <x v="34"/>
    <x v="34"/>
    <n v="549495"/>
    <s v="Kluky (Písek)"/>
    <s v="do 750 obyvatel"/>
    <n v="507"/>
    <n v="0.74556213017751483"/>
    <n v="129"/>
    <n v="0"/>
  </r>
  <r>
    <x v="2"/>
    <x v="34"/>
    <x v="34"/>
    <n v="549525"/>
    <s v="Králova Lhota (Písek)"/>
    <s v="do 750 obyvatel"/>
    <n v="167"/>
    <n v="0.56886227544910184"/>
    <n v="72"/>
    <n v="0"/>
  </r>
  <r>
    <x v="2"/>
    <x v="34"/>
    <x v="34"/>
    <n v="549568"/>
    <s v="Lety (Písek)"/>
    <s v="do 750 obyvatel"/>
    <n v="238"/>
    <n v="0.65126050420168069"/>
    <n v="83"/>
    <n v="0"/>
  </r>
  <r>
    <x v="2"/>
    <x v="34"/>
    <x v="34"/>
    <n v="549584"/>
    <s v="Mirotice"/>
    <s v="750 – 1 999 obyvatel"/>
    <n v="994"/>
    <n v="0.65291750503018109"/>
    <n v="345"/>
    <n v="0"/>
  </r>
  <r>
    <x v="2"/>
    <x v="34"/>
    <x v="34"/>
    <n v="549592"/>
    <s v="Mirovice"/>
    <s v="750 – 1 999 obyvatel"/>
    <n v="1379"/>
    <n v="0.68672951414068162"/>
    <n v="432"/>
    <n v="0"/>
  </r>
  <r>
    <x v="2"/>
    <x v="34"/>
    <x v="34"/>
    <n v="549606"/>
    <s v="Mišovice"/>
    <s v="do 750 obyvatel"/>
    <n v="224"/>
    <n v="0.5446428571428571"/>
    <n v="102"/>
    <n v="1"/>
  </r>
  <r>
    <x v="2"/>
    <x v="34"/>
    <x v="34"/>
    <n v="549614"/>
    <s v="Myslín"/>
    <s v="do 750 obyvatel"/>
    <n v="76"/>
    <n v="0.52631578947368418"/>
    <n v="36"/>
    <n v="1"/>
  </r>
  <r>
    <x v="2"/>
    <x v="34"/>
    <x v="34"/>
    <n v="549657"/>
    <s v="Nevězice"/>
    <s v="do 750 obyvatel"/>
    <n v="125"/>
    <n v="0.74399999999999999"/>
    <n v="32"/>
    <n v="0"/>
  </r>
  <r>
    <x v="2"/>
    <x v="34"/>
    <x v="34"/>
    <n v="549681"/>
    <s v="Orlík nad Vltavou"/>
    <s v="do 750 obyvatel"/>
    <n v="255"/>
    <n v="0.70196078431372544"/>
    <n v="76"/>
    <n v="0"/>
  </r>
  <r>
    <x v="2"/>
    <x v="34"/>
    <x v="34"/>
    <n v="549703"/>
    <s v="Oslov"/>
    <s v="do 750 obyvatel"/>
    <n v="281"/>
    <n v="0.73665480427046259"/>
    <n v="74"/>
    <n v="0"/>
  </r>
  <r>
    <x v="2"/>
    <x v="34"/>
    <x v="34"/>
    <n v="549711"/>
    <s v="Ostrovec"/>
    <s v="do 750 obyvatel"/>
    <n v="319"/>
    <n v="0.66144200626959249"/>
    <n v="108"/>
    <n v="0"/>
  </r>
  <r>
    <x v="2"/>
    <x v="34"/>
    <x v="34"/>
    <n v="549754"/>
    <s v="Podolí I"/>
    <s v="do 750 obyvatel"/>
    <n v="317"/>
    <n v="0.67823343848580442"/>
    <n v="102"/>
    <n v="0"/>
  </r>
  <r>
    <x v="2"/>
    <x v="34"/>
    <x v="34"/>
    <n v="549771"/>
    <s v="Protivín"/>
    <s v="2 000 – 4 999 obyvatel"/>
    <n v="4058"/>
    <n v="0.67126663380975848"/>
    <n v="1334"/>
    <n v="0"/>
  </r>
  <r>
    <x v="2"/>
    <x v="34"/>
    <x v="34"/>
    <n v="549801"/>
    <s v="Putim"/>
    <s v="do 750 obyvatel"/>
    <n v="438"/>
    <n v="0.76255707762557079"/>
    <n v="104"/>
    <n v="0"/>
  </r>
  <r>
    <x v="2"/>
    <x v="34"/>
    <x v="34"/>
    <n v="549827"/>
    <s v="Ražice"/>
    <s v="do 750 obyvatel"/>
    <n v="327"/>
    <n v="0.66055045871559637"/>
    <n v="111"/>
    <n v="0"/>
  </r>
  <r>
    <x v="2"/>
    <x v="34"/>
    <x v="34"/>
    <n v="549851"/>
    <s v="Skály (Písek)"/>
    <s v="do 750 obyvatel"/>
    <n v="246"/>
    <n v="0.68292682926829273"/>
    <n v="78"/>
    <n v="0"/>
  </r>
  <r>
    <x v="2"/>
    <x v="34"/>
    <x v="34"/>
    <n v="549860"/>
    <s v="Slabčice"/>
    <s v="do 750 obyvatel"/>
    <n v="296"/>
    <n v="0.72635135135135132"/>
    <n v="81"/>
    <n v="0"/>
  </r>
  <r>
    <x v="2"/>
    <x v="34"/>
    <x v="34"/>
    <n v="549878"/>
    <s v="Smetanova Lhota"/>
    <s v="do 750 obyvatel"/>
    <n v="216"/>
    <n v="0.71759259259259256"/>
    <n v="61"/>
    <n v="0"/>
  </r>
  <r>
    <x v="2"/>
    <x v="34"/>
    <x v="34"/>
    <n v="549932"/>
    <s v="Tálín"/>
    <s v="do 750 obyvatel"/>
    <n v="140"/>
    <n v="0.63571428571428568"/>
    <n v="51"/>
    <n v="0"/>
  </r>
  <r>
    <x v="2"/>
    <x v="34"/>
    <x v="34"/>
    <n v="549991"/>
    <s v="Vráž (Písek)"/>
    <s v="do 750 obyvatel"/>
    <n v="279"/>
    <n v="0.71684587813620071"/>
    <n v="79"/>
    <n v="0"/>
  </r>
  <r>
    <x v="2"/>
    <x v="34"/>
    <x v="34"/>
    <n v="550001"/>
    <s v="Vrcovice"/>
    <s v="do 750 obyvatel"/>
    <n v="158"/>
    <n v="0.67721518987341767"/>
    <n v="51"/>
    <n v="0"/>
  </r>
  <r>
    <x v="2"/>
    <x v="34"/>
    <x v="34"/>
    <n v="550027"/>
    <s v="Záhoří (Písek)"/>
    <s v="750 – 1 999 obyvatel"/>
    <n v="673"/>
    <n v="0.69242199108469538"/>
    <n v="207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2807017543859653"/>
    <n v="31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8260869565217395"/>
    <n v="40"/>
    <n v="0"/>
  </r>
  <r>
    <x v="2"/>
    <x v="34"/>
    <x v="34"/>
    <n v="562122"/>
    <s v="Boudy"/>
    <s v="do 750 obyvatel"/>
    <n v="161"/>
    <n v="0.68322981366459623"/>
    <n v="51"/>
    <n v="0"/>
  </r>
  <r>
    <x v="2"/>
    <x v="34"/>
    <x v="34"/>
    <n v="562149"/>
    <s v="Minice"/>
    <s v="do 750 obyvatel"/>
    <n v="30"/>
    <n v="0.83333333333333337"/>
    <n v="5"/>
    <n v="0"/>
  </r>
  <r>
    <x v="2"/>
    <x v="34"/>
    <x v="34"/>
    <n v="562157"/>
    <s v="Nerestce"/>
    <s v="do 750 obyvatel"/>
    <n v="92"/>
    <n v="0.56521739130434778"/>
    <n v="40"/>
    <n v="0"/>
  </r>
  <r>
    <x v="2"/>
    <x v="34"/>
    <x v="34"/>
    <n v="562165"/>
    <s v="Zvíkovské Podhradí"/>
    <s v="do 750 obyvatel"/>
    <n v="172"/>
    <n v="0.70930232558139539"/>
    <n v="50"/>
    <n v="0"/>
  </r>
  <r>
    <x v="2"/>
    <x v="34"/>
    <x v="34"/>
    <n v="562181"/>
    <s v="Křenovice (Písek)"/>
    <s v="do 750 obyvatel"/>
    <n v="156"/>
    <n v="0.62820512820512819"/>
    <n v="58"/>
    <n v="0"/>
  </r>
  <r>
    <x v="2"/>
    <x v="34"/>
    <x v="34"/>
    <n v="562190"/>
    <s v="Olešná (Písek)"/>
    <s v="do 750 obyvatel"/>
    <n v="111"/>
    <n v="0.67567567567567566"/>
    <n v="36"/>
    <n v="0"/>
  </r>
  <r>
    <x v="2"/>
    <x v="34"/>
    <x v="34"/>
    <n v="562211"/>
    <s v="Varvažov"/>
    <s v="do 750 obyvatel"/>
    <n v="170"/>
    <n v="0.78235294117647058"/>
    <n v="37"/>
    <n v="0"/>
  </r>
  <r>
    <x v="2"/>
    <x v="34"/>
    <x v="34"/>
    <n v="562254"/>
    <s v="Paseky"/>
    <s v="do 750 obyvatel"/>
    <n v="156"/>
    <n v="0.57692307692307687"/>
    <n v="66"/>
    <n v="0"/>
  </r>
  <r>
    <x v="2"/>
    <x v="34"/>
    <x v="34"/>
    <n v="562271"/>
    <s v="Temešvár"/>
    <s v="do 750 obyvatel"/>
    <n v="104"/>
    <n v="0.68269230769230771"/>
    <n v="33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68656716417910446"/>
    <n v="63"/>
    <n v="0"/>
  </r>
  <r>
    <x v="2"/>
    <x v="34"/>
    <x v="34"/>
    <n v="598844"/>
    <s v="Vlastec"/>
    <s v="do 750 obyvatel"/>
    <n v="190"/>
    <n v="0.62631578947368416"/>
    <n v="71"/>
    <n v="0"/>
  </r>
  <r>
    <x v="2"/>
    <x v="34"/>
    <x v="34"/>
    <n v="598861"/>
    <s v="Žďár (Písek)"/>
    <s v="do 750 obyvatel"/>
    <n v="219"/>
    <n v="0.64383561643835618"/>
    <n v="78"/>
    <n v="0"/>
  </r>
  <r>
    <x v="2"/>
    <x v="35"/>
    <x v="35"/>
    <n v="537071"/>
    <s v="Lipovice"/>
    <s v="do 750 obyvatel"/>
    <n v="170"/>
    <n v="0.58235294117647063"/>
    <n v="71"/>
    <n v="0"/>
  </r>
  <r>
    <x v="2"/>
    <x v="35"/>
    <x v="35"/>
    <n v="537136"/>
    <s v="Kratušín"/>
    <s v="do 750 obyvatel"/>
    <n v="42"/>
    <n v="0.69047619047619047"/>
    <n v="13"/>
    <n v="0"/>
  </r>
  <r>
    <x v="2"/>
    <x v="35"/>
    <x v="35"/>
    <n v="537144"/>
    <s v="Dvory (Prachatice)"/>
    <s v="do 750 obyvatel"/>
    <n v="80"/>
    <n v="0.45"/>
    <n v="44"/>
    <n v="1"/>
  </r>
  <r>
    <x v="2"/>
    <x v="35"/>
    <x v="35"/>
    <n v="537187"/>
    <s v="Drslavice (Prachatice)"/>
    <s v="do 750 obyvatel"/>
    <n v="82"/>
    <n v="0.62195121951219512"/>
    <n v="31"/>
    <n v="0"/>
  </r>
  <r>
    <x v="2"/>
    <x v="35"/>
    <x v="35"/>
    <n v="537195"/>
    <s v="Zábrdí"/>
    <s v="do 750 obyvatel"/>
    <n v="61"/>
    <n v="0.67213114754098358"/>
    <n v="20"/>
    <n v="0"/>
  </r>
  <r>
    <x v="2"/>
    <x v="35"/>
    <x v="35"/>
    <n v="537209"/>
    <s v="Žernovice"/>
    <s v="do 750 obyvatel"/>
    <n v="258"/>
    <n v="0.70930232558139539"/>
    <n v="75"/>
    <n v="0"/>
  </r>
  <r>
    <x v="2"/>
    <x v="35"/>
    <x v="35"/>
    <n v="537241"/>
    <s v="Babice (Prachatice)"/>
    <s v="do 750 obyvatel"/>
    <n v="98"/>
    <n v="0.61224489795918369"/>
    <n v="38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4583333333333337"/>
    <n v="17"/>
    <n v="0"/>
  </r>
  <r>
    <x v="2"/>
    <x v="35"/>
    <x v="35"/>
    <n v="537381"/>
    <s v="Mahouš"/>
    <s v="do 750 obyvatel"/>
    <n v="135"/>
    <n v="0.64444444444444449"/>
    <n v="48"/>
    <n v="0"/>
  </r>
  <r>
    <x v="2"/>
    <x v="35"/>
    <x v="35"/>
    <n v="537420"/>
    <s v="Chvalovice (Prachatice)"/>
    <s v="do 750 obyvatel"/>
    <n v="143"/>
    <n v="0.53146853146853146"/>
    <n v="67"/>
    <n v="1"/>
  </r>
  <r>
    <x v="2"/>
    <x v="35"/>
    <x v="35"/>
    <n v="537527"/>
    <s v="Bohunice"/>
    <s v="do 750 obyvatel"/>
    <n v="44"/>
    <n v="0.68181818181818177"/>
    <n v="14"/>
    <n v="0"/>
  </r>
  <r>
    <x v="2"/>
    <x v="35"/>
    <x v="35"/>
    <n v="537535"/>
    <s v="Újezdec (Prachatice)"/>
    <s v="do 750 obyvatel"/>
    <n v="71"/>
    <n v="0.61971830985915488"/>
    <n v="27"/>
    <n v="0"/>
  </r>
  <r>
    <x v="2"/>
    <x v="35"/>
    <x v="35"/>
    <n v="537543"/>
    <s v="Pěčnov"/>
    <s v="do 750 obyvatel"/>
    <n v="117"/>
    <n v="0.61538461538461542"/>
    <n v="45"/>
    <n v="0"/>
  </r>
  <r>
    <x v="2"/>
    <x v="35"/>
    <x v="35"/>
    <n v="550094"/>
    <s v="Prachatice"/>
    <s v="5 000 – 14 999 obyvatel"/>
    <n v="9025"/>
    <n v="0.70249307479224377"/>
    <n v="2685"/>
    <n v="0"/>
  </r>
  <r>
    <x v="2"/>
    <x v="35"/>
    <x v="35"/>
    <n v="550159"/>
    <s v="Bušanovice"/>
    <s v="do 750 obyvatel"/>
    <n v="227"/>
    <n v="0.61674008810572689"/>
    <n v="87"/>
    <n v="0"/>
  </r>
  <r>
    <x v="2"/>
    <x v="35"/>
    <x v="35"/>
    <n v="550183"/>
    <s v="Dub"/>
    <s v="do 750 obyvatel"/>
    <n v="316"/>
    <n v="0.560126582278481"/>
    <n v="139"/>
    <n v="0"/>
  </r>
  <r>
    <x v="2"/>
    <x v="35"/>
    <x v="35"/>
    <n v="550221"/>
    <s v="Hracholusky (Prachatice)"/>
    <s v="do 750 obyvatel"/>
    <n v="427"/>
    <n v="0.61592505854800939"/>
    <n v="164"/>
    <n v="0"/>
  </r>
  <r>
    <x v="2"/>
    <x v="35"/>
    <x v="35"/>
    <n v="550230"/>
    <s v="Husinec (Prachatice)"/>
    <s v="750 – 1 999 obyvatel"/>
    <n v="1179"/>
    <n v="0.59541984732824427"/>
    <n v="477"/>
    <n v="0"/>
  </r>
  <r>
    <x v="2"/>
    <x v="35"/>
    <x v="35"/>
    <n v="550248"/>
    <s v="Chlumany"/>
    <s v="do 750 obyvatel"/>
    <n v="287"/>
    <n v="0.66550522648083621"/>
    <n v="96"/>
    <n v="0"/>
  </r>
  <r>
    <x v="2"/>
    <x v="35"/>
    <x v="35"/>
    <n v="550264"/>
    <s v="Chroboly"/>
    <s v="do 750 obyvatel"/>
    <n v="446"/>
    <n v="0.66143497757847536"/>
    <n v="151"/>
    <n v="0"/>
  </r>
  <r>
    <x v="2"/>
    <x v="35"/>
    <x v="35"/>
    <n v="550329"/>
    <s v="Ktiš"/>
    <s v="do 750 obyvatel"/>
    <n v="407"/>
    <n v="0.54791154791154795"/>
    <n v="184"/>
    <n v="1"/>
  </r>
  <r>
    <x v="2"/>
    <x v="35"/>
    <x v="35"/>
    <n v="550345"/>
    <s v="Lažiště"/>
    <s v="do 750 obyvatel"/>
    <n v="249"/>
    <n v="0.59839357429718876"/>
    <n v="100"/>
    <n v="0"/>
  </r>
  <r>
    <x v="2"/>
    <x v="35"/>
    <x v="35"/>
    <n v="550353"/>
    <s v="Lenora"/>
    <s v="do 750 obyvatel"/>
    <n v="601"/>
    <n v="0.61730449251247921"/>
    <n v="230"/>
    <n v="0"/>
  </r>
  <r>
    <x v="2"/>
    <x v="35"/>
    <x v="35"/>
    <n v="550361"/>
    <s v="Lhenice"/>
    <s v="2 000 – 4 999 obyvatel"/>
    <n v="1823"/>
    <n v="0.6269884805266045"/>
    <n v="680"/>
    <n v="0"/>
  </r>
  <r>
    <x v="2"/>
    <x v="35"/>
    <x v="35"/>
    <n v="550396"/>
    <s v="Němčice (Prachatice)"/>
    <s v="do 750 obyvatel"/>
    <n v="155"/>
    <n v="0.79354838709677422"/>
    <n v="32"/>
    <n v="0"/>
  </r>
  <r>
    <x v="2"/>
    <x v="35"/>
    <x v="35"/>
    <n v="550418"/>
    <s v="Malovice"/>
    <s v="do 750 obyvatel"/>
    <n v="549"/>
    <n v="0.60291438979963574"/>
    <n v="218"/>
    <n v="0"/>
  </r>
  <r>
    <x v="2"/>
    <x v="35"/>
    <x v="35"/>
    <n v="550426"/>
    <s v="Mičovice"/>
    <s v="do 750 obyvatel"/>
    <n v="297"/>
    <n v="0.65993265993265993"/>
    <n v="101"/>
    <n v="0"/>
  </r>
  <r>
    <x v="2"/>
    <x v="35"/>
    <x v="35"/>
    <n v="550434"/>
    <s v="Nebahovy"/>
    <s v="do 750 obyvatel"/>
    <n v="470"/>
    <n v="0.68297872340425536"/>
    <n v="149"/>
    <n v="0"/>
  </r>
  <r>
    <x v="2"/>
    <x v="35"/>
    <x v="35"/>
    <n v="550442"/>
    <s v="Netolice"/>
    <s v="2 000 – 4 999 obyvatel"/>
    <n v="2119"/>
    <n v="0.67295894289759317"/>
    <n v="693"/>
    <n v="0"/>
  </r>
  <r>
    <x v="2"/>
    <x v="35"/>
    <x v="35"/>
    <n v="550451"/>
    <s v="Nová Pec"/>
    <s v="do 750 obyvatel"/>
    <n v="379"/>
    <n v="0.64643799472295516"/>
    <n v="134"/>
    <n v="0"/>
  </r>
  <r>
    <x v="2"/>
    <x v="35"/>
    <x v="35"/>
    <n v="550485"/>
    <s v="Radhostice"/>
    <s v="do 750 obyvatel"/>
    <n v="133"/>
    <n v="0.68421052631578949"/>
    <n v="42"/>
    <n v="0"/>
  </r>
  <r>
    <x v="2"/>
    <x v="35"/>
    <x v="35"/>
    <n v="550523"/>
    <s v="Stožec"/>
    <s v="do 750 obyvatel"/>
    <n v="177"/>
    <n v="0.70621468926553677"/>
    <n v="52"/>
    <n v="0"/>
  </r>
  <r>
    <x v="2"/>
    <x v="35"/>
    <x v="35"/>
    <n v="550540"/>
    <s v="Strunkovice nad Blanicí"/>
    <s v="750 – 1 999 obyvatel"/>
    <n v="1049"/>
    <n v="0.67302192564346996"/>
    <n v="343"/>
    <n v="0"/>
  </r>
  <r>
    <x v="2"/>
    <x v="35"/>
    <x v="35"/>
    <n v="550582"/>
    <s v="Těšovice (Prachatice)"/>
    <s v="do 750 obyvatel"/>
    <n v="272"/>
    <n v="0.63970588235294112"/>
    <n v="98"/>
    <n v="0"/>
  </r>
  <r>
    <x v="2"/>
    <x v="35"/>
    <x v="35"/>
    <n v="550604"/>
    <s v="Tvrzice"/>
    <s v="do 750 obyvatel"/>
    <n v="104"/>
    <n v="0.61538461538461542"/>
    <n v="40"/>
    <n v="0"/>
  </r>
  <r>
    <x v="2"/>
    <x v="35"/>
    <x v="35"/>
    <n v="550655"/>
    <s v="Vitějovice"/>
    <s v="do 750 obyvatel"/>
    <n v="411"/>
    <n v="0.66666666666666663"/>
    <n v="137"/>
    <n v="0"/>
  </r>
  <r>
    <x v="2"/>
    <x v="35"/>
    <x v="35"/>
    <n v="550663"/>
    <s v="Vlachovo Březí"/>
    <s v="750 – 1 999 obyvatel"/>
    <n v="1386"/>
    <n v="0.63997113997113997"/>
    <n v="499"/>
    <n v="0"/>
  </r>
  <r>
    <x v="2"/>
    <x v="35"/>
    <x v="35"/>
    <n v="550671"/>
    <s v="Volary"/>
    <s v="2 000 – 4 999 obyvatel"/>
    <n v="3079"/>
    <n v="0.64598895745371876"/>
    <n v="1090"/>
    <n v="0"/>
  </r>
  <r>
    <x v="2"/>
    <x v="35"/>
    <x v="35"/>
    <n v="550680"/>
    <s v="Záblatí (Prachatice)"/>
    <s v="do 750 obyvatel"/>
    <n v="276"/>
    <n v="0.68478260869565222"/>
    <n v="87"/>
    <n v="0"/>
  </r>
  <r>
    <x v="2"/>
    <x v="35"/>
    <x v="35"/>
    <n v="550701"/>
    <s v="Zbytiny"/>
    <s v="do 750 obyvatel"/>
    <n v="280"/>
    <n v="0.58214285714285718"/>
    <n v="117"/>
    <n v="0"/>
  </r>
  <r>
    <x v="2"/>
    <x v="35"/>
    <x v="35"/>
    <n v="550761"/>
    <s v="Želnava"/>
    <s v="do 750 obyvatel"/>
    <n v="89"/>
    <n v="0.7415730337078652"/>
    <n v="23"/>
    <n v="0"/>
  </r>
  <r>
    <x v="2"/>
    <x v="35"/>
    <x v="35"/>
    <n v="561576"/>
    <s v="Budkov (Prachatice)"/>
    <s v="do 750 obyvatel"/>
    <n v="76"/>
    <n v="0.69736842105263153"/>
    <n v="23"/>
    <n v="0"/>
  </r>
  <r>
    <x v="2"/>
    <x v="35"/>
    <x v="35"/>
    <n v="561673"/>
    <s v="Křišťanov"/>
    <s v="do 750 obyvatel"/>
    <n v="78"/>
    <n v="0.57692307692307687"/>
    <n v="33"/>
    <n v="0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63265306122448983"/>
    <n v="72"/>
    <n v="0"/>
  </r>
  <r>
    <x v="2"/>
    <x v="36"/>
    <x v="36"/>
    <n v="552143"/>
    <s v="Budislav (Tábor)"/>
    <s v="do 750 obyvatel"/>
    <n v="315"/>
    <n v="0.68571428571428572"/>
    <n v="99"/>
    <n v="0"/>
  </r>
  <r>
    <x v="2"/>
    <x v="36"/>
    <x v="36"/>
    <n v="552208"/>
    <s v="Dírná"/>
    <s v="do 750 obyvatel"/>
    <n v="350"/>
    <n v="0.75142857142857145"/>
    <n v="87"/>
    <n v="0"/>
  </r>
  <r>
    <x v="2"/>
    <x v="36"/>
    <x v="36"/>
    <n v="552275"/>
    <s v="Dráchov"/>
    <s v="do 750 obyvatel"/>
    <n v="202"/>
    <n v="0.75742574257425743"/>
    <n v="49"/>
    <n v="0"/>
  </r>
  <r>
    <x v="2"/>
    <x v="36"/>
    <x v="36"/>
    <n v="552321"/>
    <s v="Hlavatce (Tábor)"/>
    <s v="do 750 obyvatel"/>
    <n v="329"/>
    <n v="0.7021276595744681"/>
    <n v="98"/>
    <n v="0"/>
  </r>
  <r>
    <x v="2"/>
    <x v="36"/>
    <x v="36"/>
    <n v="552453"/>
    <s v="Chotěmice"/>
    <s v="do 750 obyvatel"/>
    <n v="98"/>
    <n v="0.69387755102040816"/>
    <n v="30"/>
    <n v="0"/>
  </r>
  <r>
    <x v="2"/>
    <x v="36"/>
    <x v="36"/>
    <n v="552721"/>
    <s v="Myslkovice"/>
    <s v="do 750 obyvatel"/>
    <n v="349"/>
    <n v="0.73352435530085958"/>
    <n v="93"/>
    <n v="0"/>
  </r>
  <r>
    <x v="2"/>
    <x v="36"/>
    <x v="36"/>
    <n v="552895"/>
    <s v="Přehořov"/>
    <s v="do 750 obyvatel"/>
    <n v="260"/>
    <n v="0.58076923076923082"/>
    <n v="109"/>
    <n v="0"/>
  </r>
  <r>
    <x v="2"/>
    <x v="36"/>
    <x v="36"/>
    <n v="553018"/>
    <s v="Roudná"/>
    <s v="do 750 obyvatel"/>
    <n v="471"/>
    <n v="0.69214437367303605"/>
    <n v="145"/>
    <n v="0"/>
  </r>
  <r>
    <x v="2"/>
    <x v="36"/>
    <x v="36"/>
    <n v="553077"/>
    <s v="Skalice (Tábor)"/>
    <s v="do 750 obyvatel"/>
    <n v="428"/>
    <n v="0.72663551401869164"/>
    <n v="117"/>
    <n v="0"/>
  </r>
  <r>
    <x v="2"/>
    <x v="36"/>
    <x v="36"/>
    <n v="553131"/>
    <s v="Soběslav"/>
    <s v="5 000 – 14 999 obyvatel"/>
    <n v="5859"/>
    <n v="0.71138419525516294"/>
    <n v="1691"/>
    <n v="0"/>
  </r>
  <r>
    <x v="2"/>
    <x v="36"/>
    <x v="36"/>
    <n v="553182"/>
    <s v="Sviny (Tábor)"/>
    <s v="do 750 obyvatel"/>
    <n v="276"/>
    <n v="0.66666666666666663"/>
    <n v="92"/>
    <n v="0"/>
  </r>
  <r>
    <x v="2"/>
    <x v="36"/>
    <x v="36"/>
    <n v="553239"/>
    <s v="Tučapy (Tábor)"/>
    <s v="750 – 1 999 obyvatel"/>
    <n v="650"/>
    <n v="0.69538461538461538"/>
    <n v="198"/>
    <n v="0"/>
  </r>
  <r>
    <x v="2"/>
    <x v="36"/>
    <x v="36"/>
    <n v="553255"/>
    <s v="Val (Tábor)"/>
    <s v="do 750 obyvatel"/>
    <n v="216"/>
    <n v="0.78240740740740744"/>
    <n v="47"/>
    <n v="0"/>
  </r>
  <r>
    <x v="2"/>
    <x v="36"/>
    <x v="36"/>
    <n v="553263"/>
    <s v="Vesce"/>
    <s v="do 750 obyvatel"/>
    <n v="226"/>
    <n v="0.7168141592920354"/>
    <n v="64"/>
    <n v="0"/>
  </r>
  <r>
    <x v="2"/>
    <x v="36"/>
    <x v="36"/>
    <n v="553271"/>
    <s v="Veselí nad Lužnicí"/>
    <s v="5 000 – 14 999 obyvatel"/>
    <n v="5309"/>
    <n v="0.68732341307214162"/>
    <n v="1660"/>
    <n v="0"/>
  </r>
  <r>
    <x v="2"/>
    <x v="36"/>
    <x v="36"/>
    <n v="553298"/>
    <s v="Vlastiboř (Tábor)"/>
    <s v="do 750 obyvatel"/>
    <n v="271"/>
    <n v="0.68634686346863472"/>
    <n v="85"/>
    <n v="0"/>
  </r>
  <r>
    <x v="2"/>
    <x v="36"/>
    <x v="36"/>
    <n v="553310"/>
    <s v="Vlkov (Tábor)"/>
    <s v="do 750 obyvatel"/>
    <n v="138"/>
    <n v="0.71739130434782605"/>
    <n v="39"/>
    <n v="0"/>
  </r>
  <r>
    <x v="2"/>
    <x v="36"/>
    <x v="36"/>
    <n v="553361"/>
    <s v="Zálší (Tábor)"/>
    <s v="do 750 obyvatel"/>
    <n v="203"/>
    <n v="0.66995073891625612"/>
    <n v="67"/>
    <n v="0"/>
  </r>
  <r>
    <x v="2"/>
    <x v="36"/>
    <x v="36"/>
    <n v="553409"/>
    <s v="Zvěrotice"/>
    <s v="do 750 obyvatel"/>
    <n v="330"/>
    <n v="0.66666666666666663"/>
    <n v="110"/>
    <n v="0"/>
  </r>
  <r>
    <x v="2"/>
    <x v="36"/>
    <x v="36"/>
    <n v="562866"/>
    <s v="Mažice"/>
    <s v="do 750 obyvatel"/>
    <n v="106"/>
    <n v="0.68867924528301883"/>
    <n v="33"/>
    <n v="0"/>
  </r>
  <r>
    <x v="2"/>
    <x v="36"/>
    <x v="36"/>
    <n v="563153"/>
    <s v="Třebějice"/>
    <s v="do 750 obyvatel"/>
    <n v="57"/>
    <n v="0.64912280701754388"/>
    <n v="20"/>
    <n v="0"/>
  </r>
  <r>
    <x v="2"/>
    <x v="36"/>
    <x v="36"/>
    <n v="563765"/>
    <s v="Drahov"/>
    <s v="do 750 obyvatel"/>
    <n v="128"/>
    <n v="0.765625"/>
    <n v="30"/>
    <n v="0"/>
  </r>
  <r>
    <x v="2"/>
    <x v="36"/>
    <x v="36"/>
    <n v="563897"/>
    <s v="Žíšov"/>
    <s v="do 750 obyvatel"/>
    <n v="210"/>
    <n v="0.61428571428571432"/>
    <n v="81"/>
    <n v="0"/>
  </r>
  <r>
    <x v="2"/>
    <x v="36"/>
    <x v="36"/>
    <n v="563986"/>
    <s v="Klenovice"/>
    <s v="do 750 obyvatel"/>
    <n v="537"/>
    <n v="0.69087523277467411"/>
    <n v="166"/>
    <n v="0"/>
  </r>
  <r>
    <x v="2"/>
    <x v="36"/>
    <x v="36"/>
    <n v="599115"/>
    <s v="Řípec"/>
    <s v="do 750 obyvatel"/>
    <n v="262"/>
    <n v="0.74045801526717558"/>
    <n v="68"/>
    <n v="0"/>
  </r>
  <r>
    <x v="2"/>
    <x v="36"/>
    <x v="36"/>
    <n v="599255"/>
    <s v="Mezná (Tábor)"/>
    <s v="do 750 obyvatel"/>
    <n v="79"/>
    <n v="0.69620253164556967"/>
    <n v="24"/>
    <n v="0"/>
  </r>
  <r>
    <x v="2"/>
    <x v="36"/>
    <x v="36"/>
    <n v="599263"/>
    <s v="Sedlečko u Soběslavě"/>
    <s v="do 750 obyvatel"/>
    <n v="137"/>
    <n v="0.67153284671532842"/>
    <n v="45"/>
    <n v="0"/>
  </r>
  <r>
    <x v="2"/>
    <x v="36"/>
    <x v="36"/>
    <n v="599271"/>
    <s v="Zlukov"/>
    <s v="do 750 obyvatel"/>
    <n v="230"/>
    <n v="0.65652173913043477"/>
    <n v="79"/>
    <n v="0"/>
  </r>
  <r>
    <x v="2"/>
    <x v="36"/>
    <x v="36"/>
    <n v="599280"/>
    <s v="Komárov (Tábor)"/>
    <s v="do 750 obyvatel"/>
    <n v="104"/>
    <n v="0.76923076923076927"/>
    <n v="24"/>
    <n v="0"/>
  </r>
  <r>
    <x v="2"/>
    <x v="37"/>
    <x v="37"/>
    <n v="536423"/>
    <s v="Radějovice (Strakonice)"/>
    <s v="do 750 obyvatel"/>
    <n v="33"/>
    <n v="0.45454545454545453"/>
    <n v="18"/>
    <n v="1"/>
  </r>
  <r>
    <x v="2"/>
    <x v="37"/>
    <x v="37"/>
    <n v="536474"/>
    <s v="Němčice (Strakonice)"/>
    <s v="do 750 obyvatel"/>
    <n v="95"/>
    <n v="0.61052631578947369"/>
    <n v="37"/>
    <n v="0"/>
  </r>
  <r>
    <x v="2"/>
    <x v="37"/>
    <x v="37"/>
    <n v="536482"/>
    <s v="Zahorčice"/>
    <s v="do 750 obyvatel"/>
    <n v="52"/>
    <n v="0.55769230769230771"/>
    <n v="23"/>
    <n v="1"/>
  </r>
  <r>
    <x v="2"/>
    <x v="37"/>
    <x v="37"/>
    <n v="536504"/>
    <s v="Vacovice"/>
    <s v="do 750 obyvatel"/>
    <n v="47"/>
    <n v="0.76595744680851063"/>
    <n v="11"/>
    <n v="0"/>
  </r>
  <r>
    <x v="2"/>
    <x v="37"/>
    <x v="37"/>
    <n v="536539"/>
    <s v="Milejovice"/>
    <s v="do 750 obyvatel"/>
    <n v="57"/>
    <n v="0.49122807017543857"/>
    <n v="29"/>
    <n v="1"/>
  </r>
  <r>
    <x v="2"/>
    <x v="37"/>
    <x v="37"/>
    <n v="536547"/>
    <s v="Přechovice"/>
    <s v="do 750 obyvatel"/>
    <n v="109"/>
    <n v="0.66972477064220182"/>
    <n v="36"/>
    <n v="0"/>
  </r>
  <r>
    <x v="2"/>
    <x v="37"/>
    <x v="37"/>
    <n v="536555"/>
    <s v="Krty-Hradec"/>
    <s v="do 750 obyvatel"/>
    <n v="115"/>
    <n v="0.64347826086956517"/>
    <n v="41"/>
    <n v="0"/>
  </r>
  <r>
    <x v="2"/>
    <x v="37"/>
    <x v="37"/>
    <n v="536563"/>
    <s v="Mnichov (Strakonice)"/>
    <s v="do 750 obyvatel"/>
    <n v="196"/>
    <n v="0.68877551020408168"/>
    <n v="61"/>
    <n v="0"/>
  </r>
  <r>
    <x v="2"/>
    <x v="37"/>
    <x v="37"/>
    <n v="536628"/>
    <s v="Hlupín"/>
    <s v="do 750 obyvatel"/>
    <n v="81"/>
    <n v="0.66666666666666663"/>
    <n v="27"/>
    <n v="0"/>
  </r>
  <r>
    <x v="2"/>
    <x v="37"/>
    <x v="37"/>
    <n v="536644"/>
    <s v="Nebřehovice"/>
    <s v="do 750 obyvatel"/>
    <n v="139"/>
    <n v="0.60431654676258995"/>
    <n v="55"/>
    <n v="0"/>
  </r>
  <r>
    <x v="2"/>
    <x v="37"/>
    <x v="37"/>
    <n v="536679"/>
    <s v="Třešovice"/>
    <s v="do 750 obyvatel"/>
    <n v="63"/>
    <n v="0.49206349206349204"/>
    <n v="32"/>
    <n v="1"/>
  </r>
  <r>
    <x v="2"/>
    <x v="37"/>
    <x v="37"/>
    <n v="536695"/>
    <s v="Úlehle"/>
    <s v="do 750 obyvatel"/>
    <n v="83"/>
    <n v="0.6987951807228916"/>
    <n v="25"/>
    <n v="0"/>
  </r>
  <r>
    <x v="2"/>
    <x v="37"/>
    <x v="37"/>
    <n v="536725"/>
    <s v="Němětice"/>
    <s v="do 750 obyvatel"/>
    <n v="94"/>
    <n v="0.67021276595744683"/>
    <n v="31"/>
    <n v="0"/>
  </r>
  <r>
    <x v="2"/>
    <x v="37"/>
    <x v="37"/>
    <n v="536741"/>
    <s v="Velká Turná"/>
    <s v="do 750 obyvatel"/>
    <n v="144"/>
    <n v="0.70833333333333337"/>
    <n v="42"/>
    <n v="0"/>
  </r>
  <r>
    <x v="2"/>
    <x v="37"/>
    <x v="37"/>
    <n v="536750"/>
    <s v="Kváskovice"/>
    <s v="do 750 obyvatel"/>
    <n v="91"/>
    <n v="0.53846153846153844"/>
    <n v="42"/>
    <n v="1"/>
  </r>
  <r>
    <x v="2"/>
    <x v="37"/>
    <x v="37"/>
    <n v="536776"/>
    <s v="Slaník"/>
    <s v="do 750 obyvatel"/>
    <n v="129"/>
    <n v="0.63565891472868219"/>
    <n v="47"/>
    <n v="0"/>
  </r>
  <r>
    <x v="2"/>
    <x v="37"/>
    <x v="37"/>
    <n v="536784"/>
    <s v="Strunkovice nad Volyňkou"/>
    <s v="do 750 obyvatel"/>
    <n v="109"/>
    <n v="0.61467889908256879"/>
    <n v="42"/>
    <n v="0"/>
  </r>
  <r>
    <x v="2"/>
    <x v="37"/>
    <x v="37"/>
    <n v="536792"/>
    <s v="Přední Zborovice"/>
    <s v="do 750 obyvatel"/>
    <n v="67"/>
    <n v="0.67164179104477617"/>
    <n v="22"/>
    <n v="0"/>
  </r>
  <r>
    <x v="2"/>
    <x v="37"/>
    <x v="37"/>
    <n v="536831"/>
    <s v="Libětice"/>
    <s v="do 750 obyvatel"/>
    <n v="74"/>
    <n v="0.55405405405405406"/>
    <n v="33"/>
    <n v="1"/>
  </r>
  <r>
    <x v="2"/>
    <x v="37"/>
    <x v="37"/>
    <n v="536849"/>
    <s v="Řepice"/>
    <s v="do 750 obyvatel"/>
    <n v="382"/>
    <n v="0.67539267015706805"/>
    <n v="124"/>
    <n v="0"/>
  </r>
  <r>
    <x v="2"/>
    <x v="37"/>
    <x v="37"/>
    <n v="536865"/>
    <s v="Rovná (Strakonice)"/>
    <s v="do 750 obyvatel"/>
    <n v="195"/>
    <n v="0.68717948717948718"/>
    <n v="61"/>
    <n v="0"/>
  </r>
  <r>
    <x v="2"/>
    <x v="37"/>
    <x v="37"/>
    <n v="536873"/>
    <s v="Zvotoky"/>
    <s v="do 750 obyvatel"/>
    <n v="55"/>
    <n v="0.61818181818181817"/>
    <n v="21"/>
    <n v="0"/>
  </r>
  <r>
    <x v="2"/>
    <x v="37"/>
    <x v="37"/>
    <n v="536881"/>
    <s v="Horní Poříčí (Strakonice)"/>
    <s v="do 750 obyvatel"/>
    <n v="251"/>
    <n v="0.7450199203187251"/>
    <n v="64"/>
    <n v="0"/>
  </r>
  <r>
    <x v="2"/>
    <x v="37"/>
    <x v="37"/>
    <n v="536920"/>
    <s v="Štěchovice (Strakonice)"/>
    <s v="do 750 obyvatel"/>
    <n v="179"/>
    <n v="0.73743016759776536"/>
    <n v="47"/>
    <n v="0"/>
  </r>
  <r>
    <x v="2"/>
    <x v="37"/>
    <x v="37"/>
    <n v="536946"/>
    <s v="Kalenice"/>
    <s v="do 750 obyvatel"/>
    <n v="79"/>
    <n v="0.74683544303797467"/>
    <n v="20"/>
    <n v="0"/>
  </r>
  <r>
    <x v="2"/>
    <x v="37"/>
    <x v="37"/>
    <n v="536954"/>
    <s v="Krejnice"/>
    <s v="do 750 obyvatel"/>
    <n v="60"/>
    <n v="0.56666666666666665"/>
    <n v="26"/>
    <n v="0"/>
  </r>
  <r>
    <x v="2"/>
    <x v="37"/>
    <x v="37"/>
    <n v="536962"/>
    <s v="Nišovice"/>
    <s v="do 750 obyvatel"/>
    <n v="185"/>
    <n v="0.62702702702702706"/>
    <n v="69"/>
    <n v="0"/>
  </r>
  <r>
    <x v="2"/>
    <x v="37"/>
    <x v="37"/>
    <n v="550787"/>
    <s v="Strakonice"/>
    <s v="15 000 – 39 999 obyvatel"/>
    <n v="18604"/>
    <n v="0.6866802838099334"/>
    <n v="5829"/>
    <n v="0"/>
  </r>
  <r>
    <x v="2"/>
    <x v="37"/>
    <x v="37"/>
    <n v="550906"/>
    <s v="Cehnice"/>
    <s v="do 750 obyvatel"/>
    <n v="397"/>
    <n v="0.62216624685138544"/>
    <n v="150"/>
    <n v="0"/>
  </r>
  <r>
    <x v="2"/>
    <x v="37"/>
    <x v="37"/>
    <n v="550922"/>
    <s v="Čejetice"/>
    <s v="750 – 1 999 obyvatel"/>
    <n v="745"/>
    <n v="0.6174496644295302"/>
    <n v="285"/>
    <n v="0"/>
  </r>
  <r>
    <x v="2"/>
    <x v="37"/>
    <x v="37"/>
    <n v="550949"/>
    <s v="Čepřovice"/>
    <s v="do 750 obyvatel"/>
    <n v="161"/>
    <n v="0.60869565217391308"/>
    <n v="63"/>
    <n v="0"/>
  </r>
  <r>
    <x v="2"/>
    <x v="37"/>
    <x v="37"/>
    <n v="550957"/>
    <s v="Čestice (Strakonice)"/>
    <s v="750 – 1 999 obyvatel"/>
    <n v="735"/>
    <n v="0.71564625850340136"/>
    <n v="209"/>
    <n v="0"/>
  </r>
  <r>
    <x v="2"/>
    <x v="37"/>
    <x v="37"/>
    <n v="550981"/>
    <s v="Doubravice (Strakonice)"/>
    <s v="do 750 obyvatel"/>
    <n v="233"/>
    <n v="0.70815450643776823"/>
    <n v="68"/>
    <n v="0"/>
  </r>
  <r>
    <x v="2"/>
    <x v="37"/>
    <x v="37"/>
    <n v="551023"/>
    <s v="Drážov"/>
    <s v="do 750 obyvatel"/>
    <n v="203"/>
    <n v="0.68965517241379315"/>
    <n v="63"/>
    <n v="0"/>
  </r>
  <r>
    <x v="2"/>
    <x v="37"/>
    <x v="37"/>
    <n v="551040"/>
    <s v="Dřešín"/>
    <s v="do 750 obyvatel"/>
    <n v="259"/>
    <n v="0.63320463320463316"/>
    <n v="95"/>
    <n v="0"/>
  </r>
  <r>
    <x v="2"/>
    <x v="37"/>
    <x v="37"/>
    <n v="551104"/>
    <s v="Hoslovice"/>
    <s v="do 750 obyvatel"/>
    <n v="138"/>
    <n v="0.65942028985507251"/>
    <n v="47"/>
    <n v="0"/>
  </r>
  <r>
    <x v="2"/>
    <x v="37"/>
    <x v="37"/>
    <n v="551121"/>
    <s v="Hoštice (Strakonice)"/>
    <s v="do 750 obyvatel"/>
    <n v="132"/>
    <n v="0.5"/>
    <n v="66"/>
    <n v="1"/>
  </r>
  <r>
    <x v="2"/>
    <x v="37"/>
    <x v="37"/>
    <n v="551155"/>
    <s v="Chrášťovice"/>
    <s v="do 750 obyvatel"/>
    <n v="217"/>
    <n v="0.60829493087557607"/>
    <n v="85"/>
    <n v="0"/>
  </r>
  <r>
    <x v="2"/>
    <x v="37"/>
    <x v="37"/>
    <n v="551163"/>
    <s v="Jinín"/>
    <s v="do 750 obyvatel"/>
    <n v="165"/>
    <n v="0.58787878787878789"/>
    <n v="68"/>
    <n v="0"/>
  </r>
  <r>
    <x v="2"/>
    <x v="37"/>
    <x v="37"/>
    <n v="551201"/>
    <s v="Katovice"/>
    <s v="750 – 1 999 obyvatel"/>
    <n v="1117"/>
    <n v="0.66696508504923901"/>
    <n v="372"/>
    <n v="0"/>
  </r>
  <r>
    <x v="2"/>
    <x v="37"/>
    <x v="37"/>
    <n v="551261"/>
    <s v="Kraselov"/>
    <s v="do 750 obyvatel"/>
    <n v="189"/>
    <n v="0.6243386243386243"/>
    <n v="71"/>
    <n v="0"/>
  </r>
  <r>
    <x v="2"/>
    <x v="37"/>
    <x v="37"/>
    <n v="551341"/>
    <s v="Litochovice"/>
    <s v="do 750 obyvatel"/>
    <n v="224"/>
    <n v="0.7321428571428571"/>
    <n v="60"/>
    <n v="0"/>
  </r>
  <r>
    <x v="2"/>
    <x v="37"/>
    <x v="37"/>
    <n v="551384"/>
    <s v="Malenice"/>
    <s v="do 750 obyvatel"/>
    <n v="576"/>
    <n v="0.65625"/>
    <n v="198"/>
    <n v="0"/>
  </r>
  <r>
    <x v="2"/>
    <x v="37"/>
    <x v="37"/>
    <n v="551392"/>
    <s v="Mečichov"/>
    <s v="do 750 obyvatel"/>
    <n v="225"/>
    <n v="0.62666666666666671"/>
    <n v="84"/>
    <n v="0"/>
  </r>
  <r>
    <x v="2"/>
    <x v="37"/>
    <x v="37"/>
    <n v="551414"/>
    <s v="Miloňovice"/>
    <s v="do 750 obyvatel"/>
    <n v="216"/>
    <n v="0.6342592592592593"/>
    <n v="79"/>
    <n v="0"/>
  </r>
  <r>
    <x v="2"/>
    <x v="37"/>
    <x v="37"/>
    <n v="551520"/>
    <s v="Nihošovice"/>
    <s v="do 750 obyvatel"/>
    <n v="258"/>
    <n v="0.62403100775193798"/>
    <n v="97"/>
    <n v="0"/>
  </r>
  <r>
    <x v="2"/>
    <x v="37"/>
    <x v="37"/>
    <n v="551554"/>
    <s v="Novosedly (Strakonice)"/>
    <s v="do 750 obyvatel"/>
    <n v="296"/>
    <n v="0.64864864864864868"/>
    <n v="104"/>
    <n v="0"/>
  </r>
  <r>
    <x v="2"/>
    <x v="37"/>
    <x v="37"/>
    <n v="551562"/>
    <s v="Osek (Strakonice)"/>
    <s v="do 750 obyvatel"/>
    <n v="555"/>
    <n v="0.65765765765765771"/>
    <n v="190"/>
    <n v="0"/>
  </r>
  <r>
    <x v="2"/>
    <x v="37"/>
    <x v="37"/>
    <n v="551571"/>
    <s v="Paračov"/>
    <s v="do 750 obyvatel"/>
    <n v="87"/>
    <n v="0.52873563218390807"/>
    <n v="41"/>
    <n v="1"/>
  </r>
  <r>
    <x v="2"/>
    <x v="37"/>
    <x v="37"/>
    <n v="551619"/>
    <s v="Pracejovice"/>
    <s v="do 750 obyvatel"/>
    <n v="273"/>
    <n v="0.68864468864468864"/>
    <n v="85"/>
    <n v="0"/>
  </r>
  <r>
    <x v="2"/>
    <x v="37"/>
    <x v="37"/>
    <n v="551635"/>
    <s v="Předslavice"/>
    <s v="do 750 obyvatel"/>
    <n v="215"/>
    <n v="0.61860465116279073"/>
    <n v="82"/>
    <n v="0"/>
  </r>
  <r>
    <x v="2"/>
    <x v="37"/>
    <x v="37"/>
    <n v="551643"/>
    <s v="Přešťovice"/>
    <s v="do 750 obyvatel"/>
    <n v="399"/>
    <n v="0.63659147869674182"/>
    <n v="145"/>
    <n v="0"/>
  </r>
  <r>
    <x v="2"/>
    <x v="37"/>
    <x v="37"/>
    <n v="551660"/>
    <s v="Radomyšl"/>
    <s v="750 – 1 999 obyvatel"/>
    <n v="1047"/>
    <n v="0.68576886341929322"/>
    <n v="329"/>
    <n v="0"/>
  </r>
  <r>
    <x v="2"/>
    <x v="37"/>
    <x v="37"/>
    <n v="551678"/>
    <s v="Radošovice (Strakonice)"/>
    <s v="do 750 obyvatel"/>
    <n v="548"/>
    <n v="0.68613138686131392"/>
    <n v="172"/>
    <n v="0"/>
  </r>
  <r>
    <x v="2"/>
    <x v="37"/>
    <x v="37"/>
    <n v="551759"/>
    <s v="Sousedovice"/>
    <s v="do 750 obyvatel"/>
    <n v="233"/>
    <n v="0.62231759656652363"/>
    <n v="88"/>
    <n v="0"/>
  </r>
  <r>
    <x v="2"/>
    <x v="37"/>
    <x v="37"/>
    <n v="551775"/>
    <s v="Strašice (Strakonice)"/>
    <s v="do 750 obyvatel"/>
    <n v="163"/>
    <n v="0.58895705521472397"/>
    <n v="67"/>
    <n v="0"/>
  </r>
  <r>
    <x v="2"/>
    <x v="37"/>
    <x v="37"/>
    <n v="551791"/>
    <s v="Střelské Hoštice"/>
    <s v="750 – 1 999 obyvatel"/>
    <n v="747"/>
    <n v="0.72423025435073629"/>
    <n v="206"/>
    <n v="0"/>
  </r>
  <r>
    <x v="2"/>
    <x v="37"/>
    <x v="37"/>
    <n v="551856"/>
    <s v="Štěkeň"/>
    <s v="750 – 1 999 obyvatel"/>
    <n v="704"/>
    <n v="0.65056818181818177"/>
    <n v="246"/>
    <n v="0"/>
  </r>
  <r>
    <x v="2"/>
    <x v="37"/>
    <x v="37"/>
    <n v="551899"/>
    <s v="Třebohostice"/>
    <s v="do 750 obyvatel"/>
    <n v="274"/>
    <n v="0.64598540145985406"/>
    <n v="97"/>
    <n v="0"/>
  </r>
  <r>
    <x v="2"/>
    <x v="37"/>
    <x v="37"/>
    <n v="551961"/>
    <s v="Volenice (Strakonice)"/>
    <s v="do 750 obyvatel"/>
    <n v="464"/>
    <n v="0.66163793103448276"/>
    <n v="157"/>
    <n v="0"/>
  </r>
  <r>
    <x v="2"/>
    <x v="37"/>
    <x v="37"/>
    <n v="551970"/>
    <s v="Volyně"/>
    <s v="2 000 – 4 999 obyvatel"/>
    <n v="2513"/>
    <n v="0.67966573816155984"/>
    <n v="805"/>
    <n v="0"/>
  </r>
  <r>
    <x v="2"/>
    <x v="37"/>
    <x v="37"/>
    <n v="560201"/>
    <s v="Nová Ves (Strakonice)"/>
    <s v="do 750 obyvatel"/>
    <n v="83"/>
    <n v="0.55421686746987953"/>
    <n v="37"/>
    <n v="1"/>
  </r>
  <r>
    <x v="2"/>
    <x v="37"/>
    <x v="37"/>
    <n v="560219"/>
    <s v="Drachkov"/>
    <s v="do 750 obyvatel"/>
    <n v="157"/>
    <n v="0.70700636942675155"/>
    <n v="46"/>
    <n v="0"/>
  </r>
  <r>
    <x v="2"/>
    <x v="37"/>
    <x v="37"/>
    <n v="560243"/>
    <s v="Droužetice"/>
    <s v="do 750 obyvatel"/>
    <n v="121"/>
    <n v="0.66115702479338845"/>
    <n v="41"/>
    <n v="0"/>
  </r>
  <r>
    <x v="2"/>
    <x v="37"/>
    <x v="37"/>
    <n v="560278"/>
    <s v="Mutěnice (Strakonice)"/>
    <s v="do 750 obyvatel"/>
    <n v="212"/>
    <n v="0.67924528301886788"/>
    <n v="68"/>
    <n v="0"/>
  </r>
  <r>
    <x v="2"/>
    <x v="37"/>
    <x v="37"/>
    <n v="560391"/>
    <s v="Kuřimany"/>
    <s v="do 750 obyvatel"/>
    <n v="32"/>
    <n v="0.5625"/>
    <n v="14"/>
    <n v="0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0967741935483875"/>
    <n v="18"/>
    <n v="0"/>
  </r>
  <r>
    <x v="2"/>
    <x v="38"/>
    <x v="38"/>
    <n v="549631"/>
    <s v="Nadějkov"/>
    <s v="do 750 obyvatel"/>
    <n v="618"/>
    <n v="0.71682847896440127"/>
    <n v="175"/>
    <n v="0"/>
  </r>
  <r>
    <x v="2"/>
    <x v="38"/>
    <x v="38"/>
    <n v="551601"/>
    <s v="Turovec"/>
    <s v="do 750 obyvatel"/>
    <n v="225"/>
    <n v="0.60444444444444445"/>
    <n v="89"/>
    <n v="0"/>
  </r>
  <r>
    <x v="2"/>
    <x v="38"/>
    <x v="38"/>
    <n v="552046"/>
    <s v="Tábor (Tábor)"/>
    <s v="15 000 – 39 999 obyvatel"/>
    <n v="28676"/>
    <n v="0.70396847538010876"/>
    <n v="8489"/>
    <n v="0"/>
  </r>
  <r>
    <x v="2"/>
    <x v="38"/>
    <x v="38"/>
    <n v="552054"/>
    <s v="Bechyně"/>
    <s v="2 000 – 4 999 obyvatel"/>
    <n v="4202"/>
    <n v="0.69252736792003811"/>
    <n v="1292"/>
    <n v="0"/>
  </r>
  <r>
    <x v="2"/>
    <x v="38"/>
    <x v="38"/>
    <n v="552101"/>
    <s v="Borotín (Tábor)"/>
    <s v="do 750 obyvatel"/>
    <n v="544"/>
    <n v="0.67463235294117652"/>
    <n v="177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82222222222222219"/>
    <n v="32"/>
    <n v="0"/>
  </r>
  <r>
    <x v="2"/>
    <x v="38"/>
    <x v="38"/>
    <n v="552224"/>
    <s v="Dobronice u Bechyně"/>
    <s v="do 750 obyvatel"/>
    <n v="94"/>
    <n v="0.71276595744680848"/>
    <n v="27"/>
    <n v="0"/>
  </r>
  <r>
    <x v="2"/>
    <x v="38"/>
    <x v="38"/>
    <n v="552241"/>
    <s v="Dolní Hořice"/>
    <s v="750 – 1 999 obyvatel"/>
    <n v="708"/>
    <n v="0.6384180790960452"/>
    <n v="256"/>
    <n v="0"/>
  </r>
  <r>
    <x v="2"/>
    <x v="38"/>
    <x v="38"/>
    <n v="552283"/>
    <s v="Dražice"/>
    <s v="750 – 1 999 obyvatel"/>
    <n v="666"/>
    <n v="0.71471471471471471"/>
    <n v="190"/>
    <n v="0"/>
  </r>
  <r>
    <x v="2"/>
    <x v="38"/>
    <x v="38"/>
    <n v="552291"/>
    <s v="Dražičky"/>
    <s v="do 750 obyvatel"/>
    <n v="122"/>
    <n v="0.75409836065573765"/>
    <n v="30"/>
    <n v="0"/>
  </r>
  <r>
    <x v="2"/>
    <x v="38"/>
    <x v="38"/>
    <n v="552461"/>
    <s v="Chotoviny"/>
    <s v="750 – 1 999 obyvatel"/>
    <n v="1457"/>
    <n v="0.73369938229238163"/>
    <n v="388"/>
    <n v="0"/>
  </r>
  <r>
    <x v="2"/>
    <x v="38"/>
    <x v="38"/>
    <n v="552470"/>
    <s v="Choustník"/>
    <s v="do 750 obyvatel"/>
    <n v="414"/>
    <n v="0.68357487922705318"/>
    <n v="131"/>
    <n v="0"/>
  </r>
  <r>
    <x v="2"/>
    <x v="38"/>
    <x v="38"/>
    <n v="552496"/>
    <s v="Chýnov"/>
    <s v="2 000 – 4 999 obyvatel"/>
    <n v="2029"/>
    <n v="0.66732380482996545"/>
    <n v="675"/>
    <n v="0"/>
  </r>
  <r>
    <x v="2"/>
    <x v="38"/>
    <x v="38"/>
    <n v="552534"/>
    <s v="Jistebnice"/>
    <s v="2 000 – 4 999 obyvatel"/>
    <n v="1709"/>
    <n v="0.6793446459918081"/>
    <n v="548"/>
    <n v="0"/>
  </r>
  <r>
    <x v="2"/>
    <x v="38"/>
    <x v="38"/>
    <n v="552585"/>
    <s v="Košice (Tábor)"/>
    <s v="750 – 1 999 obyvatel"/>
    <n v="634"/>
    <n v="0.72239747634069396"/>
    <n v="176"/>
    <n v="0"/>
  </r>
  <r>
    <x v="2"/>
    <x v="38"/>
    <x v="38"/>
    <n v="552666"/>
    <s v="Malšice"/>
    <s v="750 – 1 999 obyvatel"/>
    <n v="1513"/>
    <n v="0.69927296761401192"/>
    <n v="455"/>
    <n v="0"/>
  </r>
  <r>
    <x v="2"/>
    <x v="38"/>
    <x v="38"/>
    <n v="552704"/>
    <s v="Mladá Vožice"/>
    <s v="2 000 – 4 999 obyvatel"/>
    <n v="2223"/>
    <n v="0.70490328385065226"/>
    <n v="656"/>
    <n v="0"/>
  </r>
  <r>
    <x v="2"/>
    <x v="38"/>
    <x v="38"/>
    <n v="552712"/>
    <s v="Mlýny"/>
    <s v="do 750 obyvatel"/>
    <n v="107"/>
    <n v="0.71028037383177567"/>
    <n v="31"/>
    <n v="0"/>
  </r>
  <r>
    <x v="2"/>
    <x v="38"/>
    <x v="38"/>
    <n v="552747"/>
    <s v="Nemyšl"/>
    <s v="do 750 obyvatel"/>
    <n v="240"/>
    <n v="0.6166666666666667"/>
    <n v="92"/>
    <n v="0"/>
  </r>
  <r>
    <x v="2"/>
    <x v="38"/>
    <x v="38"/>
    <n v="552763"/>
    <s v="Nová Ves u Chýnova"/>
    <s v="do 750 obyvatel"/>
    <n v="247"/>
    <n v="0.60323886639676116"/>
    <n v="98"/>
    <n v="0"/>
  </r>
  <r>
    <x v="2"/>
    <x v="38"/>
    <x v="38"/>
    <n v="552798"/>
    <s v="Oldřichov (Tábor)"/>
    <s v="do 750 obyvatel"/>
    <n v="180"/>
    <n v="0.68333333333333335"/>
    <n v="57"/>
    <n v="0"/>
  </r>
  <r>
    <x v="2"/>
    <x v="38"/>
    <x v="38"/>
    <n v="552801"/>
    <s v="Opařany"/>
    <s v="750 – 1 999 obyvatel"/>
    <n v="1178"/>
    <n v="0.71561969439728357"/>
    <n v="335"/>
    <n v="0"/>
  </r>
  <r>
    <x v="2"/>
    <x v="38"/>
    <x v="38"/>
    <n v="552828"/>
    <s v="Planá nad Lužnicí"/>
    <s v="2 000 – 4 999 obyvatel"/>
    <n v="3558"/>
    <n v="0.7169758291174817"/>
    <n v="1007"/>
    <n v="0"/>
  </r>
  <r>
    <x v="2"/>
    <x v="38"/>
    <x v="38"/>
    <n v="552852"/>
    <s v="Pohnání"/>
    <s v="do 750 obyvatel"/>
    <n v="61"/>
    <n v="0.60655737704918034"/>
    <n v="24"/>
    <n v="0"/>
  </r>
  <r>
    <x v="2"/>
    <x v="38"/>
    <x v="38"/>
    <n v="552861"/>
    <s v="Pojbuky"/>
    <s v="do 750 obyvatel"/>
    <n v="94"/>
    <n v="0.73404255319148937"/>
    <n v="25"/>
    <n v="0"/>
  </r>
  <r>
    <x v="2"/>
    <x v="38"/>
    <x v="38"/>
    <n v="552917"/>
    <s v="Radenín"/>
    <s v="do 750 obyvatel"/>
    <n v="430"/>
    <n v="0.6348837209302326"/>
    <n v="157"/>
    <n v="0"/>
  </r>
  <r>
    <x v="2"/>
    <x v="38"/>
    <x v="38"/>
    <n v="552925"/>
    <s v="Radětice (Tábor)"/>
    <s v="do 750 obyvatel"/>
    <n v="197"/>
    <n v="0.75126903553299496"/>
    <n v="49"/>
    <n v="0"/>
  </r>
  <r>
    <x v="2"/>
    <x v="38"/>
    <x v="38"/>
    <n v="552933"/>
    <s v="Radimovice u Želče"/>
    <s v="do 750 obyvatel"/>
    <n v="333"/>
    <n v="0.81381381381381379"/>
    <n v="62"/>
    <n v="0"/>
  </r>
  <r>
    <x v="2"/>
    <x v="38"/>
    <x v="38"/>
    <n v="552941"/>
    <s v="Radkov (Tábor)"/>
    <s v="do 750 obyvatel"/>
    <n v="138"/>
    <n v="0.80434782608695654"/>
    <n v="27"/>
    <n v="0"/>
  </r>
  <r>
    <x v="2"/>
    <x v="38"/>
    <x v="38"/>
    <n v="552976"/>
    <s v="Rataje (Tábor)"/>
    <s v="do 750 obyvatel"/>
    <n v="169"/>
    <n v="0.63313609467455623"/>
    <n v="62"/>
    <n v="0"/>
  </r>
  <r>
    <x v="2"/>
    <x v="38"/>
    <x v="38"/>
    <n v="552992"/>
    <s v="Ratibořské Hory"/>
    <s v="750 – 1 999 obyvatel"/>
    <n v="641"/>
    <n v="0.68330733229329177"/>
    <n v="203"/>
    <n v="0"/>
  </r>
  <r>
    <x v="2"/>
    <x v="38"/>
    <x v="38"/>
    <n v="553034"/>
    <s v="Řepeč"/>
    <s v="do 750 obyvatel"/>
    <n v="244"/>
    <n v="0.75409836065573765"/>
    <n v="60"/>
    <n v="0"/>
  </r>
  <r>
    <x v="2"/>
    <x v="38"/>
    <x v="38"/>
    <n v="553069"/>
    <s v="Sezimovo Ústí"/>
    <s v="5 000 – 14 999 obyvatel"/>
    <n v="6044"/>
    <n v="0.72385837193911318"/>
    <n v="1669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5718849840255587"/>
    <n v="76"/>
    <n v="0"/>
  </r>
  <r>
    <x v="2"/>
    <x v="38"/>
    <x v="38"/>
    <n v="553140"/>
    <s v="Stádlec"/>
    <s v="do 750 obyvatel"/>
    <n v="467"/>
    <n v="0.78158458244111351"/>
    <n v="102"/>
    <n v="0"/>
  </r>
  <r>
    <x v="2"/>
    <x v="38"/>
    <x v="38"/>
    <n v="553166"/>
    <s v="Sudoměřice u Bechyně"/>
    <s v="750 – 1 999 obyvatel"/>
    <n v="618"/>
    <n v="0.71197411003236244"/>
    <n v="178"/>
    <n v="0"/>
  </r>
  <r>
    <x v="2"/>
    <x v="38"/>
    <x v="38"/>
    <n v="553174"/>
    <s v="Sudoměřice u Tábora"/>
    <s v="do 750 obyvatel"/>
    <n v="247"/>
    <n v="0.7246963562753036"/>
    <n v="68"/>
    <n v="0"/>
  </r>
  <r>
    <x v="2"/>
    <x v="38"/>
    <x v="38"/>
    <n v="553204"/>
    <s v="Šebířov"/>
    <s v="do 750 obyvatel"/>
    <n v="306"/>
    <n v="0.66666666666666663"/>
    <n v="102"/>
    <n v="0"/>
  </r>
  <r>
    <x v="2"/>
    <x v="38"/>
    <x v="38"/>
    <n v="553280"/>
    <s v="Vilice"/>
    <s v="do 750 obyvatel"/>
    <n v="124"/>
    <n v="0.70161290322580649"/>
    <n v="37"/>
    <n v="0"/>
  </r>
  <r>
    <x v="2"/>
    <x v="38"/>
    <x v="38"/>
    <n v="553328"/>
    <s v="Vodice"/>
    <s v="do 750 obyvatel"/>
    <n v="133"/>
    <n v="0.78195488721804507"/>
    <n v="29"/>
    <n v="0"/>
  </r>
  <r>
    <x v="2"/>
    <x v="38"/>
    <x v="38"/>
    <n v="553417"/>
    <s v="Želeč (Tábor)"/>
    <s v="750 – 1 999 obyvatel"/>
    <n v="781"/>
    <n v="0.71574903969270165"/>
    <n v="222"/>
    <n v="0"/>
  </r>
  <r>
    <x v="2"/>
    <x v="38"/>
    <x v="38"/>
    <n v="559016"/>
    <s v="Nasavrky (Tábor)"/>
    <s v="do 750 obyvatel"/>
    <n v="82"/>
    <n v="0.62195121951219512"/>
    <n v="31"/>
    <n v="0"/>
  </r>
  <r>
    <x v="2"/>
    <x v="38"/>
    <x v="38"/>
    <n v="560430"/>
    <s v="Zhoř u Tábora"/>
    <s v="do 750 obyvatel"/>
    <n v="143"/>
    <n v="0.83216783216783219"/>
    <n v="24"/>
    <n v="0"/>
  </r>
  <r>
    <x v="2"/>
    <x v="38"/>
    <x v="38"/>
    <n v="560448"/>
    <s v="Běleč (Tábor)"/>
    <s v="do 750 obyvatel"/>
    <n v="168"/>
    <n v="0.70833333333333337"/>
    <n v="49"/>
    <n v="0"/>
  </r>
  <r>
    <x v="2"/>
    <x v="38"/>
    <x v="38"/>
    <n v="560481"/>
    <s v="Hlasivo"/>
    <s v="do 750 obyvatel"/>
    <n v="132"/>
    <n v="0.71212121212121215"/>
    <n v="38"/>
    <n v="0"/>
  </r>
  <r>
    <x v="2"/>
    <x v="38"/>
    <x v="38"/>
    <n v="560511"/>
    <s v="Řemíčov"/>
    <s v="do 750 obyvatel"/>
    <n v="72"/>
    <n v="0.69444444444444442"/>
    <n v="22"/>
    <n v="0"/>
  </r>
  <r>
    <x v="2"/>
    <x v="38"/>
    <x v="38"/>
    <n v="560529"/>
    <s v="Dolní Hrachovice"/>
    <s v="do 750 obyvatel"/>
    <n v="120"/>
    <n v="0.73333333333333328"/>
    <n v="32"/>
    <n v="0"/>
  </r>
  <r>
    <x v="2"/>
    <x v="38"/>
    <x v="38"/>
    <n v="560553"/>
    <s v="Pohnánec"/>
    <s v="do 750 obyvatel"/>
    <n v="47"/>
    <n v="0.63829787234042556"/>
    <n v="17"/>
    <n v="0"/>
  </r>
  <r>
    <x v="2"/>
    <x v="38"/>
    <x v="38"/>
    <n v="560626"/>
    <s v="Rodná"/>
    <s v="do 750 obyvatel"/>
    <n v="82"/>
    <n v="0.78048780487804881"/>
    <n v="18"/>
    <n v="0"/>
  </r>
  <r>
    <x v="2"/>
    <x v="38"/>
    <x v="38"/>
    <n v="560634"/>
    <s v="Krátošice"/>
    <s v="do 750 obyvatel"/>
    <n v="91"/>
    <n v="0.69230769230769229"/>
    <n v="28"/>
    <n v="0"/>
  </r>
  <r>
    <x v="2"/>
    <x v="38"/>
    <x v="38"/>
    <n v="560669"/>
    <s v="Skrýchov u Malšic"/>
    <s v="do 750 obyvatel"/>
    <n v="119"/>
    <n v="0.73949579831932777"/>
    <n v="31"/>
    <n v="0"/>
  </r>
  <r>
    <x v="2"/>
    <x v="38"/>
    <x v="38"/>
    <n v="562904"/>
    <s v="Hodonice (Tábor)"/>
    <s v="do 750 obyvatel"/>
    <n v="116"/>
    <n v="0.77586206896551724"/>
    <n v="26"/>
    <n v="0"/>
  </r>
  <r>
    <x v="2"/>
    <x v="38"/>
    <x v="38"/>
    <n v="562955"/>
    <s v="Košín"/>
    <s v="do 750 obyvatel"/>
    <n v="73"/>
    <n v="0.75342465753424659"/>
    <n v="18"/>
    <n v="0"/>
  </r>
  <r>
    <x v="2"/>
    <x v="38"/>
    <x v="38"/>
    <n v="562963"/>
    <s v="Jedlany"/>
    <s v="do 750 obyvatel"/>
    <n v="64"/>
    <n v="0.71875"/>
    <n v="18"/>
    <n v="0"/>
  </r>
  <r>
    <x v="2"/>
    <x v="38"/>
    <x v="38"/>
    <n v="563030"/>
    <s v="Krtov"/>
    <s v="do 750 obyvatel"/>
    <n v="133"/>
    <n v="0.67669172932330823"/>
    <n v="43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65909090909090906"/>
    <n v="15"/>
    <n v="0"/>
  </r>
  <r>
    <x v="2"/>
    <x v="38"/>
    <x v="38"/>
    <n v="563196"/>
    <s v="Radimovice u Tábora"/>
    <s v="do 750 obyvatel"/>
    <n v="56"/>
    <n v="0.7857142857142857"/>
    <n v="12"/>
    <n v="0"/>
  </r>
  <r>
    <x v="2"/>
    <x v="38"/>
    <x v="38"/>
    <n v="563234"/>
    <s v="Meziříčí"/>
    <s v="do 750 obyvatel"/>
    <n v="131"/>
    <n v="0.81679389312977102"/>
    <n v="24"/>
    <n v="0"/>
  </r>
  <r>
    <x v="2"/>
    <x v="38"/>
    <x v="38"/>
    <n v="563251"/>
    <s v="Balkova Lhota"/>
    <s v="do 750 obyvatel"/>
    <n v="112"/>
    <n v="0.7946428571428571"/>
    <n v="23"/>
    <n v="0"/>
  </r>
  <r>
    <x v="2"/>
    <x v="38"/>
    <x v="38"/>
    <n v="563307"/>
    <s v="Drhovice"/>
    <s v="do 750 obyvatel"/>
    <n v="189"/>
    <n v="0.78306878306878303"/>
    <n v="41"/>
    <n v="0"/>
  </r>
  <r>
    <x v="2"/>
    <x v="38"/>
    <x v="38"/>
    <n v="563366"/>
    <s v="Bečice (Tábor)"/>
    <s v="do 750 obyvatel"/>
    <n v="63"/>
    <n v="0.63492063492063489"/>
    <n v="23"/>
    <n v="0"/>
  </r>
  <r>
    <x v="2"/>
    <x v="38"/>
    <x v="38"/>
    <n v="563374"/>
    <s v="Psárov"/>
    <s v="do 750 obyvatel"/>
    <n v="95"/>
    <n v="0.70526315789473681"/>
    <n v="28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3522012578616349"/>
    <n v="58"/>
    <n v="0"/>
  </r>
  <r>
    <x v="2"/>
    <x v="38"/>
    <x v="38"/>
    <n v="563544"/>
    <s v="Libějice"/>
    <s v="do 750 obyvatel"/>
    <n v="105"/>
    <n v="0.73333333333333328"/>
    <n v="28"/>
    <n v="0"/>
  </r>
  <r>
    <x v="2"/>
    <x v="38"/>
    <x v="38"/>
    <n v="563587"/>
    <s v="Lom (Tábor)"/>
    <s v="do 750 obyvatel"/>
    <n v="152"/>
    <n v="0.67763157894736847"/>
    <n v="49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71014492753623193"/>
    <n v="40"/>
    <n v="0"/>
  </r>
  <r>
    <x v="2"/>
    <x v="38"/>
    <x v="38"/>
    <n v="563722"/>
    <s v="Černýšovice"/>
    <s v="do 750 obyvatel"/>
    <n v="70"/>
    <n v="0.6428571428571429"/>
    <n v="25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25"/>
    <n v="33"/>
    <n v="0"/>
  </r>
  <r>
    <x v="2"/>
    <x v="38"/>
    <x v="38"/>
    <n v="599000"/>
    <s v="Záhoří (Tábor)"/>
    <s v="do 750 obyvatel"/>
    <n v="56"/>
    <n v="0.6607142857142857"/>
    <n v="19"/>
    <n v="0"/>
  </r>
  <r>
    <x v="2"/>
    <x v="38"/>
    <x v="38"/>
    <n v="599026"/>
    <s v="Slapsko"/>
    <s v="do 750 obyvatel"/>
    <n v="122"/>
    <n v="0.70491803278688525"/>
    <n v="36"/>
    <n v="0"/>
  </r>
  <r>
    <x v="2"/>
    <x v="38"/>
    <x v="38"/>
    <n v="599034"/>
    <s v="Zhoř u Mladé Vožice"/>
    <s v="do 750 obyvatel"/>
    <n v="79"/>
    <n v="0.72151898734177211"/>
    <n v="22"/>
    <n v="0"/>
  </r>
  <r>
    <x v="2"/>
    <x v="38"/>
    <x v="38"/>
    <n v="599042"/>
    <s v="Slapy (Tábor)"/>
    <s v="do 750 obyvatel"/>
    <n v="409"/>
    <n v="0.72616136919315399"/>
    <n v="112"/>
    <n v="0"/>
  </r>
  <r>
    <x v="2"/>
    <x v="38"/>
    <x v="38"/>
    <n v="599123"/>
    <s v="Ústrašice"/>
    <s v="do 750 obyvatel"/>
    <n v="293"/>
    <n v="0.70648464163822522"/>
    <n v="86"/>
    <n v="0"/>
  </r>
  <r>
    <x v="2"/>
    <x v="39"/>
    <x v="39"/>
    <n v="535231"/>
    <s v="Ostrolovský Újezd"/>
    <s v="do 750 obyvatel"/>
    <n v="134"/>
    <n v="0.64925373134328357"/>
    <n v="47"/>
    <n v="0"/>
  </r>
  <r>
    <x v="2"/>
    <x v="39"/>
    <x v="39"/>
    <n v="535699"/>
    <s v="Petříkov (České Budějovice)"/>
    <s v="do 750 obyvatel"/>
    <n v="238"/>
    <n v="0.61764705882352944"/>
    <n v="91"/>
    <n v="0"/>
  </r>
  <r>
    <x v="2"/>
    <x v="39"/>
    <x v="39"/>
    <n v="535982"/>
    <s v="Kamenná (České Budějovice)"/>
    <s v="do 750 obyvatel"/>
    <n v="255"/>
    <n v="0.62352941176470589"/>
    <n v="96"/>
    <n v="0"/>
  </r>
  <r>
    <x v="2"/>
    <x v="39"/>
    <x v="39"/>
    <n v="544281"/>
    <s v="Borovany (České Budějovice)"/>
    <s v="2 000 – 4 999 obyvatel"/>
    <n v="3388"/>
    <n v="0.62455726092089725"/>
    <n v="1272"/>
    <n v="0"/>
  </r>
  <r>
    <x v="2"/>
    <x v="39"/>
    <x v="39"/>
    <n v="544515"/>
    <s v="Horní Stropnice"/>
    <s v="750 – 1 999 obyvatel"/>
    <n v="1276"/>
    <n v="0.57445141065830718"/>
    <n v="543"/>
    <n v="0"/>
  </r>
  <r>
    <x v="2"/>
    <x v="39"/>
    <x v="39"/>
    <n v="544540"/>
    <s v="Hranice (České Budějovice)"/>
    <s v="do 750 obyvatel"/>
    <n v="171"/>
    <n v="0.52046783625730997"/>
    <n v="82"/>
    <n v="1"/>
  </r>
  <r>
    <x v="2"/>
    <x v="39"/>
    <x v="39"/>
    <n v="544639"/>
    <s v="Jílovice (České Budějovice)"/>
    <s v="750 – 1 999 obyvatel"/>
    <n v="835"/>
    <n v="0.59281437125748504"/>
    <n v="340"/>
    <n v="0"/>
  </r>
  <r>
    <x v="2"/>
    <x v="39"/>
    <x v="39"/>
    <n v="544809"/>
    <s v="Ločenice"/>
    <s v="do 750 obyvatel"/>
    <n v="605"/>
    <n v="0.60826446280991731"/>
    <n v="237"/>
    <n v="0"/>
  </r>
  <r>
    <x v="2"/>
    <x v="39"/>
    <x v="39"/>
    <n v="544817"/>
    <s v="Mladošovice"/>
    <s v="do 750 obyvatel"/>
    <n v="327"/>
    <n v="0.61773700305810397"/>
    <n v="125"/>
    <n v="0"/>
  </r>
  <r>
    <x v="2"/>
    <x v="39"/>
    <x v="39"/>
    <n v="544868"/>
    <s v="Nové Hrady (České Budějovice)"/>
    <s v="2 000 – 4 999 obyvatel"/>
    <n v="2106"/>
    <n v="0.5864197530864198"/>
    <n v="871"/>
    <n v="0"/>
  </r>
  <r>
    <x v="2"/>
    <x v="39"/>
    <x v="39"/>
    <n v="544884"/>
    <s v="Olešnice (České Budějovice)"/>
    <s v="750 – 1 999 obyvatel"/>
    <n v="677"/>
    <n v="0.56277695716395859"/>
    <n v="296"/>
    <n v="0"/>
  </r>
  <r>
    <x v="2"/>
    <x v="39"/>
    <x v="39"/>
    <n v="545023"/>
    <s v="Slavče"/>
    <s v="do 750 obyvatel"/>
    <n v="565"/>
    <n v="0.5663716814159292"/>
    <n v="245"/>
    <n v="0"/>
  </r>
  <r>
    <x v="2"/>
    <x v="39"/>
    <x v="39"/>
    <n v="545104"/>
    <s v="Svatý Jan nad Malší"/>
    <s v="do 750 obyvatel"/>
    <n v="471"/>
    <n v="0.6560509554140127"/>
    <n v="162"/>
    <n v="0"/>
  </r>
  <r>
    <x v="2"/>
    <x v="39"/>
    <x v="39"/>
    <n v="545171"/>
    <s v="Trhové Sviny"/>
    <s v="5 000 – 14 999 obyvatel"/>
    <n v="4329"/>
    <n v="0.61792561792561795"/>
    <n v="1654"/>
    <n v="0"/>
  </r>
  <r>
    <x v="2"/>
    <x v="39"/>
    <x v="39"/>
    <n v="545376"/>
    <s v="Žár"/>
    <s v="do 750 obyvatel"/>
    <n v="295"/>
    <n v="0.64745762711864407"/>
    <n v="104"/>
    <n v="0"/>
  </r>
  <r>
    <x v="2"/>
    <x v="39"/>
    <x v="39"/>
    <n v="551503"/>
    <s v="Čížkrajice"/>
    <s v="do 750 obyvatel"/>
    <n v="207"/>
    <n v="0.64251207729468596"/>
    <n v="74"/>
    <n v="0"/>
  </r>
  <r>
    <x v="2"/>
    <x v="40"/>
    <x v="40"/>
    <n v="508501"/>
    <s v="Lužnice"/>
    <s v="do 750 obyvatel"/>
    <n v="339"/>
    <n v="0.69911504424778759"/>
    <n v="102"/>
    <n v="0"/>
  </r>
  <r>
    <x v="2"/>
    <x v="40"/>
    <x v="40"/>
    <n v="508683"/>
    <s v="Záblatí (Jindřichův Hradec)"/>
    <s v="do 750 obyvatel"/>
    <n v="67"/>
    <n v="0.67164179104477617"/>
    <n v="22"/>
    <n v="0"/>
  </r>
  <r>
    <x v="2"/>
    <x v="40"/>
    <x v="40"/>
    <n v="509141"/>
    <s v="Dvory nad Lužnicí"/>
    <s v="do 750 obyvatel"/>
    <n v="289"/>
    <n v="0.61245674740484424"/>
    <n v="112"/>
    <n v="0"/>
  </r>
  <r>
    <x v="2"/>
    <x v="40"/>
    <x v="40"/>
    <n v="509191"/>
    <s v="Cep"/>
    <s v="do 750 obyvatel"/>
    <n v="159"/>
    <n v="0.59748427672955973"/>
    <n v="64"/>
    <n v="0"/>
  </r>
  <r>
    <x v="2"/>
    <x v="40"/>
    <x v="40"/>
    <n v="546089"/>
    <s v="České Velenice"/>
    <s v="2 000 – 4 999 obyvatel"/>
    <n v="2886"/>
    <n v="0.62681912681912677"/>
    <n v="1077"/>
    <n v="0"/>
  </r>
  <r>
    <x v="2"/>
    <x v="40"/>
    <x v="40"/>
    <n v="546461"/>
    <s v="Chlum u Třeboně"/>
    <s v="750 – 1 999 obyvatel"/>
    <n v="1678"/>
    <n v="0.68891537544696069"/>
    <n v="522"/>
    <n v="0"/>
  </r>
  <r>
    <x v="2"/>
    <x v="40"/>
    <x v="40"/>
    <n v="546674"/>
    <s v="Lomnice nad Lužnicí"/>
    <s v="750 – 1 999 obyvatel"/>
    <n v="1503"/>
    <n v="0.69860279441117767"/>
    <n v="453"/>
    <n v="0"/>
  </r>
  <r>
    <x v="2"/>
    <x v="40"/>
    <x v="40"/>
    <n v="546712"/>
    <s v="Majdalena"/>
    <s v="do 750 obyvatel"/>
    <n v="416"/>
    <n v="0.60576923076923073"/>
    <n v="164"/>
    <n v="0"/>
  </r>
  <r>
    <x v="2"/>
    <x v="40"/>
    <x v="40"/>
    <n v="546844"/>
    <s v="Novosedly nad Nežárkou"/>
    <s v="do 750 obyvatel"/>
    <n v="577"/>
    <n v="0.67590987868284225"/>
    <n v="187"/>
    <n v="0"/>
  </r>
  <r>
    <x v="2"/>
    <x v="40"/>
    <x v="40"/>
    <n v="547069"/>
    <s v="Rapšach"/>
    <s v="do 750 obyvatel"/>
    <n v="521"/>
    <n v="0.58541266794625724"/>
    <n v="216"/>
    <n v="0"/>
  </r>
  <r>
    <x v="2"/>
    <x v="40"/>
    <x v="40"/>
    <n v="547247"/>
    <s v="Stříbřec"/>
    <s v="do 750 obyvatel"/>
    <n v="385"/>
    <n v="0.68571428571428572"/>
    <n v="121"/>
    <n v="0"/>
  </r>
  <r>
    <x v="2"/>
    <x v="40"/>
    <x v="40"/>
    <n v="547280"/>
    <s v="Suchdol nad Lužnicí"/>
    <s v="2 000 – 4 999 obyvatel"/>
    <n v="2986"/>
    <n v="0.66443402545210983"/>
    <n v="1002"/>
    <n v="0"/>
  </r>
  <r>
    <x v="2"/>
    <x v="40"/>
    <x v="40"/>
    <n v="547336"/>
    <s v="Třeboň"/>
    <s v="5 000 – 14 999 obyvatel"/>
    <n v="6941"/>
    <n v="0.73606108629880418"/>
    <n v="1832"/>
    <n v="0"/>
  </r>
  <r>
    <x v="2"/>
    <x v="40"/>
    <x v="40"/>
    <n v="561045"/>
    <s v="Smržov (Jindřichův Hradec)"/>
    <s v="do 750 obyvatel"/>
    <n v="97"/>
    <n v="0.59793814432989689"/>
    <n v="39"/>
    <n v="0"/>
  </r>
  <r>
    <x v="2"/>
    <x v="40"/>
    <x v="40"/>
    <n v="562360"/>
    <s v="Nová Ves nad Lužnicí"/>
    <s v="do 750 obyvatel"/>
    <n v="278"/>
    <n v="0.61870503597122306"/>
    <n v="106"/>
    <n v="0"/>
  </r>
  <r>
    <x v="2"/>
    <x v="40"/>
    <x v="40"/>
    <n v="562378"/>
    <s v="Staňkov (Jindřichův Hradec)"/>
    <s v="do 750 obyvatel"/>
    <n v="182"/>
    <n v="0.71978021978021978"/>
    <n v="51"/>
    <n v="0"/>
  </r>
  <r>
    <x v="2"/>
    <x v="40"/>
    <x v="40"/>
    <n v="562386"/>
    <s v="Hamr"/>
    <s v="do 750 obyvatel"/>
    <n v="308"/>
    <n v="0.62987012987012991"/>
    <n v="114"/>
    <n v="0"/>
  </r>
  <r>
    <x v="2"/>
    <x v="40"/>
    <x v="40"/>
    <n v="562637"/>
    <s v="Frahelž"/>
    <s v="do 750 obyvatel"/>
    <n v="127"/>
    <n v="0.75590551181102361"/>
    <n v="31"/>
    <n v="0"/>
  </r>
  <r>
    <x v="2"/>
    <x v="40"/>
    <x v="40"/>
    <n v="562653"/>
    <s v="Ponědrážka"/>
    <s v="do 750 obyvatel"/>
    <n v="70"/>
    <n v="0.77142857142857146"/>
    <n v="16"/>
    <n v="0"/>
  </r>
  <r>
    <x v="2"/>
    <x v="40"/>
    <x v="40"/>
    <n v="562670"/>
    <s v="Ponědraž"/>
    <s v="do 750 obyvatel"/>
    <n v="94"/>
    <n v="0.77659574468085102"/>
    <n v="21"/>
    <n v="0"/>
  </r>
  <r>
    <x v="2"/>
    <x v="40"/>
    <x v="40"/>
    <n v="562688"/>
    <s v="Klec"/>
    <s v="do 750 obyvatel"/>
    <n v="146"/>
    <n v="0.61643835616438358"/>
    <n v="56"/>
    <n v="0"/>
  </r>
  <r>
    <x v="2"/>
    <x v="40"/>
    <x v="40"/>
    <n v="562807"/>
    <s v="Halámky"/>
    <s v="do 750 obyvatel"/>
    <n v="175"/>
    <n v="0.57714285714285718"/>
    <n v="74"/>
    <n v="0"/>
  </r>
  <r>
    <x v="2"/>
    <x v="40"/>
    <x v="40"/>
    <n v="562815"/>
    <s v="Dunajovice"/>
    <s v="do 750 obyvatel"/>
    <n v="173"/>
    <n v="0.56647398843930641"/>
    <n v="75"/>
    <n v="0"/>
  </r>
  <r>
    <x v="2"/>
    <x v="40"/>
    <x v="40"/>
    <n v="562831"/>
    <s v="Hrachoviště"/>
    <s v="do 750 obyvatel"/>
    <n v="66"/>
    <n v="0.56060606060606055"/>
    <n v="29"/>
    <n v="0"/>
  </r>
  <r>
    <x v="2"/>
    <x v="40"/>
    <x v="40"/>
    <n v="562840"/>
    <s v="Domanín (Jindřichův Hradec)"/>
    <s v="do 750 obyvatel"/>
    <n v="311"/>
    <n v="0.65916398713826363"/>
    <n v="106"/>
    <n v="0"/>
  </r>
  <r>
    <x v="2"/>
    <x v="41"/>
    <x v="41"/>
    <n v="535524"/>
    <s v="Hosty"/>
    <s v="do 750 obyvatel"/>
    <n v="136"/>
    <n v="0.61764705882352944"/>
    <n v="52"/>
    <n v="0"/>
  </r>
  <r>
    <x v="2"/>
    <x v="41"/>
    <x v="41"/>
    <n v="536075"/>
    <s v="Hartmanice (České Budějovice)"/>
    <s v="do 750 obyvatel"/>
    <n v="152"/>
    <n v="0.52631578947368418"/>
    <n v="72"/>
    <n v="1"/>
  </r>
  <r>
    <x v="2"/>
    <x v="41"/>
    <x v="41"/>
    <n v="536105"/>
    <s v="Horní Kněžeklady"/>
    <s v="do 750 obyvatel"/>
    <n v="93"/>
    <n v="0.72043010752688175"/>
    <n v="26"/>
    <n v="0"/>
  </r>
  <r>
    <x v="2"/>
    <x v="41"/>
    <x v="41"/>
    <n v="536156"/>
    <s v="Bečice (České Budějovice)"/>
    <s v="do 750 obyvatel"/>
    <n v="87"/>
    <n v="0.68965517241379315"/>
    <n v="27"/>
    <n v="0"/>
  </r>
  <r>
    <x v="2"/>
    <x v="41"/>
    <x v="41"/>
    <n v="536199"/>
    <s v="Dobšice (České Budějovice)"/>
    <s v="do 750 obyvatel"/>
    <n v="102"/>
    <n v="0.62745098039215685"/>
    <n v="38"/>
    <n v="0"/>
  </r>
  <r>
    <x v="2"/>
    <x v="41"/>
    <x v="41"/>
    <n v="544388"/>
    <s v="Dolní Bukovsko"/>
    <s v="750 – 1 999 obyvatel"/>
    <n v="1441"/>
    <n v="0.64885496183206104"/>
    <n v="506"/>
    <n v="0"/>
  </r>
  <r>
    <x v="2"/>
    <x v="41"/>
    <x v="41"/>
    <n v="544591"/>
    <s v="Chrášťany (České Budějovice)"/>
    <s v="do 750 obyvatel"/>
    <n v="601"/>
    <n v="0.70881863560732117"/>
    <n v="175"/>
    <n v="0"/>
  </r>
  <r>
    <x v="2"/>
    <x v="41"/>
    <x v="41"/>
    <n v="545155"/>
    <s v="Temelín"/>
    <s v="750 – 1 999 obyvatel"/>
    <n v="705"/>
    <n v="0.64113475177304968"/>
    <n v="253"/>
    <n v="0"/>
  </r>
  <r>
    <x v="2"/>
    <x v="41"/>
    <x v="41"/>
    <n v="545201"/>
    <s v="Týn nad Vltavou"/>
    <s v="5 000 – 14 999 obyvatel"/>
    <n v="6583"/>
    <n v="0.66367917362904449"/>
    <n v="2214"/>
    <n v="0"/>
  </r>
  <r>
    <x v="2"/>
    <x v="41"/>
    <x v="41"/>
    <n v="545287"/>
    <s v="Všemyslice"/>
    <s v="750 – 1 999 obyvatel"/>
    <n v="953"/>
    <n v="0.65267576075550893"/>
    <n v="331"/>
    <n v="0"/>
  </r>
  <r>
    <x v="2"/>
    <x v="41"/>
    <x v="41"/>
    <n v="545384"/>
    <s v="Žimutice"/>
    <s v="do 750 obyvatel"/>
    <n v="523"/>
    <n v="0.67495219885277247"/>
    <n v="170"/>
    <n v="0"/>
  </r>
  <r>
    <x v="2"/>
    <x v="41"/>
    <x v="41"/>
    <n v="549371"/>
    <s v="Dražíč"/>
    <s v="do 750 obyvatel"/>
    <n v="225"/>
    <n v="0.72888888888888892"/>
    <n v="61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74285714285714288"/>
    <n v="18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5000000000000004"/>
    <n v="45"/>
    <n v="1"/>
  </r>
  <r>
    <x v="2"/>
    <x v="42"/>
    <x v="42"/>
    <n v="537519"/>
    <s v="Buk (Prachatice)"/>
    <s v="do 750 obyvatel"/>
    <n v="233"/>
    <n v="0.6094420600858369"/>
    <n v="91"/>
    <n v="0"/>
  </r>
  <r>
    <x v="2"/>
    <x v="42"/>
    <x v="42"/>
    <n v="545902"/>
    <s v="Borová Lada"/>
    <s v="do 750 obyvatel"/>
    <n v="219"/>
    <n v="0.62100456621004563"/>
    <n v="83"/>
    <n v="0"/>
  </r>
  <r>
    <x v="2"/>
    <x v="42"/>
    <x v="42"/>
    <n v="550116"/>
    <s v="Bohumilice"/>
    <s v="do 750 obyvatel"/>
    <n v="272"/>
    <n v="0.625"/>
    <n v="102"/>
    <n v="0"/>
  </r>
  <r>
    <x v="2"/>
    <x v="42"/>
    <x v="42"/>
    <n v="550124"/>
    <s v="Bošice"/>
    <s v="do 750 obyvatel"/>
    <n v="277"/>
    <n v="0.67148014440433212"/>
    <n v="91"/>
    <n v="0"/>
  </r>
  <r>
    <x v="2"/>
    <x v="42"/>
    <x v="42"/>
    <n v="550167"/>
    <s v="Čkyně"/>
    <s v="750 – 1 999 obyvatel"/>
    <n v="1363"/>
    <n v="0.6515040352164343"/>
    <n v="475"/>
    <n v="0"/>
  </r>
  <r>
    <x v="2"/>
    <x v="42"/>
    <x v="42"/>
    <n v="550205"/>
    <s v="Horní Vltavice"/>
    <s v="do 750 obyvatel"/>
    <n v="303"/>
    <n v="0.61386138613861385"/>
    <n v="117"/>
    <n v="0"/>
  </r>
  <r>
    <x v="2"/>
    <x v="42"/>
    <x v="42"/>
    <n v="550337"/>
    <s v="Kvilda"/>
    <s v="do 750 obyvatel"/>
    <n v="132"/>
    <n v="0.61363636363636365"/>
    <n v="51"/>
    <n v="0"/>
  </r>
  <r>
    <x v="2"/>
    <x v="42"/>
    <x v="42"/>
    <n v="550515"/>
    <s v="Stachy"/>
    <s v="750 – 1 999 obyvatel"/>
    <n v="980"/>
    <n v="0.7081632653061225"/>
    <n v="286"/>
    <n v="0"/>
  </r>
  <r>
    <x v="2"/>
    <x v="42"/>
    <x v="42"/>
    <n v="550531"/>
    <s v="Strážný"/>
    <s v="do 750 obyvatel"/>
    <n v="367"/>
    <n v="0.53678474114441421"/>
    <n v="170"/>
    <n v="1"/>
  </r>
  <r>
    <x v="2"/>
    <x v="42"/>
    <x v="42"/>
    <n v="550558"/>
    <s v="Svatá Maří"/>
    <s v="do 750 obyvatel"/>
    <n v="511"/>
    <n v="0.67906066536203524"/>
    <n v="164"/>
    <n v="0"/>
  </r>
  <r>
    <x v="2"/>
    <x v="42"/>
    <x v="42"/>
    <n v="550574"/>
    <s v="Šumavské Hoštice"/>
    <s v="do 750 obyvatel"/>
    <n v="348"/>
    <n v="0.64655172413793105"/>
    <n v="123"/>
    <n v="0"/>
  </r>
  <r>
    <x v="2"/>
    <x v="42"/>
    <x v="42"/>
    <n v="550621"/>
    <s v="Vacov"/>
    <s v="750 – 1 999 obyvatel"/>
    <n v="1207"/>
    <n v="0.70008285004142501"/>
    <n v="362"/>
    <n v="0"/>
  </r>
  <r>
    <x v="2"/>
    <x v="42"/>
    <x v="42"/>
    <n v="550647"/>
    <s v="Vimperk"/>
    <s v="5 000 – 14 999 obyvatel"/>
    <n v="6203"/>
    <n v="0.6464613896501693"/>
    <n v="2193"/>
    <n v="0"/>
  </r>
  <r>
    <x v="2"/>
    <x v="42"/>
    <x v="42"/>
    <n v="550698"/>
    <s v="Zálezly"/>
    <s v="do 750 obyvatel"/>
    <n v="271"/>
    <n v="0.78228782287822873"/>
    <n v="59"/>
    <n v="0"/>
  </r>
  <r>
    <x v="2"/>
    <x v="42"/>
    <x v="42"/>
    <n v="550728"/>
    <s v="Zdíkov"/>
    <s v="750 – 1 999 obyvatel"/>
    <n v="1427"/>
    <n v="0.6895585143658024"/>
    <n v="443"/>
    <n v="0"/>
  </r>
  <r>
    <x v="2"/>
    <x v="42"/>
    <x v="42"/>
    <n v="561568"/>
    <s v="Nové Hutě"/>
    <s v="do 750 obyvatel"/>
    <n v="76"/>
    <n v="0.69736842105263153"/>
    <n v="23"/>
    <n v="0"/>
  </r>
  <r>
    <x v="2"/>
    <x v="42"/>
    <x v="42"/>
    <n v="561649"/>
    <s v="Lčovice"/>
    <s v="do 750 obyvatel"/>
    <n v="122"/>
    <n v="0.71311475409836067"/>
    <n v="35"/>
    <n v="0"/>
  </r>
  <r>
    <x v="2"/>
    <x v="42"/>
    <x v="42"/>
    <n v="563978"/>
    <s v="Kubova Huť"/>
    <s v="do 750 obyvatel"/>
    <n v="83"/>
    <n v="0.63855421686746983"/>
    <n v="30"/>
    <n v="0"/>
  </r>
  <r>
    <x v="2"/>
    <x v="43"/>
    <x v="43"/>
    <n v="530034"/>
    <s v="Stožice"/>
    <s v="do 750 obyvatel"/>
    <n v="292"/>
    <n v="0.61643835616438358"/>
    <n v="112"/>
    <n v="0"/>
  </r>
  <r>
    <x v="2"/>
    <x v="43"/>
    <x v="43"/>
    <n v="536342"/>
    <s v="Krajníčko"/>
    <s v="do 750 obyvatel"/>
    <n v="88"/>
    <n v="0.69318181818181823"/>
    <n v="27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6097560975609762"/>
    <n v="72"/>
    <n v="0"/>
  </r>
  <r>
    <x v="2"/>
    <x v="43"/>
    <x v="43"/>
    <n v="536806"/>
    <s v="Krašlovice"/>
    <s v="do 750 obyvatel"/>
    <n v="133"/>
    <n v="0.69172932330827064"/>
    <n v="41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542397660818714"/>
    <n v="473"/>
    <n v="0"/>
  </r>
  <r>
    <x v="2"/>
    <x v="43"/>
    <x v="43"/>
    <n v="550833"/>
    <s v="Bílsko (Strakonice)"/>
    <s v="do 750 obyvatel"/>
    <n v="160"/>
    <n v="0.72499999999999998"/>
    <n v="44"/>
    <n v="0"/>
  </r>
  <r>
    <x v="2"/>
    <x v="43"/>
    <x v="43"/>
    <n v="550965"/>
    <s v="Číčenice"/>
    <s v="do 750 obyvatel"/>
    <n v="382"/>
    <n v="0.65183246073298429"/>
    <n v="133"/>
    <n v="0"/>
  </r>
  <r>
    <x v="2"/>
    <x v="43"/>
    <x v="43"/>
    <n v="551015"/>
    <s v="Drahonice"/>
    <s v="do 750 obyvatel"/>
    <n v="306"/>
    <n v="0.66339869281045749"/>
    <n v="103"/>
    <n v="0"/>
  </r>
  <r>
    <x v="2"/>
    <x v="43"/>
    <x v="43"/>
    <n v="551139"/>
    <s v="Chelčice"/>
    <s v="do 750 obyvatel"/>
    <n v="344"/>
    <n v="0.56104651162790697"/>
    <n v="151"/>
    <n v="0"/>
  </r>
  <r>
    <x v="2"/>
    <x v="43"/>
    <x v="43"/>
    <n v="551333"/>
    <s v="Libějovice"/>
    <s v="do 750 obyvatel"/>
    <n v="391"/>
    <n v="0.63682864450127874"/>
    <n v="142"/>
    <n v="0"/>
  </r>
  <r>
    <x v="2"/>
    <x v="43"/>
    <x v="43"/>
    <n v="551741"/>
    <s v="Skočice"/>
    <s v="do 750 obyvatel"/>
    <n v="180"/>
    <n v="0.62222222222222223"/>
    <n v="68"/>
    <n v="0"/>
  </r>
  <r>
    <x v="2"/>
    <x v="43"/>
    <x v="43"/>
    <n v="551953"/>
    <s v="Vodňany"/>
    <s v="5 000 – 14 999 obyvatel"/>
    <n v="5912"/>
    <n v="0.67236129905277398"/>
    <n v="1937"/>
    <n v="0"/>
  </r>
  <r>
    <x v="2"/>
    <x v="43"/>
    <x v="43"/>
    <n v="560171"/>
    <s v="Budyně"/>
    <s v="do 750 obyvatel"/>
    <n v="34"/>
    <n v="0.6470588235294118"/>
    <n v="12"/>
    <n v="0"/>
  </r>
  <r>
    <x v="2"/>
    <x v="43"/>
    <x v="43"/>
    <n v="561690"/>
    <s v="Hájek (Strakonice)"/>
    <s v="do 750 obyvatel"/>
    <n v="34"/>
    <n v="0.47058823529411764"/>
    <n v="18"/>
    <n v="1"/>
  </r>
  <r>
    <x v="2"/>
    <x v="43"/>
    <x v="43"/>
    <n v="598887"/>
    <s v="Pivkovice"/>
    <s v="do 750 obyvatel"/>
    <n v="74"/>
    <n v="0.77027027027027029"/>
    <n v="17"/>
    <n v="0"/>
  </r>
  <r>
    <x v="3"/>
    <x v="44"/>
    <x v="44"/>
    <n v="530140"/>
    <s v="Milínov"/>
    <s v="do 750 obyvatel"/>
    <n v="182"/>
    <n v="0.71978021978021978"/>
    <n v="51"/>
    <n v="0"/>
  </r>
  <r>
    <x v="3"/>
    <x v="44"/>
    <x v="44"/>
    <n v="530182"/>
    <s v="Žákava"/>
    <s v="do 750 obyvatel"/>
    <n v="379"/>
    <n v="0.65435356200527706"/>
    <n v="131"/>
    <n v="0"/>
  </r>
  <r>
    <x v="3"/>
    <x v="44"/>
    <x v="44"/>
    <n v="540251"/>
    <s v="Drahkov"/>
    <s v="do 750 obyvatel"/>
    <n v="120"/>
    <n v="0.73333333333333328"/>
    <n v="32"/>
    <n v="0"/>
  </r>
  <r>
    <x v="3"/>
    <x v="44"/>
    <x v="44"/>
    <n v="540528"/>
    <s v="Únětice (Plzeň-jih)"/>
    <s v="do 750 obyvatel"/>
    <n v="126"/>
    <n v="0.73809523809523814"/>
    <n v="33"/>
    <n v="0"/>
  </r>
  <r>
    <x v="3"/>
    <x v="44"/>
    <x v="44"/>
    <n v="540706"/>
    <s v="Vlčtejn"/>
    <s v="do 750 obyvatel"/>
    <n v="76"/>
    <n v="0.65789473684210531"/>
    <n v="26"/>
    <n v="0"/>
  </r>
  <r>
    <x v="3"/>
    <x v="44"/>
    <x v="44"/>
    <n v="546399"/>
    <s v="Míšov"/>
    <s v="do 750 obyvatel"/>
    <n v="98"/>
    <n v="0.76530612244897955"/>
    <n v="23"/>
    <n v="0"/>
  </r>
  <r>
    <x v="3"/>
    <x v="44"/>
    <x v="44"/>
    <n v="557587"/>
    <s v="Blovice"/>
    <s v="2 000 – 4 999 obyvatel"/>
    <n v="3436"/>
    <n v="0.7045983701979045"/>
    <n v="1015"/>
    <n v="0"/>
  </r>
  <r>
    <x v="3"/>
    <x v="44"/>
    <x v="44"/>
    <n v="557773"/>
    <s v="Chlum (Plzeň-jih)"/>
    <s v="do 750 obyvatel"/>
    <n v="193"/>
    <n v="0.74611398963730569"/>
    <n v="49"/>
    <n v="0"/>
  </r>
  <r>
    <x v="3"/>
    <x v="44"/>
    <x v="44"/>
    <n v="557803"/>
    <s v="Chocenice"/>
    <s v="do 750 obyvatel"/>
    <n v="494"/>
    <n v="0.68016194331983804"/>
    <n v="158"/>
    <n v="0"/>
  </r>
  <r>
    <x v="3"/>
    <x v="44"/>
    <x v="44"/>
    <n v="557951"/>
    <s v="Letiny"/>
    <s v="do 750 obyvatel"/>
    <n v="568"/>
    <n v="0.76232394366197187"/>
    <n v="135"/>
    <n v="0"/>
  </r>
  <r>
    <x v="3"/>
    <x v="44"/>
    <x v="44"/>
    <n v="558010"/>
    <s v="Louňová"/>
    <s v="do 750 obyvatel"/>
    <n v="78"/>
    <n v="0.64102564102564108"/>
    <n v="28"/>
    <n v="0"/>
  </r>
  <r>
    <x v="3"/>
    <x v="44"/>
    <x v="44"/>
    <n v="558176"/>
    <s v="Nové Mitrovice"/>
    <s v="do 750 obyvatel"/>
    <n v="290"/>
    <n v="0.68620689655172418"/>
    <n v="91"/>
    <n v="0"/>
  </r>
  <r>
    <x v="3"/>
    <x v="44"/>
    <x v="44"/>
    <n v="558311"/>
    <s v="Seč (Plzeň-jih)"/>
    <s v="do 750 obyvatel"/>
    <n v="254"/>
    <n v="0.72440944881889768"/>
    <n v="70"/>
    <n v="0"/>
  </r>
  <r>
    <x v="3"/>
    <x v="44"/>
    <x v="44"/>
    <n v="558362"/>
    <s v="Spálené Poříčí"/>
    <s v="2 000 – 4 999 obyvatel"/>
    <n v="2363"/>
    <n v="0.65509944985188318"/>
    <n v="815"/>
    <n v="0"/>
  </r>
  <r>
    <x v="3"/>
    <x v="44"/>
    <x v="44"/>
    <n v="558401"/>
    <s v="Střížovice (Plzeň-jih)"/>
    <s v="do 750 obyvatel"/>
    <n v="326"/>
    <n v="0.7239263803680982"/>
    <n v="90"/>
    <n v="0"/>
  </r>
  <r>
    <x v="3"/>
    <x v="44"/>
    <x v="44"/>
    <n v="558583"/>
    <s v="Zdemyslice"/>
    <s v="do 750 obyvatel"/>
    <n v="519"/>
    <n v="0.7244701348747592"/>
    <n v="143"/>
    <n v="0"/>
  </r>
  <r>
    <x v="3"/>
    <x v="44"/>
    <x v="44"/>
    <n v="558605"/>
    <s v="Ždírec (Plzeň-jih)"/>
    <s v="do 750 obyvatel"/>
    <n v="394"/>
    <n v="0.7208121827411168"/>
    <n v="110"/>
    <n v="0"/>
  </r>
  <r>
    <x v="3"/>
    <x v="44"/>
    <x v="44"/>
    <n v="566705"/>
    <s v="Borovno"/>
    <s v="do 750 obyvatel"/>
    <n v="81"/>
    <n v="0.59259259259259256"/>
    <n v="33"/>
    <n v="0"/>
  </r>
  <r>
    <x v="3"/>
    <x v="44"/>
    <x v="44"/>
    <n v="578541"/>
    <s v="Jarov (Plzeň-jih)"/>
    <s v="do 750 obyvatel"/>
    <n v="193"/>
    <n v="0.71502590673575128"/>
    <n v="55"/>
    <n v="0"/>
  </r>
  <r>
    <x v="3"/>
    <x v="45"/>
    <x v="45"/>
    <n v="553425"/>
    <s v="Domažlice"/>
    <s v="5 000 – 14 999 obyvatel"/>
    <n v="9177"/>
    <n v="0.64988558352402748"/>
    <n v="3213"/>
    <n v="0"/>
  </r>
  <r>
    <x v="3"/>
    <x v="45"/>
    <x v="45"/>
    <n v="553433"/>
    <s v="Babylon"/>
    <s v="do 750 obyvatel"/>
    <n v="273"/>
    <n v="0.64102564102564108"/>
    <n v="98"/>
    <n v="0"/>
  </r>
  <r>
    <x v="3"/>
    <x v="45"/>
    <x v="45"/>
    <n v="553441"/>
    <s v="Bělá nad Radbuzou"/>
    <s v="750 – 1 999 obyvatel"/>
    <n v="1493"/>
    <n v="0.6282652377762894"/>
    <n v="555"/>
    <n v="0"/>
  </r>
  <r>
    <x v="3"/>
    <x v="45"/>
    <x v="45"/>
    <n v="553549"/>
    <s v="Česká Kubice"/>
    <s v="750 – 1 999 obyvatel"/>
    <n v="780"/>
    <n v="0.5115384615384615"/>
    <n v="381"/>
    <n v="1"/>
  </r>
  <r>
    <x v="3"/>
    <x v="45"/>
    <x v="45"/>
    <n v="553557"/>
    <s v="Díly"/>
    <s v="do 750 obyvatel"/>
    <n v="330"/>
    <n v="0.7151515151515152"/>
    <n v="94"/>
    <n v="0"/>
  </r>
  <r>
    <x v="3"/>
    <x v="45"/>
    <x v="45"/>
    <n v="553573"/>
    <s v="Drahotín"/>
    <s v="do 750 obyvatel"/>
    <n v="154"/>
    <n v="0.55844155844155841"/>
    <n v="68"/>
    <n v="1"/>
  </r>
  <r>
    <x v="3"/>
    <x v="45"/>
    <x v="45"/>
    <n v="553581"/>
    <s v="Draženov"/>
    <s v="do 750 obyvatel"/>
    <n v="340"/>
    <n v="0.63235294117647056"/>
    <n v="125"/>
    <n v="0"/>
  </r>
  <r>
    <x v="3"/>
    <x v="45"/>
    <x v="45"/>
    <n v="553689"/>
    <s v="Hostouň (Domažlice)"/>
    <s v="750 – 1 999 obyvatel"/>
    <n v="992"/>
    <n v="0.60786290322580649"/>
    <n v="389"/>
    <n v="0"/>
  </r>
  <r>
    <x v="3"/>
    <x v="45"/>
    <x v="45"/>
    <n v="553727"/>
    <s v="Chocomyšl"/>
    <s v="do 750 obyvatel"/>
    <n v="102"/>
    <n v="0.69607843137254899"/>
    <n v="31"/>
    <n v="0"/>
  </r>
  <r>
    <x v="3"/>
    <x v="45"/>
    <x v="45"/>
    <n v="553735"/>
    <s v="Chodov (Domažlice)"/>
    <s v="750 – 1 999 obyvatel"/>
    <n v="636"/>
    <n v="0.63993710691823902"/>
    <n v="229"/>
    <n v="0"/>
  </r>
  <r>
    <x v="3"/>
    <x v="45"/>
    <x v="45"/>
    <n v="553743"/>
    <s v="Chodská Lhota"/>
    <s v="do 750 obyvatel"/>
    <n v="339"/>
    <n v="0.59882005899705015"/>
    <n v="136"/>
    <n v="0"/>
  </r>
  <r>
    <x v="3"/>
    <x v="45"/>
    <x v="45"/>
    <n v="553751"/>
    <s v="Chrastavice"/>
    <s v="do 750 obyvatel"/>
    <n v="314"/>
    <n v="0.69745222929936301"/>
    <n v="95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8212058212058215"/>
    <n v="1809"/>
    <n v="0"/>
  </r>
  <r>
    <x v="3"/>
    <x v="45"/>
    <x v="45"/>
    <n v="553794"/>
    <s v="Klenčí pod Čerchovem"/>
    <s v="750 – 1 999 obyvatel"/>
    <n v="1113"/>
    <n v="0.660377358490566"/>
    <n v="378"/>
    <n v="0"/>
  </r>
  <r>
    <x v="3"/>
    <x v="45"/>
    <x v="45"/>
    <n v="553816"/>
    <s v="Koloveč"/>
    <s v="750 – 1 999 obyvatel"/>
    <n v="836"/>
    <n v="0.65071770334928225"/>
    <n v="292"/>
    <n v="0"/>
  </r>
  <r>
    <x v="3"/>
    <x v="45"/>
    <x v="45"/>
    <n v="553824"/>
    <s v="Kout na Šumavě"/>
    <s v="750 – 1 999 obyvatel"/>
    <n v="954"/>
    <n v="0.61949685534591192"/>
    <n v="363"/>
    <n v="0"/>
  </r>
  <r>
    <x v="3"/>
    <x v="45"/>
    <x v="45"/>
    <n v="553859"/>
    <s v="Libkov (Domažlice)"/>
    <s v="do 750 obyvatel"/>
    <n v="91"/>
    <n v="0.50549450549450547"/>
    <n v="45"/>
    <n v="1"/>
  </r>
  <r>
    <x v="3"/>
    <x v="45"/>
    <x v="45"/>
    <n v="553867"/>
    <s v="Loučim"/>
    <s v="do 750 obyvatel"/>
    <n v="109"/>
    <n v="0.62385321100917435"/>
    <n v="41"/>
    <n v="0"/>
  </r>
  <r>
    <x v="3"/>
    <x v="45"/>
    <x v="45"/>
    <n v="553891"/>
    <s v="Luženičky"/>
    <s v="do 750 obyvatel"/>
    <n v="332"/>
    <n v="0.62048192771084343"/>
    <n v="126"/>
    <n v="0"/>
  </r>
  <r>
    <x v="3"/>
    <x v="45"/>
    <x v="45"/>
    <n v="553921"/>
    <s v="Mezholezy (Domažlice)"/>
    <s v="do 750 obyvatel"/>
    <n v="85"/>
    <n v="0.52941176470588236"/>
    <n v="40"/>
    <n v="1"/>
  </r>
  <r>
    <x v="3"/>
    <x v="45"/>
    <x v="45"/>
    <n v="553948"/>
    <s v="Milavče"/>
    <s v="do 750 obyvatel"/>
    <n v="501"/>
    <n v="0.64071856287425155"/>
    <n v="180"/>
    <n v="0"/>
  </r>
  <r>
    <x v="3"/>
    <x v="45"/>
    <x v="45"/>
    <n v="553981"/>
    <s v="Mrákov"/>
    <s v="750 – 1 999 obyvatel"/>
    <n v="938"/>
    <n v="0.65778251599147119"/>
    <n v="321"/>
    <n v="0"/>
  </r>
  <r>
    <x v="3"/>
    <x v="45"/>
    <x v="45"/>
    <n v="553999"/>
    <s v="Mutěnín"/>
    <s v="do 750 obyvatel"/>
    <n v="225"/>
    <n v="0.5955555555555555"/>
    <n v="91"/>
    <n v="0"/>
  </r>
  <r>
    <x v="3"/>
    <x v="45"/>
    <x v="45"/>
    <n v="554006"/>
    <s v="Nemanice"/>
    <s v="do 750 obyvatel"/>
    <n v="216"/>
    <n v="0.41203703703703703"/>
    <n v="127"/>
    <n v="1"/>
  </r>
  <r>
    <x v="3"/>
    <x v="45"/>
    <x v="45"/>
    <n v="554031"/>
    <s v="Nevolice"/>
    <s v="do 750 obyvatel"/>
    <n v="160"/>
    <n v="0.71875"/>
    <n v="45"/>
    <n v="0"/>
  </r>
  <r>
    <x v="3"/>
    <x v="45"/>
    <x v="45"/>
    <n v="554057"/>
    <s v="Nový Kramolín"/>
    <s v="do 750 obyvatel"/>
    <n v="173"/>
    <n v="0.59537572254335258"/>
    <n v="70"/>
    <n v="0"/>
  </r>
  <r>
    <x v="3"/>
    <x v="45"/>
    <x v="45"/>
    <n v="554081"/>
    <s v="Pasečnice"/>
    <s v="do 750 obyvatel"/>
    <n v="176"/>
    <n v="0.60227272727272729"/>
    <n v="70"/>
    <n v="0"/>
  </r>
  <r>
    <x v="3"/>
    <x v="45"/>
    <x v="45"/>
    <n v="554090"/>
    <s v="Pec"/>
    <s v="do 750 obyvatel"/>
    <n v="197"/>
    <n v="0.7258883248730964"/>
    <n v="54"/>
    <n v="0"/>
  </r>
  <r>
    <x v="3"/>
    <x v="45"/>
    <x v="45"/>
    <n v="554111"/>
    <s v="Poběžovice"/>
    <s v="750 – 1 999 obyvatel"/>
    <n v="1305"/>
    <n v="0.61455938697318002"/>
    <n v="503"/>
    <n v="0"/>
  </r>
  <r>
    <x v="3"/>
    <x v="45"/>
    <x v="45"/>
    <n v="554120"/>
    <s v="Pocinovice"/>
    <s v="do 750 obyvatel"/>
    <n v="505"/>
    <n v="0.61584158415841583"/>
    <n v="194"/>
    <n v="0"/>
  </r>
  <r>
    <x v="3"/>
    <x v="45"/>
    <x v="45"/>
    <n v="554138"/>
    <s v="Postřekov"/>
    <s v="750 – 1 999 obyvatel"/>
    <n v="934"/>
    <n v="0.66488222698072807"/>
    <n v="313"/>
    <n v="0"/>
  </r>
  <r>
    <x v="3"/>
    <x v="45"/>
    <x v="45"/>
    <n v="554189"/>
    <s v="Rybník (Domažlice)"/>
    <s v="do 750 obyvatel"/>
    <n v="143"/>
    <n v="0.50349650349650354"/>
    <n v="71"/>
    <n v="1"/>
  </r>
  <r>
    <x v="3"/>
    <x v="45"/>
    <x v="45"/>
    <n v="554251"/>
    <s v="Spáňov"/>
    <s v="do 750 obyvatel"/>
    <n v="167"/>
    <n v="0.61676646706586824"/>
    <n v="64"/>
    <n v="0"/>
  </r>
  <r>
    <x v="3"/>
    <x v="45"/>
    <x v="45"/>
    <n v="554260"/>
    <s v="Srbice (Domažlice)"/>
    <s v="do 750 obyvatel"/>
    <n v="331"/>
    <n v="0.61027190332326287"/>
    <n v="129"/>
    <n v="0"/>
  </r>
  <r>
    <x v="3"/>
    <x v="45"/>
    <x v="45"/>
    <n v="554316"/>
    <s v="Stráž (Domažlice)"/>
    <s v="do 750 obyvatel"/>
    <n v="184"/>
    <n v="0.76086956521739135"/>
    <n v="44"/>
    <n v="0"/>
  </r>
  <r>
    <x v="3"/>
    <x v="45"/>
    <x v="45"/>
    <n v="554341"/>
    <s v="Tlumačov (Domažlice)"/>
    <s v="do 750 obyvatel"/>
    <n v="353"/>
    <n v="0.63739376770538247"/>
    <n v="128"/>
    <n v="0"/>
  </r>
  <r>
    <x v="3"/>
    <x v="45"/>
    <x v="45"/>
    <n v="554359"/>
    <s v="Trhanov"/>
    <s v="do 750 obyvatel"/>
    <n v="465"/>
    <n v="0.67741935483870963"/>
    <n v="150"/>
    <n v="0"/>
  </r>
  <r>
    <x v="3"/>
    <x v="45"/>
    <x v="45"/>
    <n v="554383"/>
    <s v="Újezd (Domažlice)"/>
    <s v="do 750 obyvatel"/>
    <n v="339"/>
    <n v="0.67256637168141598"/>
    <n v="111"/>
    <n v="0"/>
  </r>
  <r>
    <x v="3"/>
    <x v="45"/>
    <x v="45"/>
    <n v="554391"/>
    <s v="Únějovice"/>
    <s v="do 750 obyvatel"/>
    <n v="88"/>
    <n v="0.64772727272727271"/>
    <n v="31"/>
    <n v="0"/>
  </r>
  <r>
    <x v="3"/>
    <x v="45"/>
    <x v="45"/>
    <n v="554405"/>
    <s v="Úsilov"/>
    <s v="do 750 obyvatel"/>
    <n v="111"/>
    <n v="0.55855855855855852"/>
    <n v="49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49783549783549785"/>
    <n v="348"/>
    <n v="1"/>
  </r>
  <r>
    <x v="3"/>
    <x v="45"/>
    <x v="45"/>
    <n v="554464"/>
    <s v="Zahořany (Domažlice)"/>
    <s v="750 – 1 999 obyvatel"/>
    <n v="843"/>
    <n v="0.63582443653618026"/>
    <n v="307"/>
    <n v="0"/>
  </r>
  <r>
    <x v="3"/>
    <x v="45"/>
    <x v="45"/>
    <n v="554472"/>
    <s v="Ždánov"/>
    <s v="do 750 obyvatel"/>
    <n v="126"/>
    <n v="0.5714285714285714"/>
    <n v="54"/>
    <n v="0"/>
  </r>
  <r>
    <x v="3"/>
    <x v="45"/>
    <x v="45"/>
    <n v="566136"/>
    <s v="Brnířov"/>
    <s v="do 750 obyvatel"/>
    <n v="339"/>
    <n v="0.62536873156342188"/>
    <n v="127"/>
    <n v="0"/>
  </r>
  <r>
    <x v="3"/>
    <x v="45"/>
    <x v="45"/>
    <n v="566144"/>
    <s v="Kanice (Domažlice)"/>
    <s v="do 750 obyvatel"/>
    <n v="146"/>
    <n v="0.75342465753424659"/>
    <n v="36"/>
    <n v="0"/>
  </r>
  <r>
    <x v="3"/>
    <x v="45"/>
    <x v="45"/>
    <n v="566161"/>
    <s v="Úboč"/>
    <s v="do 750 obyvatel"/>
    <n v="106"/>
    <n v="0.56603773584905659"/>
    <n v="46"/>
    <n v="0"/>
  </r>
  <r>
    <x v="3"/>
    <x v="45"/>
    <x v="45"/>
    <n v="566179"/>
    <s v="Hradiště (Domažlice)"/>
    <s v="do 750 obyvatel"/>
    <n v="144"/>
    <n v="0.71527777777777779"/>
    <n v="41"/>
    <n v="0"/>
  </r>
  <r>
    <x v="3"/>
    <x v="45"/>
    <x v="45"/>
    <n v="566209"/>
    <s v="Otov"/>
    <s v="do 750 obyvatel"/>
    <n v="106"/>
    <n v="0.5"/>
    <n v="53"/>
    <n v="1"/>
  </r>
  <r>
    <x v="3"/>
    <x v="45"/>
    <x v="45"/>
    <n v="566250"/>
    <s v="Vlkanov (Domažlice)"/>
    <s v="do 750 obyvatel"/>
    <n v="94"/>
    <n v="0.55319148936170215"/>
    <n v="42"/>
    <n v="1"/>
  </r>
  <r>
    <x v="3"/>
    <x v="45"/>
    <x v="45"/>
    <n v="566276"/>
    <s v="Hora Svatého Václava"/>
    <s v="do 750 obyvatel"/>
    <n v="58"/>
    <n v="0.82758620689655171"/>
    <n v="10"/>
    <n v="0"/>
  </r>
  <r>
    <x v="3"/>
    <x v="45"/>
    <x v="45"/>
    <n v="566292"/>
    <s v="Mnichov (Domažlice)"/>
    <s v="do 750 obyvatel"/>
    <n v="176"/>
    <n v="0.625"/>
    <n v="66"/>
    <n v="0"/>
  </r>
  <r>
    <x v="3"/>
    <x v="45"/>
    <x v="45"/>
    <n v="566331"/>
    <s v="Hvožďany (Domažlice)"/>
    <s v="do 750 obyvatel"/>
    <n v="34"/>
    <n v="0.47058823529411764"/>
    <n v="18"/>
    <n v="1"/>
  </r>
  <r>
    <x v="3"/>
    <x v="45"/>
    <x v="45"/>
    <n v="566373"/>
    <s v="Pelechy"/>
    <s v="do 750 obyvatel"/>
    <n v="64"/>
    <n v="0.5625"/>
    <n v="28"/>
    <n v="0"/>
  </r>
  <r>
    <x v="3"/>
    <x v="45"/>
    <x v="45"/>
    <n v="599131"/>
    <s v="Nová Ves (Domažlice)"/>
    <s v="do 750 obyvatel"/>
    <n v="115"/>
    <n v="0.4956521739130435"/>
    <n v="58"/>
    <n v="1"/>
  </r>
  <r>
    <x v="3"/>
    <x v="45"/>
    <x v="45"/>
    <n v="599166"/>
    <s v="Němčice (Domažlice)"/>
    <s v="do 750 obyvatel"/>
    <n v="117"/>
    <n v="0.58119658119658124"/>
    <n v="49"/>
    <n v="0"/>
  </r>
  <r>
    <x v="3"/>
    <x v="45"/>
    <x v="45"/>
    <n v="599182"/>
    <s v="Pařezov"/>
    <s v="do 750 obyvatel"/>
    <n v="159"/>
    <n v="0.55345911949685533"/>
    <n v="71"/>
    <n v="1"/>
  </r>
  <r>
    <x v="3"/>
    <x v="46"/>
    <x v="46"/>
    <n v="541796"/>
    <s v="Hejná"/>
    <s v="do 750 obyvatel"/>
    <n v="140"/>
    <n v="0.59285714285714286"/>
    <n v="57"/>
    <n v="0"/>
  </r>
  <r>
    <x v="3"/>
    <x v="46"/>
    <x v="46"/>
    <n v="541826"/>
    <s v="Kejnice"/>
    <s v="do 750 obyvatel"/>
    <n v="90"/>
    <n v="0.67777777777777781"/>
    <n v="29"/>
    <n v="0"/>
  </r>
  <r>
    <x v="3"/>
    <x v="46"/>
    <x v="46"/>
    <n v="541923"/>
    <s v="Břežany (Klatovy)"/>
    <s v="do 750 obyvatel"/>
    <n v="162"/>
    <n v="0.70987654320987659"/>
    <n v="47"/>
    <n v="0"/>
  </r>
  <r>
    <x v="3"/>
    <x v="46"/>
    <x v="46"/>
    <n v="541931"/>
    <s v="Kvášňovice"/>
    <s v="do 750 obyvatel"/>
    <n v="117"/>
    <n v="0.75213675213675213"/>
    <n v="29"/>
    <n v="0"/>
  </r>
  <r>
    <x v="3"/>
    <x v="46"/>
    <x v="46"/>
    <n v="541958"/>
    <s v="Olšany (Klatovy)"/>
    <s v="do 750 obyvatel"/>
    <n v="178"/>
    <n v="0.6741573033707865"/>
    <n v="58"/>
    <n v="0"/>
  </r>
  <r>
    <x v="3"/>
    <x v="46"/>
    <x v="46"/>
    <n v="553522"/>
    <s v="Tužice"/>
    <s v="do 750 obyvatel"/>
    <n v="85"/>
    <n v="0.54117647058823526"/>
    <n v="39"/>
    <n v="1"/>
  </r>
  <r>
    <x v="3"/>
    <x v="46"/>
    <x v="46"/>
    <n v="556254"/>
    <s v="Horažďovice"/>
    <s v="5 000 – 14 999 obyvatel"/>
    <n v="4428"/>
    <n v="0.71183378500451666"/>
    <n v="1276"/>
    <n v="0"/>
  </r>
  <r>
    <x v="3"/>
    <x v="46"/>
    <x v="46"/>
    <n v="556319"/>
    <s v="Hradešice"/>
    <s v="do 750 obyvatel"/>
    <n v="353"/>
    <n v="0.62606232294617559"/>
    <n v="132"/>
    <n v="0"/>
  </r>
  <r>
    <x v="3"/>
    <x v="46"/>
    <x v="46"/>
    <n v="556335"/>
    <s v="Chanovice"/>
    <s v="do 750 obyvatel"/>
    <n v="635"/>
    <n v="0.67086614173228343"/>
    <n v="209"/>
    <n v="0"/>
  </r>
  <r>
    <x v="3"/>
    <x v="46"/>
    <x v="46"/>
    <n v="556629"/>
    <s v="Malý Bor"/>
    <s v="do 750 obyvatel"/>
    <n v="448"/>
    <n v="0.6584821428571429"/>
    <n v="153"/>
    <n v="0"/>
  </r>
  <r>
    <x v="3"/>
    <x v="46"/>
    <x v="46"/>
    <n v="556734"/>
    <s v="Myslív"/>
    <s v="do 750 obyvatel"/>
    <n v="359"/>
    <n v="0.69637883008356549"/>
    <n v="109"/>
    <n v="0"/>
  </r>
  <r>
    <x v="3"/>
    <x v="46"/>
    <x v="46"/>
    <n v="556751"/>
    <s v="Nalžovské Hory"/>
    <s v="750 – 1 999 obyvatel"/>
    <n v="1002"/>
    <n v="0.68163672654690621"/>
    <n v="319"/>
    <n v="0"/>
  </r>
  <r>
    <x v="3"/>
    <x v="46"/>
    <x v="46"/>
    <n v="556912"/>
    <s v="Pačejov"/>
    <s v="do 750 obyvatel"/>
    <n v="618"/>
    <n v="0.69579288025889963"/>
    <n v="188"/>
    <n v="0"/>
  </r>
  <r>
    <x v="3"/>
    <x v="46"/>
    <x v="46"/>
    <n v="557161"/>
    <s v="Svéradice"/>
    <s v="do 750 obyvatel"/>
    <n v="276"/>
    <n v="0.66666666666666663"/>
    <n v="92"/>
    <n v="0"/>
  </r>
  <r>
    <x v="3"/>
    <x v="46"/>
    <x v="46"/>
    <n v="557374"/>
    <s v="Velké Hydčice"/>
    <s v="do 750 obyvatel"/>
    <n v="221"/>
    <n v="0.70588235294117652"/>
    <n v="65"/>
    <n v="0"/>
  </r>
  <r>
    <x v="3"/>
    <x v="46"/>
    <x v="46"/>
    <n v="557382"/>
    <s v="Velký Bor"/>
    <s v="do 750 obyvatel"/>
    <n v="446"/>
    <n v="0.69730941704035876"/>
    <n v="135"/>
    <n v="0"/>
  </r>
  <r>
    <x v="3"/>
    <x v="46"/>
    <x v="46"/>
    <n v="578177"/>
    <s v="Kovčín"/>
    <s v="do 750 obyvatel"/>
    <n v="64"/>
    <n v="0.671875"/>
    <n v="21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75789473684210529"/>
    <n v="23"/>
    <n v="0"/>
  </r>
  <r>
    <x v="3"/>
    <x v="47"/>
    <x v="47"/>
    <n v="553450"/>
    <s v="Blížejov"/>
    <s v="750 – 1 999 obyvatel"/>
    <n v="1252"/>
    <n v="0.60782747603833864"/>
    <n v="491"/>
    <n v="0"/>
  </r>
  <r>
    <x v="3"/>
    <x v="47"/>
    <x v="47"/>
    <n v="553514"/>
    <s v="Čermná (Domažlice)"/>
    <s v="do 750 obyvatel"/>
    <n v="217"/>
    <n v="0.72811059907834097"/>
    <n v="59"/>
    <n v="0"/>
  </r>
  <r>
    <x v="3"/>
    <x v="47"/>
    <x v="47"/>
    <n v="553620"/>
    <s v="Hlohová"/>
    <s v="do 750 obyvatel"/>
    <n v="241"/>
    <n v="0.58921161825726143"/>
    <n v="99"/>
    <n v="0"/>
  </r>
  <r>
    <x v="3"/>
    <x v="47"/>
    <x v="47"/>
    <n v="553671"/>
    <s v="Horšovský Týn"/>
    <s v="2 000 – 4 999 obyvatel"/>
    <n v="4202"/>
    <n v="0.60376011423131837"/>
    <n v="1665"/>
    <n v="0"/>
  </r>
  <r>
    <x v="3"/>
    <x v="47"/>
    <x v="47"/>
    <n v="553832"/>
    <s v="Křenovy"/>
    <s v="do 750 obyvatel"/>
    <n v="126"/>
    <n v="0.57936507936507942"/>
    <n v="53"/>
    <n v="0"/>
  </r>
  <r>
    <x v="3"/>
    <x v="47"/>
    <x v="47"/>
    <n v="553913"/>
    <s v="Meclov"/>
    <s v="750 – 1 999 obyvatel"/>
    <n v="941"/>
    <n v="0.63443145589798089"/>
    <n v="344"/>
    <n v="0"/>
  </r>
  <r>
    <x v="3"/>
    <x v="47"/>
    <x v="47"/>
    <n v="553930"/>
    <s v="Mezholezy (Domažlice)"/>
    <s v="do 750 obyvatel"/>
    <n v="105"/>
    <n v="0.64761904761904765"/>
    <n v="37"/>
    <n v="0"/>
  </r>
  <r>
    <x v="3"/>
    <x v="47"/>
    <x v="47"/>
    <n v="553956"/>
    <s v="Mířkov"/>
    <s v="do 750 obyvatel"/>
    <n v="247"/>
    <n v="0.43724696356275305"/>
    <n v="139"/>
    <n v="1"/>
  </r>
  <r>
    <x v="3"/>
    <x v="47"/>
    <x v="47"/>
    <n v="554073"/>
    <s v="Osvračín"/>
    <s v="do 750 obyvatel"/>
    <n v="533"/>
    <n v="0.62101313320825513"/>
    <n v="202"/>
    <n v="0"/>
  </r>
  <r>
    <x v="3"/>
    <x v="47"/>
    <x v="47"/>
    <n v="554154"/>
    <s v="Puclice"/>
    <s v="do 750 obyvatel"/>
    <n v="283"/>
    <n v="0.62190812720848054"/>
    <n v="107"/>
    <n v="0"/>
  </r>
  <r>
    <x v="3"/>
    <x v="47"/>
    <x v="47"/>
    <n v="554201"/>
    <s v="Semněvice"/>
    <s v="do 750 obyvatel"/>
    <n v="166"/>
    <n v="0.48192771084337349"/>
    <n v="86"/>
    <n v="1"/>
  </r>
  <r>
    <x v="3"/>
    <x v="47"/>
    <x v="47"/>
    <n v="554278"/>
    <s v="Srby (Domažlice)"/>
    <s v="do 750 obyvatel"/>
    <n v="383"/>
    <n v="0.60052219321148825"/>
    <n v="153"/>
    <n v="0"/>
  </r>
  <r>
    <x v="3"/>
    <x v="47"/>
    <x v="47"/>
    <n v="554294"/>
    <s v="Staňkov (Domažlice)"/>
    <s v="2 000 – 4 999 obyvatel"/>
    <n v="2788"/>
    <n v="0.66786226685796268"/>
    <n v="926"/>
    <n v="0"/>
  </r>
  <r>
    <x v="3"/>
    <x v="47"/>
    <x v="47"/>
    <n v="554413"/>
    <s v="Velký Malahov"/>
    <s v="do 750 obyvatel"/>
    <n v="200"/>
    <n v="0.53"/>
    <n v="94"/>
    <n v="1"/>
  </r>
  <r>
    <x v="3"/>
    <x v="47"/>
    <x v="47"/>
    <n v="554421"/>
    <s v="Vidice (Domažlice)"/>
    <s v="do 750 obyvatel"/>
    <n v="143"/>
    <n v="0.45454545454545453"/>
    <n v="78"/>
    <n v="1"/>
  </r>
  <r>
    <x v="3"/>
    <x v="47"/>
    <x v="47"/>
    <n v="566365"/>
    <s v="Poděvousy"/>
    <s v="do 750 obyvatel"/>
    <n v="204"/>
    <n v="0.71078431372549022"/>
    <n v="59"/>
    <n v="0"/>
  </r>
  <r>
    <x v="3"/>
    <x v="47"/>
    <x v="47"/>
    <n v="566641"/>
    <s v="Hlohovčice"/>
    <s v="do 750 obyvatel"/>
    <n v="155"/>
    <n v="0.65806451612903227"/>
    <n v="53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63809523809523805"/>
    <n v="38"/>
    <n v="0"/>
  </r>
  <r>
    <x v="3"/>
    <x v="48"/>
    <x v="48"/>
    <n v="541753"/>
    <s v="Ježovy"/>
    <s v="do 750 obyvatel"/>
    <n v="184"/>
    <n v="0.58695652173913049"/>
    <n v="76"/>
    <n v="0"/>
  </r>
  <r>
    <x v="3"/>
    <x v="48"/>
    <x v="48"/>
    <n v="541788"/>
    <s v="Poleň"/>
    <s v="do 750 obyvatel"/>
    <n v="241"/>
    <n v="0.58506224066390045"/>
    <n v="100"/>
    <n v="0"/>
  </r>
  <r>
    <x v="3"/>
    <x v="48"/>
    <x v="48"/>
    <n v="541842"/>
    <s v="Běhařov"/>
    <s v="do 750 obyvatel"/>
    <n v="177"/>
    <n v="0.4576271186440678"/>
    <n v="96"/>
    <n v="1"/>
  </r>
  <r>
    <x v="3"/>
    <x v="48"/>
    <x v="48"/>
    <n v="541851"/>
    <s v="Klenová"/>
    <s v="do 750 obyvatel"/>
    <n v="90"/>
    <n v="0.61111111111111116"/>
    <n v="35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596491228070176"/>
    <n v="97"/>
    <n v="0"/>
  </r>
  <r>
    <x v="3"/>
    <x v="48"/>
    <x v="48"/>
    <n v="541915"/>
    <s v="Obytce"/>
    <s v="do 750 obyvatel"/>
    <n v="170"/>
    <n v="0.6"/>
    <n v="68"/>
    <n v="0"/>
  </r>
  <r>
    <x v="3"/>
    <x v="48"/>
    <x v="48"/>
    <n v="542024"/>
    <s v="Číhaň"/>
    <s v="do 750 obyvatel"/>
    <n v="190"/>
    <n v="0.73684210526315785"/>
    <n v="50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6470588235294112"/>
    <n v="20"/>
    <n v="0"/>
  </r>
  <r>
    <x v="3"/>
    <x v="48"/>
    <x v="48"/>
    <n v="542172"/>
    <s v="Červené Poříčí"/>
    <s v="do 750 obyvatel"/>
    <n v="205"/>
    <n v="0.65853658536585369"/>
    <n v="70"/>
    <n v="0"/>
  </r>
  <r>
    <x v="3"/>
    <x v="48"/>
    <x v="48"/>
    <n v="553531"/>
    <s v="Černíkov"/>
    <s v="do 750 obyvatel"/>
    <n v="308"/>
    <n v="0.55194805194805197"/>
    <n v="138"/>
    <n v="1"/>
  </r>
  <r>
    <x v="3"/>
    <x v="48"/>
    <x v="48"/>
    <n v="555771"/>
    <s v="Klatovy"/>
    <s v="15 000 – 39 999 obyvatel"/>
    <n v="18737"/>
    <n v="0.6705982814751561"/>
    <n v="6172"/>
    <n v="0"/>
  </r>
  <r>
    <x v="3"/>
    <x v="48"/>
    <x v="48"/>
    <n v="555797"/>
    <s v="Běšiny"/>
    <s v="750 – 1 999 obyvatel"/>
    <n v="668"/>
    <n v="0.61227544910179643"/>
    <n v="259"/>
    <n v="0"/>
  </r>
  <r>
    <x v="3"/>
    <x v="48"/>
    <x v="48"/>
    <n v="555801"/>
    <s v="Bezděkov (Klatovy)"/>
    <s v="750 – 1 999 obyvatel"/>
    <n v="772"/>
    <n v="0.62694300518134716"/>
    <n v="288"/>
    <n v="0"/>
  </r>
  <r>
    <x v="3"/>
    <x v="48"/>
    <x v="48"/>
    <n v="555835"/>
    <s v="Bolešiny"/>
    <s v="750 – 1 999 obyvatel"/>
    <n v="621"/>
    <n v="0.55072463768115942"/>
    <n v="279"/>
    <n v="1"/>
  </r>
  <r>
    <x v="3"/>
    <x v="48"/>
    <x v="48"/>
    <n v="555941"/>
    <s v="Čachrov"/>
    <s v="do 750 obyvatel"/>
    <n v="434"/>
    <n v="0.57373271889400923"/>
    <n v="185"/>
    <n v="0"/>
  </r>
  <r>
    <x v="3"/>
    <x v="48"/>
    <x v="48"/>
    <n v="556041"/>
    <s v="Dešenice"/>
    <s v="do 750 obyvatel"/>
    <n v="594"/>
    <n v="0.63804713804713808"/>
    <n v="215"/>
    <n v="0"/>
  </r>
  <r>
    <x v="3"/>
    <x v="48"/>
    <x v="48"/>
    <n v="556068"/>
    <s v="Dlažov"/>
    <s v="do 750 obyvatel"/>
    <n v="387"/>
    <n v="0.56589147286821706"/>
    <n v="168"/>
    <n v="0"/>
  </r>
  <r>
    <x v="3"/>
    <x v="48"/>
    <x v="48"/>
    <n v="556106"/>
    <s v="Dolany (Klatovy)"/>
    <s v="750 – 1 999 obyvatel"/>
    <n v="754"/>
    <n v="0.62334217506631295"/>
    <n v="284"/>
    <n v="0"/>
  </r>
  <r>
    <x v="3"/>
    <x v="48"/>
    <x v="48"/>
    <n v="556343"/>
    <s v="Chlistov"/>
    <s v="do 750 obyvatel"/>
    <n v="120"/>
    <n v="0.6333333333333333"/>
    <n v="44"/>
    <n v="0"/>
  </r>
  <r>
    <x v="3"/>
    <x v="48"/>
    <x v="48"/>
    <n v="556378"/>
    <s v="Chudenice"/>
    <s v="750 – 1 999 obyvatel"/>
    <n v="643"/>
    <n v="0.5318818040435459"/>
    <n v="301"/>
    <n v="1"/>
  </r>
  <r>
    <x v="3"/>
    <x v="48"/>
    <x v="48"/>
    <n v="556386"/>
    <s v="Chudenín"/>
    <s v="do 750 obyvatel"/>
    <n v="489"/>
    <n v="0.59918200408997957"/>
    <n v="196"/>
    <n v="0"/>
  </r>
  <r>
    <x v="3"/>
    <x v="48"/>
    <x v="48"/>
    <n v="556394"/>
    <s v="Janovice nad Úhlavou"/>
    <s v="2 000 – 4 999 obyvatel"/>
    <n v="1877"/>
    <n v="0.61161427810335645"/>
    <n v="729"/>
    <n v="0"/>
  </r>
  <r>
    <x v="3"/>
    <x v="48"/>
    <x v="48"/>
    <n v="556505"/>
    <s v="Křenice (Klatovy)"/>
    <s v="do 750 obyvatel"/>
    <n v="159"/>
    <n v="0.69182389937106914"/>
    <n v="49"/>
    <n v="0"/>
  </r>
  <r>
    <x v="3"/>
    <x v="48"/>
    <x v="48"/>
    <n v="556637"/>
    <s v="Měčín"/>
    <s v="750 – 1 999 obyvatel"/>
    <n v="937"/>
    <n v="0.62646744930629672"/>
    <n v="350"/>
    <n v="0"/>
  </r>
  <r>
    <x v="3"/>
    <x v="48"/>
    <x v="48"/>
    <n v="556718"/>
    <s v="Mochtín"/>
    <s v="750 – 1 999 obyvatel"/>
    <n v="910"/>
    <n v="0.64615384615384619"/>
    <n v="322"/>
    <n v="0"/>
  </r>
  <r>
    <x v="3"/>
    <x v="48"/>
    <x v="48"/>
    <n v="556831"/>
    <s v="Nýrsko"/>
    <s v="2 000 – 4 999 obyvatel"/>
    <n v="4193"/>
    <n v="0.63248270927736705"/>
    <n v="1541"/>
    <n v="0"/>
  </r>
  <r>
    <x v="3"/>
    <x v="48"/>
    <x v="48"/>
    <n v="556955"/>
    <s v="Plánice"/>
    <s v="750 – 1 999 obyvatel"/>
    <n v="1419"/>
    <n v="0.68217054263565891"/>
    <n v="451"/>
    <n v="0"/>
  </r>
  <r>
    <x v="3"/>
    <x v="48"/>
    <x v="48"/>
    <n v="557005"/>
    <s v="Předslav"/>
    <s v="750 – 1 999 obyvatel"/>
    <n v="656"/>
    <n v="0.66920731707317072"/>
    <n v="217"/>
    <n v="0"/>
  </r>
  <r>
    <x v="3"/>
    <x v="48"/>
    <x v="48"/>
    <n v="557137"/>
    <s v="Strážov"/>
    <s v="750 – 1 999 obyvatel"/>
    <n v="1181"/>
    <n v="0.58425063505503805"/>
    <n v="491"/>
    <n v="0"/>
  </r>
  <r>
    <x v="3"/>
    <x v="48"/>
    <x v="48"/>
    <n v="557200"/>
    <s v="Švihov (Klatovy)"/>
    <s v="750 – 1 999 obyvatel"/>
    <n v="1399"/>
    <n v="0.7033595425303788"/>
    <n v="415"/>
    <n v="0"/>
  </r>
  <r>
    <x v="3"/>
    <x v="48"/>
    <x v="48"/>
    <n v="557455"/>
    <s v="Vrhaveč"/>
    <s v="750 – 1 999 obyvatel"/>
    <n v="754"/>
    <n v="0.6618037135278515"/>
    <n v="255"/>
    <n v="0"/>
  </r>
  <r>
    <x v="3"/>
    <x v="48"/>
    <x v="48"/>
    <n v="557463"/>
    <s v="Zavlekov"/>
    <s v="do 750 obyvatel"/>
    <n v="369"/>
    <n v="0.67208672086720866"/>
    <n v="121"/>
    <n v="0"/>
  </r>
  <r>
    <x v="3"/>
    <x v="48"/>
    <x v="48"/>
    <n v="557528"/>
    <s v="Železná Ruda"/>
    <s v="750 – 1 999 obyvatel"/>
    <n v="1385"/>
    <n v="0.69530685920577617"/>
    <n v="422"/>
    <n v="0"/>
  </r>
  <r>
    <x v="3"/>
    <x v="48"/>
    <x v="48"/>
    <n v="566055"/>
    <s v="Vřeskovice"/>
    <s v="do 750 obyvatel"/>
    <n v="262"/>
    <n v="0.66030534351145043"/>
    <n v="89"/>
    <n v="0"/>
  </r>
  <r>
    <x v="3"/>
    <x v="48"/>
    <x v="48"/>
    <n v="578061"/>
    <s v="Ostřetice"/>
    <s v="do 750 obyvatel"/>
    <n v="53"/>
    <n v="0.83018867924528306"/>
    <n v="9"/>
    <n v="0"/>
  </r>
  <r>
    <x v="3"/>
    <x v="48"/>
    <x v="48"/>
    <n v="578070"/>
    <s v="Lomec"/>
    <s v="do 750 obyvatel"/>
    <n v="111"/>
    <n v="0.57657657657657657"/>
    <n v="47"/>
    <n v="0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544554455445545"/>
    <n v="45"/>
    <n v="1"/>
  </r>
  <r>
    <x v="3"/>
    <x v="48"/>
    <x v="48"/>
    <n v="578312"/>
    <s v="Zborovy"/>
    <s v="do 750 obyvatel"/>
    <n v="102"/>
    <n v="0.59803921568627449"/>
    <n v="41"/>
    <n v="0"/>
  </r>
  <r>
    <x v="3"/>
    <x v="48"/>
    <x v="48"/>
    <n v="578321"/>
    <s v="Újezd u Plánice"/>
    <s v="do 750 obyvatel"/>
    <n v="97"/>
    <n v="0.69072164948453607"/>
    <n v="30"/>
    <n v="0"/>
  </r>
  <r>
    <x v="3"/>
    <x v="48"/>
    <x v="48"/>
    <n v="578461"/>
    <s v="Mezihoří"/>
    <s v="do 750 obyvatel"/>
    <n v="56"/>
    <n v="0.625"/>
    <n v="21"/>
    <n v="0"/>
  </r>
  <r>
    <x v="3"/>
    <x v="49"/>
    <x v="49"/>
    <n v="530239"/>
    <s v="Bílov (Plzeň-sever)"/>
    <s v="do 750 obyvatel"/>
    <n v="73"/>
    <n v="0.71232876712328763"/>
    <n v="21"/>
    <n v="0"/>
  </r>
  <r>
    <x v="3"/>
    <x v="49"/>
    <x v="49"/>
    <n v="530247"/>
    <s v="Potvorov"/>
    <s v="do 750 obyvatel"/>
    <n v="114"/>
    <n v="0.69298245614035092"/>
    <n v="35"/>
    <n v="0"/>
  </r>
  <r>
    <x v="3"/>
    <x v="49"/>
    <x v="49"/>
    <n v="530271"/>
    <s v="Sedlec (Plzeň-sever)"/>
    <s v="do 750 obyvatel"/>
    <n v="90"/>
    <n v="0.5444444444444444"/>
    <n v="41"/>
    <n v="1"/>
  </r>
  <r>
    <x v="3"/>
    <x v="49"/>
    <x v="49"/>
    <n v="530280"/>
    <s v="Vysoká Libyně"/>
    <s v="do 750 obyvatel"/>
    <n v="190"/>
    <n v="0.71052631578947367"/>
    <n v="55"/>
    <n v="0"/>
  </r>
  <r>
    <x v="3"/>
    <x v="49"/>
    <x v="49"/>
    <n v="530336"/>
    <s v="Pláně"/>
    <s v="do 750 obyvatel"/>
    <n v="222"/>
    <n v="0.6711711711711712"/>
    <n v="73"/>
    <n v="0"/>
  </r>
  <r>
    <x v="3"/>
    <x v="49"/>
    <x v="49"/>
    <n v="553603"/>
    <s v="Studená (Plzeň-sever)"/>
    <s v="do 750 obyvatel"/>
    <n v="33"/>
    <n v="0.81818181818181823"/>
    <n v="6"/>
    <n v="0"/>
  </r>
  <r>
    <x v="3"/>
    <x v="49"/>
    <x v="49"/>
    <n v="558656"/>
    <s v="Bezvěrov"/>
    <s v="do 750 obyvatel"/>
    <n v="562"/>
    <n v="0.64412811387900359"/>
    <n v="200"/>
    <n v="0"/>
  </r>
  <r>
    <x v="3"/>
    <x v="49"/>
    <x v="49"/>
    <n v="558770"/>
    <s v="Dobříč (Plzeň-sever)"/>
    <s v="do 750 obyvatel"/>
    <n v="344"/>
    <n v="0.70348837209302328"/>
    <n v="102"/>
    <n v="0"/>
  </r>
  <r>
    <x v="3"/>
    <x v="49"/>
    <x v="49"/>
    <n v="558796"/>
    <s v="Dolní Bělá"/>
    <s v="do 750 obyvatel"/>
    <n v="391"/>
    <n v="0.7289002557544757"/>
    <n v="106"/>
    <n v="0"/>
  </r>
  <r>
    <x v="3"/>
    <x v="49"/>
    <x v="49"/>
    <n v="558800"/>
    <s v="Dolní Hradiště"/>
    <s v="do 750 obyvatel"/>
    <n v="53"/>
    <n v="0.71698113207547165"/>
    <n v="15"/>
    <n v="0"/>
  </r>
  <r>
    <x v="3"/>
    <x v="49"/>
    <x v="49"/>
    <n v="558877"/>
    <s v="Horní Bělá"/>
    <s v="do 750 obyvatel"/>
    <n v="499"/>
    <n v="0.74348697394789576"/>
    <n v="128"/>
    <n v="0"/>
  </r>
  <r>
    <x v="3"/>
    <x v="49"/>
    <x v="49"/>
    <n v="558931"/>
    <s v="Hvozd (Plzeň-sever)"/>
    <s v="do 750 obyvatel"/>
    <n v="212"/>
    <n v="0.75943396226415094"/>
    <n v="51"/>
    <n v="0"/>
  </r>
  <r>
    <x v="3"/>
    <x v="49"/>
    <x v="49"/>
    <n v="558974"/>
    <s v="Chříč"/>
    <s v="do 750 obyvatel"/>
    <n v="199"/>
    <n v="0.68844221105527637"/>
    <n v="62"/>
    <n v="0"/>
  </r>
  <r>
    <x v="3"/>
    <x v="49"/>
    <x v="49"/>
    <n v="558982"/>
    <s v="Jarov (Plzeň-sever)"/>
    <s v="do 750 obyvatel"/>
    <n v="119"/>
    <n v="0.66386554621848737"/>
    <n v="40"/>
    <n v="0"/>
  </r>
  <r>
    <x v="3"/>
    <x v="49"/>
    <x v="49"/>
    <n v="559008"/>
    <s v="Kaznějov"/>
    <s v="2 000 – 4 999 obyvatel"/>
    <n v="2556"/>
    <n v="0.72143974960876367"/>
    <n v="712"/>
    <n v="0"/>
  </r>
  <r>
    <x v="3"/>
    <x v="49"/>
    <x v="49"/>
    <n v="559024"/>
    <s v="Kopidlo"/>
    <s v="do 750 obyvatel"/>
    <n v="109"/>
    <n v="0.73394495412844041"/>
    <n v="29"/>
    <n v="0"/>
  </r>
  <r>
    <x v="3"/>
    <x v="49"/>
    <x v="49"/>
    <n v="559032"/>
    <s v="Koryta (Plzeň-sever)"/>
    <s v="do 750 obyvatel"/>
    <n v="116"/>
    <n v="0.62068965517241381"/>
    <n v="44"/>
    <n v="0"/>
  </r>
  <r>
    <x v="3"/>
    <x v="49"/>
    <x v="49"/>
    <n v="559041"/>
    <s v="Kozojedy (Plzeň-sever)"/>
    <s v="do 750 obyvatel"/>
    <n v="505"/>
    <n v="0.74455445544554455"/>
    <n v="129"/>
    <n v="0"/>
  </r>
  <r>
    <x v="3"/>
    <x v="49"/>
    <x v="49"/>
    <n v="559067"/>
    <s v="Kožlany"/>
    <s v="750 – 1 999 obyvatel"/>
    <n v="1236"/>
    <n v="0.70550161812297729"/>
    <n v="364"/>
    <n v="0"/>
  </r>
  <r>
    <x v="3"/>
    <x v="49"/>
    <x v="49"/>
    <n v="559075"/>
    <s v="Kralovice"/>
    <s v="2 000 – 4 999 obyvatel"/>
    <n v="2913"/>
    <n v="0.73189152076896669"/>
    <n v="781"/>
    <n v="0"/>
  </r>
  <r>
    <x v="3"/>
    <x v="49"/>
    <x v="49"/>
    <n v="559202"/>
    <s v="Manětín"/>
    <s v="750 – 1 999 obyvatel"/>
    <n v="996"/>
    <n v="0.74497991967871491"/>
    <n v="254"/>
    <n v="0"/>
  </r>
  <r>
    <x v="3"/>
    <x v="49"/>
    <x v="49"/>
    <n v="559237"/>
    <s v="Mladotice"/>
    <s v="do 750 obyvatel"/>
    <n v="458"/>
    <n v="0.79039301310043664"/>
    <n v="96"/>
    <n v="0"/>
  </r>
  <r>
    <x v="3"/>
    <x v="49"/>
    <x v="49"/>
    <n v="559245"/>
    <s v="Mrtník"/>
    <s v="do 750 obyvatel"/>
    <n v="281"/>
    <n v="0.68327402135231319"/>
    <n v="89"/>
    <n v="0"/>
  </r>
  <r>
    <x v="3"/>
    <x v="49"/>
    <x v="49"/>
    <n v="559261"/>
    <s v="Nečtiny"/>
    <s v="do 750 obyvatel"/>
    <n v="552"/>
    <n v="0.63405797101449279"/>
    <n v="202"/>
    <n v="0"/>
  </r>
  <r>
    <x v="3"/>
    <x v="49"/>
    <x v="49"/>
    <n v="559318"/>
    <s v="Obora (Plzeň-sever)"/>
    <s v="do 750 obyvatel"/>
    <n v="462"/>
    <n v="0.73160173160173159"/>
    <n v="124"/>
    <n v="0"/>
  </r>
  <r>
    <x v="3"/>
    <x v="49"/>
    <x v="49"/>
    <n v="559351"/>
    <s v="Plasy"/>
    <s v="2 000 – 4 999 obyvatel"/>
    <n v="2330"/>
    <n v="0.70987124463519313"/>
    <n v="676"/>
    <n v="0"/>
  </r>
  <r>
    <x v="3"/>
    <x v="49"/>
    <x v="49"/>
    <n v="559431"/>
    <s v="Rybnice"/>
    <s v="do 750 obyvatel"/>
    <n v="474"/>
    <n v="0.70464135021097052"/>
    <n v="140"/>
    <n v="0"/>
  </r>
  <r>
    <x v="3"/>
    <x v="49"/>
    <x v="49"/>
    <n v="559482"/>
    <s v="Tis u Blatna"/>
    <s v="do 750 obyvatel"/>
    <n v="91"/>
    <n v="0.67032967032967028"/>
    <n v="30"/>
    <n v="0"/>
  </r>
  <r>
    <x v="3"/>
    <x v="49"/>
    <x v="49"/>
    <n v="559695"/>
    <s v="Žihle"/>
    <s v="750 – 1 999 obyvatel"/>
    <n v="1126"/>
    <n v="0.6678507992895204"/>
    <n v="374"/>
    <n v="0"/>
  </r>
  <r>
    <x v="3"/>
    <x v="49"/>
    <x v="49"/>
    <n v="566390"/>
    <s v="Hlince"/>
    <s v="do 750 obyvatel"/>
    <n v="63"/>
    <n v="0.73015873015873012"/>
    <n v="17"/>
    <n v="0"/>
  </r>
  <r>
    <x v="3"/>
    <x v="49"/>
    <x v="49"/>
    <n v="566420"/>
    <s v="Líté"/>
    <s v="do 750 obyvatel"/>
    <n v="186"/>
    <n v="0.72580645161290325"/>
    <n v="51"/>
    <n v="0"/>
  </r>
  <r>
    <x v="3"/>
    <x v="49"/>
    <x v="49"/>
    <n v="566446"/>
    <s v="Loza"/>
    <s v="do 750 obyvatel"/>
    <n v="223"/>
    <n v="0.67264573991031396"/>
    <n v="73"/>
    <n v="0"/>
  </r>
  <r>
    <x v="3"/>
    <x v="49"/>
    <x v="49"/>
    <n v="566471"/>
    <s v="Bohy"/>
    <s v="do 750 obyvatel"/>
    <n v="104"/>
    <n v="0.78846153846153844"/>
    <n v="22"/>
    <n v="0"/>
  </r>
  <r>
    <x v="3"/>
    <x v="49"/>
    <x v="49"/>
    <n v="566489"/>
    <s v="Brodeslavy"/>
    <s v="do 750 obyvatel"/>
    <n v="60"/>
    <n v="0.76666666666666672"/>
    <n v="14"/>
    <n v="0"/>
  </r>
  <r>
    <x v="3"/>
    <x v="49"/>
    <x v="49"/>
    <n v="566497"/>
    <s v="Všehrdy (Plzeň-sever)"/>
    <s v="do 750 obyvatel"/>
    <n v="45"/>
    <n v="0.82222222222222219"/>
    <n v="8"/>
    <n v="0"/>
  </r>
  <r>
    <x v="3"/>
    <x v="49"/>
    <x v="49"/>
    <n v="566632"/>
    <s v="Černíkovice (Plzeň-sever)"/>
    <s v="do 750 obyvatel"/>
    <n v="73"/>
    <n v="0.63013698630136983"/>
    <n v="27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4545454545454541"/>
    <n v="25"/>
    <n v="1"/>
  </r>
  <r>
    <x v="3"/>
    <x v="49"/>
    <x v="49"/>
    <n v="566969"/>
    <s v="Výrov"/>
    <s v="do 750 obyvatel"/>
    <n v="378"/>
    <n v="0.74603174603174605"/>
    <n v="96"/>
    <n v="0"/>
  </r>
  <r>
    <x v="3"/>
    <x v="49"/>
    <x v="49"/>
    <n v="578665"/>
    <s v="Dražeň"/>
    <s v="do 750 obyvatel"/>
    <n v="120"/>
    <n v="0.68333333333333335"/>
    <n v="38"/>
    <n v="0"/>
  </r>
  <r>
    <x v="3"/>
    <x v="49"/>
    <x v="49"/>
    <n v="578771"/>
    <s v="Kočín"/>
    <s v="do 750 obyvatel"/>
    <n v="102"/>
    <n v="0.61764705882352944"/>
    <n v="39"/>
    <n v="0"/>
  </r>
  <r>
    <x v="3"/>
    <x v="49"/>
    <x v="49"/>
    <n v="578797"/>
    <s v="Štichovice"/>
    <s v="do 750 obyvatel"/>
    <n v="100"/>
    <n v="0.71"/>
    <n v="29"/>
    <n v="0"/>
  </r>
  <r>
    <x v="3"/>
    <x v="49"/>
    <x v="49"/>
    <n v="578924"/>
    <s v="Velečín"/>
    <s v="do 750 obyvatel"/>
    <n v="64"/>
    <n v="0.671875"/>
    <n v="21"/>
    <n v="0"/>
  </r>
  <r>
    <x v="3"/>
    <x v="50"/>
    <x v="50"/>
    <n v="539716"/>
    <s v="Měcholupy (Plzeň-jih)"/>
    <s v="do 750 obyvatel"/>
    <n v="193"/>
    <n v="0.68911917098445596"/>
    <n v="60"/>
    <n v="0"/>
  </r>
  <r>
    <x v="3"/>
    <x v="50"/>
    <x v="50"/>
    <n v="540102"/>
    <s v="Nezdřev"/>
    <s v="do 750 obyvatel"/>
    <n v="93"/>
    <n v="0.77419354838709675"/>
    <n v="21"/>
    <n v="0"/>
  </r>
  <r>
    <x v="3"/>
    <x v="50"/>
    <x v="50"/>
    <n v="540137"/>
    <s v="Životice"/>
    <s v="do 750 obyvatel"/>
    <n v="42"/>
    <n v="0.88095238095238093"/>
    <n v="5"/>
    <n v="0"/>
  </r>
  <r>
    <x v="3"/>
    <x v="50"/>
    <x v="50"/>
    <n v="540200"/>
    <s v="Kozlovice (Plzeň-jih)"/>
    <s v="do 750 obyvatel"/>
    <n v="85"/>
    <n v="0.54117647058823526"/>
    <n v="39"/>
    <n v="1"/>
  </r>
  <r>
    <x v="3"/>
    <x v="50"/>
    <x v="50"/>
    <n v="540307"/>
    <s v="Chlumy"/>
    <s v="do 750 obyvatel"/>
    <n v="185"/>
    <n v="0.25945945945945947"/>
    <n v="137"/>
    <n v="1"/>
  </r>
  <r>
    <x v="3"/>
    <x v="50"/>
    <x v="50"/>
    <n v="540676"/>
    <s v="Srby (Plzeň-jih)"/>
    <s v="do 750 obyvatel"/>
    <n v="145"/>
    <n v="0.64137931034482754"/>
    <n v="52"/>
    <n v="0"/>
  </r>
  <r>
    <x v="3"/>
    <x v="50"/>
    <x v="50"/>
    <n v="540692"/>
    <s v="Sedliště (Plzeň-jih)"/>
    <s v="do 750 obyvatel"/>
    <n v="98"/>
    <n v="0.72448979591836737"/>
    <n v="27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59892086330935257"/>
    <n v="223"/>
    <n v="0"/>
  </r>
  <r>
    <x v="3"/>
    <x v="50"/>
    <x v="50"/>
    <n v="557749"/>
    <s v="Hradiště (Plzeň-jih)"/>
    <s v="do 750 obyvatel"/>
    <n v="188"/>
    <n v="0.76595744680851063"/>
    <n v="44"/>
    <n v="0"/>
  </r>
  <r>
    <x v="3"/>
    <x v="50"/>
    <x v="50"/>
    <n v="557862"/>
    <s v="Kasejovice"/>
    <s v="750 – 1 999 obyvatel"/>
    <n v="1109"/>
    <n v="0.62398557258791709"/>
    <n v="417"/>
    <n v="0"/>
  </r>
  <r>
    <x v="3"/>
    <x v="50"/>
    <x v="50"/>
    <n v="557897"/>
    <s v="Klášter"/>
    <s v="do 750 obyvatel"/>
    <n v="190"/>
    <n v="0.58421052631578951"/>
    <n v="79"/>
    <n v="0"/>
  </r>
  <r>
    <x v="3"/>
    <x v="50"/>
    <x v="50"/>
    <n v="557943"/>
    <s v="Kramolín (Plzeň-jih)"/>
    <s v="do 750 obyvatel"/>
    <n v="92"/>
    <n v="0.61956521739130432"/>
    <n v="35"/>
    <n v="0"/>
  </r>
  <r>
    <x v="3"/>
    <x v="50"/>
    <x v="50"/>
    <n v="558052"/>
    <s v="Mileč"/>
    <s v="do 750 obyvatel"/>
    <n v="336"/>
    <n v="0.61904761904761907"/>
    <n v="128"/>
    <n v="0"/>
  </r>
  <r>
    <x v="3"/>
    <x v="50"/>
    <x v="50"/>
    <n v="558061"/>
    <s v="Mladý Smolivec"/>
    <s v="do 750 obyvatel"/>
    <n v="593"/>
    <n v="0.64418212478920744"/>
    <n v="211"/>
    <n v="0"/>
  </r>
  <r>
    <x v="3"/>
    <x v="50"/>
    <x v="50"/>
    <n v="558079"/>
    <s v="Mohelnice (Plzeň-jih)"/>
    <s v="do 750 obyvatel"/>
    <n v="52"/>
    <n v="0.65384615384615385"/>
    <n v="18"/>
    <n v="0"/>
  </r>
  <r>
    <x v="3"/>
    <x v="50"/>
    <x v="50"/>
    <n v="558095"/>
    <s v="Nekvasovy"/>
    <s v="do 750 obyvatel"/>
    <n v="151"/>
    <n v="0.66225165562913912"/>
    <n v="51"/>
    <n v="0"/>
  </r>
  <r>
    <x v="3"/>
    <x v="50"/>
    <x v="50"/>
    <n v="558109"/>
    <s v="Nepomuk (Plzeň-jih)"/>
    <s v="2 000 – 4 999 obyvatel"/>
    <n v="3109"/>
    <n v="0.6429720167256352"/>
    <n v="1110"/>
    <n v="0"/>
  </r>
  <r>
    <x v="3"/>
    <x v="50"/>
    <x v="50"/>
    <n v="558125"/>
    <s v="Neurazy"/>
    <s v="750 – 1 999 obyvatel"/>
    <n v="734"/>
    <n v="0.55585831062670299"/>
    <n v="326"/>
    <n v="1"/>
  </r>
  <r>
    <x v="3"/>
    <x v="50"/>
    <x v="50"/>
    <n v="558184"/>
    <s v="Oselce"/>
    <s v="do 750 obyvatel"/>
    <n v="295"/>
    <n v="0.70847457627118648"/>
    <n v="86"/>
    <n v="0"/>
  </r>
  <r>
    <x v="3"/>
    <x v="50"/>
    <x v="50"/>
    <n v="558231"/>
    <s v="Prádlo"/>
    <s v="do 750 obyvatel"/>
    <n v="224"/>
    <n v="0.5714285714285714"/>
    <n v="96"/>
    <n v="0"/>
  </r>
  <r>
    <x v="3"/>
    <x v="50"/>
    <x v="50"/>
    <n v="558559"/>
    <s v="Vrčeň"/>
    <s v="do 750 obyvatel"/>
    <n v="286"/>
    <n v="0.55594405594405594"/>
    <n v="127"/>
    <n v="1"/>
  </r>
  <r>
    <x v="3"/>
    <x v="50"/>
    <x v="50"/>
    <n v="558630"/>
    <s v="Žinkovy"/>
    <s v="750 – 1 999 obyvatel"/>
    <n v="726"/>
    <n v="0.75482093663911842"/>
    <n v="178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5304347826086957"/>
    <n v="54"/>
    <n v="1"/>
  </r>
  <r>
    <x v="3"/>
    <x v="50"/>
    <x v="50"/>
    <n v="578614"/>
    <s v="Tojice"/>
    <s v="do 750 obyvatel"/>
    <n v="84"/>
    <n v="0.54761904761904767"/>
    <n v="38"/>
    <n v="1"/>
  </r>
  <r>
    <x v="3"/>
    <x v="51"/>
    <x v="51"/>
    <n v="530221"/>
    <s v="Hněvnice"/>
    <s v="do 750 obyvatel"/>
    <n v="101"/>
    <n v="0.61386138613861385"/>
    <n v="39"/>
    <n v="0"/>
  </r>
  <r>
    <x v="3"/>
    <x v="51"/>
    <x v="51"/>
    <n v="530328"/>
    <s v="Čerňovice"/>
    <s v="do 750 obyvatel"/>
    <n v="176"/>
    <n v="0.64772727272727271"/>
    <n v="62"/>
    <n v="0"/>
  </r>
  <r>
    <x v="3"/>
    <x v="51"/>
    <x v="51"/>
    <n v="538183"/>
    <s v="Kbelany"/>
    <s v="do 750 obyvatel"/>
    <n v="95"/>
    <n v="0.51578947368421058"/>
    <n v="46"/>
    <n v="1"/>
  </r>
  <r>
    <x v="3"/>
    <x v="51"/>
    <x v="51"/>
    <n v="546411"/>
    <s v="Úherce (Plzeň-sever)"/>
    <s v="do 750 obyvatel"/>
    <n v="299"/>
    <n v="0.6387959866220736"/>
    <n v="108"/>
    <n v="0"/>
  </r>
  <r>
    <x v="3"/>
    <x v="51"/>
    <x v="51"/>
    <n v="558672"/>
    <s v="Blatnice (Plzeň-sever)"/>
    <s v="750 – 1 999 obyvatel"/>
    <n v="716"/>
    <n v="0.6550279329608939"/>
    <n v="247"/>
    <n v="0"/>
  </r>
  <r>
    <x v="3"/>
    <x v="51"/>
    <x v="51"/>
    <n v="558699"/>
    <s v="Bučí"/>
    <s v="do 750 obyvatel"/>
    <n v="144"/>
    <n v="0.61111111111111116"/>
    <n v="56"/>
    <n v="0"/>
  </r>
  <r>
    <x v="3"/>
    <x v="51"/>
    <x v="51"/>
    <n v="558711"/>
    <s v="Čeminy"/>
    <s v="do 750 obyvatel"/>
    <n v="236"/>
    <n v="0.67796610169491522"/>
    <n v="76"/>
    <n v="0"/>
  </r>
  <r>
    <x v="3"/>
    <x v="51"/>
    <x v="51"/>
    <n v="558745"/>
    <s v="Česká Bříza"/>
    <s v="do 750 obyvatel"/>
    <n v="486"/>
    <n v="0.69341563786008231"/>
    <n v="149"/>
    <n v="0"/>
  </r>
  <r>
    <x v="3"/>
    <x v="51"/>
    <x v="51"/>
    <n v="558788"/>
    <s v="Dolany (Plzeň-sever)"/>
    <s v="do 750 obyvatel"/>
    <n v="240"/>
    <n v="0.60833333333333328"/>
    <n v="94"/>
    <n v="0"/>
  </r>
  <r>
    <x v="3"/>
    <x v="51"/>
    <x v="51"/>
    <n v="558834"/>
    <s v="Druztová"/>
    <s v="750 – 1 999 obyvatel"/>
    <n v="654"/>
    <n v="0.6620795107033639"/>
    <n v="221"/>
    <n v="0"/>
  </r>
  <r>
    <x v="3"/>
    <x v="51"/>
    <x v="51"/>
    <n v="558869"/>
    <s v="Heřmanova Huť"/>
    <s v="750 – 1 999 obyvatel"/>
    <n v="1497"/>
    <n v="0.64328657314629256"/>
    <n v="534"/>
    <n v="0"/>
  </r>
  <r>
    <x v="3"/>
    <x v="51"/>
    <x v="51"/>
    <n v="558885"/>
    <s v="Horní Bříza"/>
    <s v="2 000 – 4 999 obyvatel"/>
    <n v="3477"/>
    <n v="0.66695427092320969"/>
    <n v="1158"/>
    <n v="0"/>
  </r>
  <r>
    <x v="3"/>
    <x v="51"/>
    <x v="51"/>
    <n v="558915"/>
    <s v="Hromnice"/>
    <s v="750 – 1 999 obyvatel"/>
    <n v="1057"/>
    <n v="0.71617786187322607"/>
    <n v="300"/>
    <n v="0"/>
  </r>
  <r>
    <x v="3"/>
    <x v="51"/>
    <x v="51"/>
    <n v="558940"/>
    <s v="Chotíkov"/>
    <s v="750 – 1 999 obyvatel"/>
    <n v="1032"/>
    <n v="0.70736434108527135"/>
    <n v="302"/>
    <n v="0"/>
  </r>
  <r>
    <x v="3"/>
    <x v="51"/>
    <x v="51"/>
    <n v="558991"/>
    <s v="Kaceřov (Plzeň-sever)"/>
    <s v="do 750 obyvatel"/>
    <n v="125"/>
    <n v="0.67200000000000004"/>
    <n v="41"/>
    <n v="0"/>
  </r>
  <r>
    <x v="3"/>
    <x v="51"/>
    <x v="51"/>
    <n v="559059"/>
    <s v="Kozolupy"/>
    <s v="750 – 1 999 obyvatel"/>
    <n v="898"/>
    <n v="0.68374164810690419"/>
    <n v="284"/>
    <n v="0"/>
  </r>
  <r>
    <x v="3"/>
    <x v="51"/>
    <x v="51"/>
    <n v="559083"/>
    <s v="Krašovice"/>
    <s v="do 750 obyvatel"/>
    <n v="311"/>
    <n v="0.75562700964630225"/>
    <n v="76"/>
    <n v="0"/>
  </r>
  <r>
    <x v="3"/>
    <x v="51"/>
    <x v="51"/>
    <n v="559091"/>
    <s v="Krsy"/>
    <s v="do 750 obyvatel"/>
    <n v="206"/>
    <n v="0.74271844660194175"/>
    <n v="53"/>
    <n v="0"/>
  </r>
  <r>
    <x v="3"/>
    <x v="51"/>
    <x v="51"/>
    <n v="559105"/>
    <s v="Křelovice (Plzeň-sever)"/>
    <s v="do 750 obyvatel"/>
    <n v="195"/>
    <n v="0.66153846153846152"/>
    <n v="66"/>
    <n v="0"/>
  </r>
  <r>
    <x v="3"/>
    <x v="51"/>
    <x v="51"/>
    <n v="559121"/>
    <s v="Kunějovice"/>
    <s v="do 750 obyvatel"/>
    <n v="132"/>
    <n v="0.58333333333333337"/>
    <n v="55"/>
    <n v="0"/>
  </r>
  <r>
    <x v="3"/>
    <x v="51"/>
    <x v="51"/>
    <n v="559148"/>
    <s v="Ledce (Plzeň-sever)"/>
    <s v="750 – 1 999 obyvatel"/>
    <n v="683"/>
    <n v="0.67642752562225472"/>
    <n v="221"/>
    <n v="0"/>
  </r>
  <r>
    <x v="3"/>
    <x v="51"/>
    <x v="51"/>
    <n v="559164"/>
    <s v="Líně"/>
    <s v="2 000 – 4 999 obyvatel"/>
    <n v="2253"/>
    <n v="0.68530847758544167"/>
    <n v="709"/>
    <n v="0"/>
  </r>
  <r>
    <x v="3"/>
    <x v="51"/>
    <x v="51"/>
    <n v="559172"/>
    <s v="Líšťany (Plzeň-sever)"/>
    <s v="do 750 obyvatel"/>
    <n v="609"/>
    <n v="0.68965517241379315"/>
    <n v="189"/>
    <n v="0"/>
  </r>
  <r>
    <x v="3"/>
    <x v="51"/>
    <x v="51"/>
    <n v="559211"/>
    <s v="Město Touškov"/>
    <s v="2 000 – 4 999 obyvatel"/>
    <n v="1786"/>
    <n v="0.70492721164613659"/>
    <n v="527"/>
    <n v="0"/>
  </r>
  <r>
    <x v="3"/>
    <x v="51"/>
    <x v="51"/>
    <n v="559253"/>
    <s v="Nadryby"/>
    <s v="do 750 obyvatel"/>
    <n v="108"/>
    <n v="0.61111111111111116"/>
    <n v="42"/>
    <n v="0"/>
  </r>
  <r>
    <x v="3"/>
    <x v="51"/>
    <x v="51"/>
    <n v="559270"/>
    <s v="Nekmíř"/>
    <s v="do 750 obyvatel"/>
    <n v="431"/>
    <n v="0.72157772621809746"/>
    <n v="120"/>
    <n v="0"/>
  </r>
  <r>
    <x v="3"/>
    <x v="51"/>
    <x v="51"/>
    <n v="559288"/>
    <s v="Nevřeň"/>
    <s v="do 750 obyvatel"/>
    <n v="248"/>
    <n v="0.6411290322580645"/>
    <n v="89"/>
    <n v="0"/>
  </r>
  <r>
    <x v="3"/>
    <x v="51"/>
    <x v="51"/>
    <n v="559300"/>
    <s v="Nýřany"/>
    <s v="5 000 – 14 999 obyvatel"/>
    <n v="5835"/>
    <n v="0.65946872322193661"/>
    <n v="1987"/>
    <n v="0"/>
  </r>
  <r>
    <x v="3"/>
    <x v="51"/>
    <x v="51"/>
    <n v="559326"/>
    <s v="Ostrov u Bezdružic"/>
    <s v="do 750 obyvatel"/>
    <n v="161"/>
    <n v="0.59627329192546585"/>
    <n v="65"/>
    <n v="0"/>
  </r>
  <r>
    <x v="3"/>
    <x v="51"/>
    <x v="51"/>
    <n v="559334"/>
    <s v="Pernarec"/>
    <s v="do 750 obyvatel"/>
    <n v="640"/>
    <n v="0.63124999999999998"/>
    <n v="236"/>
    <n v="0"/>
  </r>
  <r>
    <x v="3"/>
    <x v="51"/>
    <x v="51"/>
    <n v="559369"/>
    <s v="Plešnice"/>
    <s v="do 750 obyvatel"/>
    <n v="229"/>
    <n v="0.73362445414847166"/>
    <n v="61"/>
    <n v="0"/>
  </r>
  <r>
    <x v="3"/>
    <x v="51"/>
    <x v="51"/>
    <n v="559377"/>
    <s v="Pňovany"/>
    <s v="do 750 obyvatel"/>
    <n v="374"/>
    <n v="0.63368983957219249"/>
    <n v="137"/>
    <n v="0"/>
  </r>
  <r>
    <x v="3"/>
    <x v="51"/>
    <x v="51"/>
    <n v="559393"/>
    <s v="Přehýšov"/>
    <s v="do 750 obyvatel"/>
    <n v="401"/>
    <n v="0.69077306733167088"/>
    <n v="124"/>
    <n v="0"/>
  </r>
  <r>
    <x v="3"/>
    <x v="51"/>
    <x v="51"/>
    <n v="559423"/>
    <s v="Rochlov"/>
    <s v="do 750 obyvatel"/>
    <n v="238"/>
    <n v="0.6470588235294118"/>
    <n v="84"/>
    <n v="0"/>
  </r>
  <r>
    <x v="3"/>
    <x v="51"/>
    <x v="51"/>
    <n v="559491"/>
    <s v="Tlučná"/>
    <s v="2 000 – 4 999 obyvatel"/>
    <n v="2673"/>
    <n v="0.72128694350916578"/>
    <n v="745"/>
    <n v="0"/>
  </r>
  <r>
    <x v="3"/>
    <x v="51"/>
    <x v="51"/>
    <n v="559504"/>
    <s v="Trnová (Plzeň-sever)"/>
    <s v="750 – 1 999 obyvatel"/>
    <n v="756"/>
    <n v="0.71031746031746035"/>
    <n v="219"/>
    <n v="0"/>
  </r>
  <r>
    <x v="3"/>
    <x v="51"/>
    <x v="51"/>
    <n v="559521"/>
    <s v="Třemošná"/>
    <s v="5 000 – 14 999 obyvatel"/>
    <n v="4302"/>
    <n v="0.68735471873547183"/>
    <n v="1345"/>
    <n v="0"/>
  </r>
  <r>
    <x v="3"/>
    <x v="51"/>
    <x v="51"/>
    <n v="559555"/>
    <s v="Úlice"/>
    <s v="do 750 obyvatel"/>
    <n v="413"/>
    <n v="0.53995157384987891"/>
    <n v="190"/>
    <n v="1"/>
  </r>
  <r>
    <x v="3"/>
    <x v="51"/>
    <x v="51"/>
    <n v="559563"/>
    <s v="Úněšov"/>
    <s v="do 750 obyvatel"/>
    <n v="524"/>
    <n v="0.66984732824427484"/>
    <n v="173"/>
    <n v="0"/>
  </r>
  <r>
    <x v="3"/>
    <x v="51"/>
    <x v="51"/>
    <n v="559571"/>
    <s v="Úterý"/>
    <s v="do 750 obyvatel"/>
    <n v="385"/>
    <n v="0.64675324675324675"/>
    <n v="136"/>
    <n v="0"/>
  </r>
  <r>
    <x v="3"/>
    <x v="51"/>
    <x v="51"/>
    <n v="559580"/>
    <s v="Vejprnice"/>
    <s v="2 000 – 4 999 obyvatel"/>
    <n v="3468"/>
    <n v="0.74077277970011535"/>
    <n v="899"/>
    <n v="0"/>
  </r>
  <r>
    <x v="3"/>
    <x v="51"/>
    <x v="51"/>
    <n v="559601"/>
    <s v="Vochov"/>
    <s v="750 – 1 999 obyvatel"/>
    <n v="984"/>
    <n v="0.70020325203252032"/>
    <n v="295"/>
    <n v="0"/>
  </r>
  <r>
    <x v="3"/>
    <x v="51"/>
    <x v="51"/>
    <n v="559628"/>
    <s v="Všeruby (Plzeň-sever)"/>
    <s v="750 – 1 999 obyvatel"/>
    <n v="1263"/>
    <n v="0.65637371338083927"/>
    <n v="434"/>
    <n v="0"/>
  </r>
  <r>
    <x v="3"/>
    <x v="51"/>
    <x v="51"/>
    <n v="559661"/>
    <s v="Zbůch"/>
    <s v="2 000 – 4 999 obyvatel"/>
    <n v="2155"/>
    <n v="0.68259860788863114"/>
    <n v="684"/>
    <n v="0"/>
  </r>
  <r>
    <x v="3"/>
    <x v="51"/>
    <x v="51"/>
    <n v="559679"/>
    <s v="Zruč-Senec"/>
    <s v="2 000 – 4 999 obyvatel"/>
    <n v="2752"/>
    <n v="0.73328488372093026"/>
    <n v="734"/>
    <n v="0"/>
  </r>
  <r>
    <x v="3"/>
    <x v="51"/>
    <x v="51"/>
    <n v="559709"/>
    <s v="Žilov"/>
    <s v="do 750 obyvatel"/>
    <n v="372"/>
    <n v="0.70430107526881724"/>
    <n v="110"/>
    <n v="0"/>
  </r>
  <r>
    <x v="3"/>
    <x v="51"/>
    <x v="51"/>
    <n v="566462"/>
    <s v="Lochousice"/>
    <s v="do 750 obyvatel"/>
    <n v="96"/>
    <n v="0.55208333333333337"/>
    <n v="43"/>
    <n v="1"/>
  </r>
  <r>
    <x v="3"/>
    <x v="51"/>
    <x v="51"/>
    <n v="566543"/>
    <s v="Myslinka"/>
    <s v="do 750 obyvatel"/>
    <n v="161"/>
    <n v="0.69565217391304346"/>
    <n v="49"/>
    <n v="0"/>
  </r>
  <r>
    <x v="3"/>
    <x v="51"/>
    <x v="51"/>
    <n v="566594"/>
    <s v="Újezd nade Mží"/>
    <s v="do 750 obyvatel"/>
    <n v="85"/>
    <n v="0.6470588235294118"/>
    <n v="30"/>
    <n v="0"/>
  </r>
  <r>
    <x v="3"/>
    <x v="51"/>
    <x v="51"/>
    <n v="566756"/>
    <s v="Bdeněves"/>
    <s v="750 – 1 999 obyvatel"/>
    <n v="597"/>
    <n v="0.71356783919597988"/>
    <n v="171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654411764705882"/>
    <n v="91"/>
    <n v="0"/>
  </r>
  <r>
    <x v="3"/>
    <x v="51"/>
    <x v="51"/>
    <n v="578827"/>
    <s v="Zahrádka (Plzeň-sever)"/>
    <s v="do 750 obyvatel"/>
    <n v="118"/>
    <n v="0.63559322033898302"/>
    <n v="43"/>
    <n v="0"/>
  </r>
  <r>
    <x v="3"/>
    <x v="51"/>
    <x v="51"/>
    <n v="578983"/>
    <s v="Tatiná"/>
    <s v="do 750 obyvatel"/>
    <n v="217"/>
    <n v="0.6820276497695853"/>
    <n v="69"/>
    <n v="0"/>
  </r>
  <r>
    <x v="3"/>
    <x v="52"/>
    <x v="52"/>
    <n v="539741"/>
    <s v="Štěnovický Borek"/>
    <s v="do 750 obyvatel"/>
    <n v="469"/>
    <n v="0.66950959488272921"/>
    <n v="155"/>
    <n v="0"/>
  </r>
  <r>
    <x v="3"/>
    <x v="52"/>
    <x v="52"/>
    <n v="540561"/>
    <s v="Letkov"/>
    <s v="750 – 1 999 obyvatel"/>
    <n v="601"/>
    <n v="0.79034941763727118"/>
    <n v="126"/>
    <n v="0"/>
  </r>
  <r>
    <x v="3"/>
    <x v="52"/>
    <x v="52"/>
    <n v="540641"/>
    <s v="Mokrouše"/>
    <s v="do 750 obyvatel"/>
    <n v="235"/>
    <n v="0.70638297872340428"/>
    <n v="69"/>
    <n v="0"/>
  </r>
  <r>
    <x v="3"/>
    <x v="52"/>
    <x v="52"/>
    <n v="553590"/>
    <s v="Nezbavětice"/>
    <s v="do 750 obyvatel"/>
    <n v="197"/>
    <n v="0.73096446700507611"/>
    <n v="53"/>
    <n v="0"/>
  </r>
  <r>
    <x v="3"/>
    <x v="52"/>
    <x v="52"/>
    <n v="554791"/>
    <s v="Plzeň (Plzeň-město)"/>
    <s v="100 000 a více obyvatel"/>
    <n v="146900"/>
    <n v="0.66427501701837988"/>
    <n v="49318"/>
    <n v="0"/>
  </r>
  <r>
    <x v="3"/>
    <x v="52"/>
    <x v="52"/>
    <n v="557846"/>
    <s v="Chválenice"/>
    <s v="750 – 1 999 obyvatel"/>
    <n v="613"/>
    <n v="0.71615008156606852"/>
    <n v="174"/>
    <n v="0"/>
  </r>
  <r>
    <x v="3"/>
    <x v="52"/>
    <x v="52"/>
    <n v="558001"/>
    <s v="Losiná"/>
    <s v="750 – 1 999 obyvatel"/>
    <n v="1124"/>
    <n v="0.70017793594306055"/>
    <n v="337"/>
    <n v="0"/>
  </r>
  <r>
    <x v="3"/>
    <x v="52"/>
    <x v="52"/>
    <n v="558141"/>
    <s v="Nezvěstice"/>
    <s v="750 – 1 999 obyvatel"/>
    <n v="1201"/>
    <n v="0.74104912572855952"/>
    <n v="311"/>
    <n v="0"/>
  </r>
  <r>
    <x v="3"/>
    <x v="52"/>
    <x v="52"/>
    <n v="558371"/>
    <s v="Starý Plzenec"/>
    <s v="5 000 – 14 999 obyvatel"/>
    <n v="4255"/>
    <n v="0.70082256169212687"/>
    <n v="1273"/>
    <n v="0"/>
  </r>
  <r>
    <x v="3"/>
    <x v="52"/>
    <x v="52"/>
    <n v="558427"/>
    <s v="Šťáhlavy"/>
    <s v="2 000 – 4 999 obyvatel"/>
    <n v="2302"/>
    <n v="0.73761946133796696"/>
    <n v="604"/>
    <n v="0"/>
  </r>
  <r>
    <x v="3"/>
    <x v="52"/>
    <x v="52"/>
    <n v="558460"/>
    <s v="Tymákov"/>
    <s v="750 – 1 999 obyvatel"/>
    <n v="826"/>
    <n v="0.72397094430992737"/>
    <n v="228"/>
    <n v="0"/>
  </r>
  <r>
    <x v="3"/>
    <x v="52"/>
    <x v="52"/>
    <n v="558851"/>
    <s v="Dýšina"/>
    <s v="750 – 1 999 obyvatel"/>
    <n v="1542"/>
    <n v="0.69390402075226976"/>
    <n v="472"/>
    <n v="0"/>
  </r>
  <r>
    <x v="3"/>
    <x v="52"/>
    <x v="52"/>
    <n v="558966"/>
    <s v="Chrást (Plzeň-město)"/>
    <s v="750 – 1 999 obyvatel"/>
    <n v="1596"/>
    <n v="0.70551378446115287"/>
    <n v="470"/>
    <n v="0"/>
  </r>
  <r>
    <x v="3"/>
    <x v="52"/>
    <x v="52"/>
    <n v="559130"/>
    <s v="Kyšice (Plzeň-město)"/>
    <s v="750 – 1 999 obyvatel"/>
    <n v="860"/>
    <n v="0.68837209302325586"/>
    <n v="268"/>
    <n v="0"/>
  </r>
  <r>
    <x v="3"/>
    <x v="52"/>
    <x v="52"/>
    <n v="578606"/>
    <s v="Lhůta (Plzeň-město)"/>
    <s v="do 750 obyvatel"/>
    <n v="155"/>
    <n v="0.7290322580645161"/>
    <n v="42"/>
    <n v="0"/>
  </r>
  <r>
    <x v="3"/>
    <x v="53"/>
    <x v="53"/>
    <n v="539783"/>
    <s v="Oplot"/>
    <s v="do 750 obyvatel"/>
    <n v="277"/>
    <n v="0.66787003610108309"/>
    <n v="92"/>
    <n v="0"/>
  </r>
  <r>
    <x v="3"/>
    <x v="53"/>
    <x v="53"/>
    <n v="539821"/>
    <s v="Horní Lukavice"/>
    <s v="do 750 obyvatel"/>
    <n v="405"/>
    <n v="0.62469135802469133"/>
    <n v="152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59444444444444444"/>
    <n v="73"/>
    <n v="0"/>
  </r>
  <r>
    <x v="3"/>
    <x v="53"/>
    <x v="53"/>
    <n v="539945"/>
    <s v="Dolce"/>
    <s v="do 750 obyvatel"/>
    <n v="243"/>
    <n v="0.62139917695473246"/>
    <n v="92"/>
    <n v="0"/>
  </r>
  <r>
    <x v="3"/>
    <x v="53"/>
    <x v="53"/>
    <n v="540293"/>
    <s v="Otěšice"/>
    <s v="do 750 obyvatel"/>
    <n v="131"/>
    <n v="0.5725190839694656"/>
    <n v="56"/>
    <n v="0"/>
  </r>
  <r>
    <x v="3"/>
    <x v="53"/>
    <x v="53"/>
    <n v="540340"/>
    <s v="Nebílovy"/>
    <s v="do 750 obyvatel"/>
    <n v="292"/>
    <n v="0.6095890410958904"/>
    <n v="114"/>
    <n v="0"/>
  </r>
  <r>
    <x v="3"/>
    <x v="53"/>
    <x v="53"/>
    <n v="540412"/>
    <s v="Předenice"/>
    <s v="do 750 obyvatel"/>
    <n v="204"/>
    <n v="0.64215686274509809"/>
    <n v="73"/>
    <n v="0"/>
  </r>
  <r>
    <x v="3"/>
    <x v="53"/>
    <x v="53"/>
    <n v="540421"/>
    <s v="Radkovice"/>
    <s v="do 750 obyvatel"/>
    <n v="88"/>
    <n v="0.625"/>
    <n v="33"/>
    <n v="0"/>
  </r>
  <r>
    <x v="3"/>
    <x v="53"/>
    <x v="53"/>
    <n v="540463"/>
    <s v="Bolkov"/>
    <s v="do 750 obyvatel"/>
    <n v="47"/>
    <n v="0.5957446808510638"/>
    <n v="19"/>
    <n v="0"/>
  </r>
  <r>
    <x v="3"/>
    <x v="53"/>
    <x v="53"/>
    <n v="542156"/>
    <s v="Borovy"/>
    <s v="do 750 obyvatel"/>
    <n v="190"/>
    <n v="0.64210526315789473"/>
    <n v="68"/>
    <n v="0"/>
  </r>
  <r>
    <x v="3"/>
    <x v="53"/>
    <x v="53"/>
    <n v="542296"/>
    <s v="Nezdice"/>
    <s v="do 750 obyvatel"/>
    <n v="179"/>
    <n v="0.67597765363128492"/>
    <n v="58"/>
    <n v="0"/>
  </r>
  <r>
    <x v="3"/>
    <x v="53"/>
    <x v="53"/>
    <n v="546372"/>
    <s v="Buková (Plzeň-jih)"/>
    <s v="do 750 obyvatel"/>
    <n v="197"/>
    <n v="0.59390862944162437"/>
    <n v="80"/>
    <n v="0"/>
  </r>
  <r>
    <x v="3"/>
    <x v="53"/>
    <x v="53"/>
    <n v="557641"/>
    <s v="Čižice"/>
    <s v="do 750 obyvatel"/>
    <n v="459"/>
    <n v="0.77559912854030499"/>
    <n v="103"/>
    <n v="0"/>
  </r>
  <r>
    <x v="3"/>
    <x v="53"/>
    <x v="53"/>
    <n v="557684"/>
    <s v="Dolní Lukavice"/>
    <s v="750 – 1 999 obyvatel"/>
    <n v="820"/>
    <n v="0.56707317073170727"/>
    <n v="355"/>
    <n v="0"/>
  </r>
  <r>
    <x v="3"/>
    <x v="53"/>
    <x v="53"/>
    <n v="557722"/>
    <s v="Horšice"/>
    <s v="do 750 obyvatel"/>
    <n v="352"/>
    <n v="0.58238636363636365"/>
    <n v="147"/>
    <n v="0"/>
  </r>
  <r>
    <x v="3"/>
    <x v="53"/>
    <x v="53"/>
    <n v="557781"/>
    <s v="Chlumčany (Plzeň-jih)"/>
    <s v="2 000 – 4 999 obyvatel"/>
    <n v="2007"/>
    <n v="0.63577478824115596"/>
    <n v="731"/>
    <n v="0"/>
  </r>
  <r>
    <x v="3"/>
    <x v="53"/>
    <x v="53"/>
    <n v="557871"/>
    <s v="Kbel (Plzeň-jih)"/>
    <s v="do 750 obyvatel"/>
    <n v="259"/>
    <n v="0.55212355212355213"/>
    <n v="116"/>
    <n v="1"/>
  </r>
  <r>
    <x v="3"/>
    <x v="53"/>
    <x v="53"/>
    <n v="558028"/>
    <s v="Lužany (Plzeň-jih)"/>
    <s v="do 750 obyvatel"/>
    <n v="565"/>
    <n v="0.66725663716814154"/>
    <n v="188"/>
    <n v="0"/>
  </r>
  <r>
    <x v="3"/>
    <x v="53"/>
    <x v="53"/>
    <n v="558044"/>
    <s v="Merklín (Plzeň-jih)"/>
    <s v="750 – 1 999 obyvatel"/>
    <n v="969"/>
    <n v="0.63054695562435503"/>
    <n v="358"/>
    <n v="0"/>
  </r>
  <r>
    <x v="3"/>
    <x v="53"/>
    <x v="53"/>
    <n v="558117"/>
    <s v="Netunice"/>
    <s v="do 750 obyvatel"/>
    <n v="159"/>
    <n v="0.64150943396226412"/>
    <n v="57"/>
    <n v="0"/>
  </r>
  <r>
    <x v="3"/>
    <x v="53"/>
    <x v="53"/>
    <n v="558249"/>
    <s v="Přeštice"/>
    <s v="5 000 – 14 999 obyvatel"/>
    <n v="5982"/>
    <n v="0.61384152457372121"/>
    <n v="2310"/>
    <n v="0"/>
  </r>
  <r>
    <x v="3"/>
    <x v="53"/>
    <x v="53"/>
    <n v="558257"/>
    <s v="Příchovice"/>
    <s v="750 – 1 999 obyvatel"/>
    <n v="939"/>
    <n v="0.63365282215122476"/>
    <n v="344"/>
    <n v="0"/>
  </r>
  <r>
    <x v="3"/>
    <x v="53"/>
    <x v="53"/>
    <n v="558265"/>
    <s v="Ptenín"/>
    <s v="do 750 obyvatel"/>
    <n v="171"/>
    <n v="0.6900584795321637"/>
    <n v="53"/>
    <n v="0"/>
  </r>
  <r>
    <x v="3"/>
    <x v="53"/>
    <x v="53"/>
    <n v="558290"/>
    <s v="Roupov"/>
    <s v="do 750 obyvatel"/>
    <n v="234"/>
    <n v="0.63247863247863245"/>
    <n v="86"/>
    <n v="0"/>
  </r>
  <r>
    <x v="3"/>
    <x v="53"/>
    <x v="53"/>
    <n v="558303"/>
    <s v="Řenče"/>
    <s v="750 – 1 999 obyvatel"/>
    <n v="757"/>
    <n v="0.61690885072655222"/>
    <n v="290"/>
    <n v="0"/>
  </r>
  <r>
    <x v="3"/>
    <x v="53"/>
    <x v="53"/>
    <n v="558346"/>
    <s v="Soběkury"/>
    <s v="do 750 obyvatel"/>
    <n v="503"/>
    <n v="0.65805168986083495"/>
    <n v="172"/>
    <n v="0"/>
  </r>
  <r>
    <x v="3"/>
    <x v="53"/>
    <x v="53"/>
    <n v="558435"/>
    <s v="Štěnovice"/>
    <s v="2 000 – 4 999 obyvatel"/>
    <n v="1709"/>
    <n v="0.72088940901111764"/>
    <n v="477"/>
    <n v="0"/>
  </r>
  <r>
    <x v="3"/>
    <x v="53"/>
    <x v="53"/>
    <n v="558486"/>
    <s v="Útušice"/>
    <s v="do 750 obyvatel"/>
    <n v="590"/>
    <n v="0.6796610169491526"/>
    <n v="189"/>
    <n v="0"/>
  </r>
  <r>
    <x v="3"/>
    <x v="53"/>
    <x v="53"/>
    <n v="566691"/>
    <s v="Vlčí"/>
    <s v="do 750 obyvatel"/>
    <n v="65"/>
    <n v="0.69230769230769229"/>
    <n v="20"/>
    <n v="0"/>
  </r>
  <r>
    <x v="3"/>
    <x v="54"/>
    <x v="54"/>
    <n v="506664"/>
    <s v="Skořice"/>
    <s v="do 750 obyvatel"/>
    <n v="218"/>
    <n v="0.67431192660550454"/>
    <n v="71"/>
    <n v="0"/>
  </r>
  <r>
    <x v="3"/>
    <x v="54"/>
    <x v="54"/>
    <n v="530361"/>
    <s v="Kařízek"/>
    <s v="do 750 obyvatel"/>
    <n v="40"/>
    <n v="0.7"/>
    <n v="12"/>
    <n v="0"/>
  </r>
  <r>
    <x v="3"/>
    <x v="54"/>
    <x v="54"/>
    <n v="530379"/>
    <s v="Drahoňův Újezd"/>
    <s v="do 750 obyvatel"/>
    <n v="106"/>
    <n v="0.66981132075471694"/>
    <n v="35"/>
    <n v="0"/>
  </r>
  <r>
    <x v="3"/>
    <x v="54"/>
    <x v="54"/>
    <n v="540722"/>
    <s v="Smědčice"/>
    <s v="do 750 obyvatel"/>
    <n v="236"/>
    <n v="0.66101694915254239"/>
    <n v="80"/>
    <n v="0"/>
  </r>
  <r>
    <x v="3"/>
    <x v="54"/>
    <x v="54"/>
    <n v="540803"/>
    <s v="Chlum (Rokycany)"/>
    <s v="do 750 obyvatel"/>
    <n v="41"/>
    <n v="0.78048780487804881"/>
    <n v="9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89080459770114939"/>
    <n v="19"/>
    <n v="0"/>
  </r>
  <r>
    <x v="3"/>
    <x v="54"/>
    <x v="54"/>
    <n v="541095"/>
    <s v="Bezděkov (Rokycany)"/>
    <s v="do 750 obyvatel"/>
    <n v="117"/>
    <n v="0.68376068376068377"/>
    <n v="37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8795355587808416"/>
    <n v="215"/>
    <n v="0"/>
  </r>
  <r>
    <x v="3"/>
    <x v="54"/>
    <x v="54"/>
    <n v="541176"/>
    <s v="Svojkovice (Rokycany)"/>
    <s v="do 750 obyvatel"/>
    <n v="372"/>
    <n v="0.66935483870967738"/>
    <n v="123"/>
    <n v="0"/>
  </r>
  <r>
    <x v="3"/>
    <x v="54"/>
    <x v="54"/>
    <n v="541192"/>
    <s v="Nevid"/>
    <s v="do 750 obyvatel"/>
    <n v="146"/>
    <n v="0.75342465753424659"/>
    <n v="36"/>
    <n v="0"/>
  </r>
  <r>
    <x v="3"/>
    <x v="54"/>
    <x v="54"/>
    <n v="546488"/>
    <s v="Sirá"/>
    <s v="do 750 obyvatel"/>
    <n v="123"/>
    <n v="0.69918699186991873"/>
    <n v="37"/>
    <n v="0"/>
  </r>
  <r>
    <x v="3"/>
    <x v="54"/>
    <x v="54"/>
    <n v="546526"/>
    <s v="Těškov"/>
    <s v="do 750 obyvatel"/>
    <n v="273"/>
    <n v="0.68498168498168499"/>
    <n v="86"/>
    <n v="0"/>
  </r>
  <r>
    <x v="3"/>
    <x v="54"/>
    <x v="54"/>
    <n v="546534"/>
    <s v="Týček"/>
    <s v="do 750 obyvatel"/>
    <n v="194"/>
    <n v="0.75773195876288657"/>
    <n v="47"/>
    <n v="0"/>
  </r>
  <r>
    <x v="3"/>
    <x v="54"/>
    <x v="54"/>
    <n v="546551"/>
    <s v="Újezd u Svatého Kříže"/>
    <s v="do 750 obyvatel"/>
    <n v="201"/>
    <n v="0.70646766169154229"/>
    <n v="59"/>
    <n v="0"/>
  </r>
  <r>
    <x v="3"/>
    <x v="54"/>
    <x v="54"/>
    <n v="553611"/>
    <s v="Litohlavy"/>
    <s v="do 750 obyvatel"/>
    <n v="444"/>
    <n v="0.67342342342342343"/>
    <n v="145"/>
    <n v="0"/>
  </r>
  <r>
    <x v="3"/>
    <x v="54"/>
    <x v="54"/>
    <n v="559717"/>
    <s v="Rokycany"/>
    <s v="5 000 – 14 999 obyvatel"/>
    <n v="12036"/>
    <n v="0.64298770355599866"/>
    <n v="4297"/>
    <n v="0"/>
  </r>
  <r>
    <x v="3"/>
    <x v="54"/>
    <x v="54"/>
    <n v="559725"/>
    <s v="Břasy"/>
    <s v="2 000 – 4 999 obyvatel"/>
    <n v="1937"/>
    <n v="0.6670108415074858"/>
    <n v="645"/>
    <n v="0"/>
  </r>
  <r>
    <x v="3"/>
    <x v="54"/>
    <x v="54"/>
    <n v="559733"/>
    <s v="Březina (Rokycany)"/>
    <s v="do 750 obyvatel"/>
    <n v="317"/>
    <n v="0.68769716088328081"/>
    <n v="99"/>
    <n v="0"/>
  </r>
  <r>
    <x v="3"/>
    <x v="54"/>
    <x v="54"/>
    <n v="559741"/>
    <s v="Bujesily"/>
    <s v="do 750 obyvatel"/>
    <n v="57"/>
    <n v="0.78947368421052633"/>
    <n v="12"/>
    <n v="0"/>
  </r>
  <r>
    <x v="3"/>
    <x v="54"/>
    <x v="54"/>
    <n v="559750"/>
    <s v="Bušovice"/>
    <s v="do 750 obyvatel"/>
    <n v="492"/>
    <n v="0.72357723577235777"/>
    <n v="136"/>
    <n v="0"/>
  </r>
  <r>
    <x v="3"/>
    <x v="54"/>
    <x v="54"/>
    <n v="559768"/>
    <s v="Cekov"/>
    <s v="do 750 obyvatel"/>
    <n v="125"/>
    <n v="0.66400000000000003"/>
    <n v="42"/>
    <n v="0"/>
  </r>
  <r>
    <x v="3"/>
    <x v="54"/>
    <x v="54"/>
    <n v="559776"/>
    <s v="Dobřív"/>
    <s v="750 – 1 999 obyvatel"/>
    <n v="1079"/>
    <n v="0.64967562557924008"/>
    <n v="378"/>
    <n v="0"/>
  </r>
  <r>
    <x v="3"/>
    <x v="54"/>
    <x v="54"/>
    <n v="559792"/>
    <s v="Ejpovice"/>
    <s v="do 750 obyvatel"/>
    <n v="551"/>
    <n v="0.76769509981851181"/>
    <n v="128"/>
    <n v="0"/>
  </r>
  <r>
    <x v="3"/>
    <x v="54"/>
    <x v="54"/>
    <n v="559806"/>
    <s v="Hlohovice"/>
    <s v="do 750 obyvatel"/>
    <n v="287"/>
    <n v="0.69686411149825789"/>
    <n v="87"/>
    <n v="0"/>
  </r>
  <r>
    <x v="3"/>
    <x v="54"/>
    <x v="54"/>
    <n v="559814"/>
    <s v="Holoubkov"/>
    <s v="750 – 1 999 obyvatel"/>
    <n v="1253"/>
    <n v="0.65682362330407018"/>
    <n v="430"/>
    <n v="0"/>
  </r>
  <r>
    <x v="3"/>
    <x v="54"/>
    <x v="54"/>
    <n v="559822"/>
    <s v="Hrádek (Rokycany)"/>
    <s v="2 000 – 4 999 obyvatel"/>
    <n v="2381"/>
    <n v="0.62872742545149096"/>
    <n v="884"/>
    <n v="0"/>
  </r>
  <r>
    <x v="3"/>
    <x v="54"/>
    <x v="54"/>
    <n v="559849"/>
    <s v="Hůrky"/>
    <s v="do 750 obyvatel"/>
    <n v="195"/>
    <n v="0.74358974358974361"/>
    <n v="50"/>
    <n v="0"/>
  </r>
  <r>
    <x v="3"/>
    <x v="54"/>
    <x v="54"/>
    <n v="559857"/>
    <s v="Cheznovice"/>
    <s v="do 750 obyvatel"/>
    <n v="602"/>
    <n v="0.73089700996677742"/>
    <n v="162"/>
    <n v="0"/>
  </r>
  <r>
    <x v="3"/>
    <x v="54"/>
    <x v="54"/>
    <n v="559903"/>
    <s v="Kařez"/>
    <s v="do 750 obyvatel"/>
    <n v="559"/>
    <n v="0.69767441860465118"/>
    <n v="169"/>
    <n v="0"/>
  </r>
  <r>
    <x v="3"/>
    <x v="54"/>
    <x v="54"/>
    <n v="559911"/>
    <s v="Klabava"/>
    <s v="do 750 obyvatel"/>
    <n v="396"/>
    <n v="0.75505050505050508"/>
    <n v="97"/>
    <n v="0"/>
  </r>
  <r>
    <x v="3"/>
    <x v="54"/>
    <x v="54"/>
    <n v="559920"/>
    <s v="Kladruby (Rokycany)"/>
    <s v="do 750 obyvatel"/>
    <n v="143"/>
    <n v="0.75524475524475521"/>
    <n v="35"/>
    <n v="0"/>
  </r>
  <r>
    <x v="3"/>
    <x v="54"/>
    <x v="54"/>
    <n v="559946"/>
    <s v="Lhotka u Radnic"/>
    <s v="do 750 obyvatel"/>
    <n v="51"/>
    <n v="0.78431372549019607"/>
    <n v="11"/>
    <n v="0"/>
  </r>
  <r>
    <x v="3"/>
    <x v="54"/>
    <x v="54"/>
    <n v="559954"/>
    <s v="Liblín"/>
    <s v="do 750 obyvatel"/>
    <n v="234"/>
    <n v="0.85470085470085466"/>
    <n v="34"/>
    <n v="0"/>
  </r>
  <r>
    <x v="3"/>
    <x v="54"/>
    <x v="54"/>
    <n v="559962"/>
    <s v="Líšná (Rokycany)"/>
    <s v="do 750 obyvatel"/>
    <n v="142"/>
    <n v="0.77464788732394363"/>
    <n v="32"/>
    <n v="0"/>
  </r>
  <r>
    <x v="3"/>
    <x v="54"/>
    <x v="54"/>
    <n v="559997"/>
    <s v="Mirošov (Rokycany)"/>
    <s v="2 000 – 4 999 obyvatel"/>
    <n v="1915"/>
    <n v="0.71331592689295042"/>
    <n v="549"/>
    <n v="0"/>
  </r>
  <r>
    <x v="3"/>
    <x v="54"/>
    <x v="54"/>
    <n v="560006"/>
    <s v="Mlečice"/>
    <s v="do 750 obyvatel"/>
    <n v="244"/>
    <n v="0.78688524590163933"/>
    <n v="52"/>
    <n v="0"/>
  </r>
  <r>
    <x v="3"/>
    <x v="54"/>
    <x v="54"/>
    <n v="560014"/>
    <s v="Mýto"/>
    <s v="750 – 1 999 obyvatel"/>
    <n v="1271"/>
    <n v="0.65696302124311567"/>
    <n v="436"/>
    <n v="0"/>
  </r>
  <r>
    <x v="3"/>
    <x v="54"/>
    <x v="54"/>
    <n v="560057"/>
    <s v="Osek (Rokycany)"/>
    <s v="750 – 1 999 obyvatel"/>
    <n v="1164"/>
    <n v="0.67955326460481102"/>
    <n v="373"/>
    <n v="0"/>
  </r>
  <r>
    <x v="3"/>
    <x v="54"/>
    <x v="54"/>
    <n v="560081"/>
    <s v="Podmokly (Rokycany)"/>
    <s v="do 750 obyvatel"/>
    <n v="202"/>
    <n v="0.76237623762376239"/>
    <n v="48"/>
    <n v="0"/>
  </r>
  <r>
    <x v="3"/>
    <x v="54"/>
    <x v="54"/>
    <n v="560111"/>
    <s v="Přívětice"/>
    <s v="do 750 obyvatel"/>
    <n v="179"/>
    <n v="0.71508379888268159"/>
    <n v="51"/>
    <n v="0"/>
  </r>
  <r>
    <x v="3"/>
    <x v="54"/>
    <x v="54"/>
    <n v="560120"/>
    <s v="Radnice"/>
    <s v="750 – 1 999 obyvatel"/>
    <n v="1516"/>
    <n v="0.66952506596306072"/>
    <n v="501"/>
    <n v="0"/>
  </r>
  <r>
    <x v="3"/>
    <x v="54"/>
    <x v="54"/>
    <n v="560146"/>
    <s v="Sebečice"/>
    <s v="do 750 obyvatel"/>
    <n v="63"/>
    <n v="0.80952380952380953"/>
    <n v="12"/>
    <n v="0"/>
  </r>
  <r>
    <x v="3"/>
    <x v="54"/>
    <x v="54"/>
    <n v="560162"/>
    <s v="Strašice (Rokycany)"/>
    <s v="2 000 – 4 999 obyvatel"/>
    <n v="2180"/>
    <n v="0.6009174311926605"/>
    <n v="870"/>
    <n v="0"/>
  </r>
  <r>
    <x v="3"/>
    <x v="54"/>
    <x v="54"/>
    <n v="560189"/>
    <s v="Těně"/>
    <s v="do 750 obyvatel"/>
    <n v="238"/>
    <n v="0.7142857142857143"/>
    <n v="68"/>
    <n v="0"/>
  </r>
  <r>
    <x v="3"/>
    <x v="54"/>
    <x v="54"/>
    <n v="560227"/>
    <s v="Vejvanov"/>
    <s v="do 750 obyvatel"/>
    <n v="203"/>
    <n v="0.68472906403940892"/>
    <n v="64"/>
    <n v="0"/>
  </r>
  <r>
    <x v="3"/>
    <x v="54"/>
    <x v="54"/>
    <n v="560235"/>
    <s v="Veselá (Rokycany)"/>
    <s v="do 750 obyvatel"/>
    <n v="229"/>
    <n v="0.66375545851528384"/>
    <n v="77"/>
    <n v="0"/>
  </r>
  <r>
    <x v="3"/>
    <x v="54"/>
    <x v="54"/>
    <n v="560251"/>
    <s v="Volduchy"/>
    <s v="750 – 1 999 obyvatel"/>
    <n v="987"/>
    <n v="0.67781155015197569"/>
    <n v="318"/>
    <n v="0"/>
  </r>
  <r>
    <x v="3"/>
    <x v="54"/>
    <x v="54"/>
    <n v="560260"/>
    <s v="Zbiroh"/>
    <s v="2 000 – 4 999 obyvatel"/>
    <n v="2104"/>
    <n v="0.71482889733840305"/>
    <n v="600"/>
    <n v="0"/>
  </r>
  <r>
    <x v="3"/>
    <x v="54"/>
    <x v="54"/>
    <n v="566799"/>
    <s v="Všenice"/>
    <s v="do 750 obyvatel"/>
    <n v="226"/>
    <n v="0.74336283185840712"/>
    <n v="58"/>
    <n v="0"/>
  </r>
  <r>
    <x v="3"/>
    <x v="54"/>
    <x v="54"/>
    <n v="566802"/>
    <s v="Terešov"/>
    <s v="do 750 obyvatel"/>
    <n v="155"/>
    <n v="0.63225806451612898"/>
    <n v="57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1612903225806457"/>
    <n v="44"/>
    <n v="0"/>
  </r>
  <r>
    <x v="3"/>
    <x v="54"/>
    <x v="54"/>
    <n v="566845"/>
    <s v="Skomelno"/>
    <s v="do 750 obyvatel"/>
    <n v="175"/>
    <n v="0.68"/>
    <n v="56"/>
    <n v="0"/>
  </r>
  <r>
    <x v="3"/>
    <x v="54"/>
    <x v="54"/>
    <n v="566861"/>
    <s v="Plískov"/>
    <s v="do 750 obyvatel"/>
    <n v="104"/>
    <n v="0.79807692307692313"/>
    <n v="21"/>
    <n v="0"/>
  </r>
  <r>
    <x v="3"/>
    <x v="54"/>
    <x v="54"/>
    <n v="566942"/>
    <s v="Raková"/>
    <s v="do 750 obyvatel"/>
    <n v="193"/>
    <n v="0.69430051813471505"/>
    <n v="59"/>
    <n v="0"/>
  </r>
  <r>
    <x v="3"/>
    <x v="54"/>
    <x v="54"/>
    <n v="566993"/>
    <s v="Ostrovec-Lhotka (Rokycany)"/>
    <s v="do 750 obyvatel"/>
    <n v="85"/>
    <n v="0.77647058823529413"/>
    <n v="19"/>
    <n v="0"/>
  </r>
  <r>
    <x v="3"/>
    <x v="54"/>
    <x v="54"/>
    <n v="567001"/>
    <s v="Lhota pod Radčem"/>
    <s v="do 750 obyvatel"/>
    <n v="255"/>
    <n v="0.69803921568627447"/>
    <n v="77"/>
    <n v="0"/>
  </r>
  <r>
    <x v="3"/>
    <x v="54"/>
    <x v="54"/>
    <n v="579009"/>
    <s v="Medový Újezd"/>
    <s v="do 750 obyvatel"/>
    <n v="217"/>
    <n v="0.77880184331797231"/>
    <n v="48"/>
    <n v="0"/>
  </r>
  <r>
    <x v="3"/>
    <x v="54"/>
    <x v="54"/>
    <n v="579017"/>
    <s v="Kakejcov"/>
    <s v="do 750 obyvatel"/>
    <n v="80"/>
    <n v="0.83750000000000002"/>
    <n v="13"/>
    <n v="0"/>
  </r>
  <r>
    <x v="3"/>
    <x v="54"/>
    <x v="54"/>
    <n v="579033"/>
    <s v="Kornatice"/>
    <s v="do 750 obyvatel"/>
    <n v="183"/>
    <n v="0.62295081967213117"/>
    <n v="69"/>
    <n v="0"/>
  </r>
  <r>
    <x v="3"/>
    <x v="54"/>
    <x v="54"/>
    <n v="579084"/>
    <s v="Mešno"/>
    <s v="do 750 obyvatel"/>
    <n v="72"/>
    <n v="0.61111111111111116"/>
    <n v="28"/>
    <n v="0"/>
  </r>
  <r>
    <x v="3"/>
    <x v="54"/>
    <x v="54"/>
    <n v="579131"/>
    <s v="Příkosice"/>
    <s v="do 750 obyvatel"/>
    <n v="345"/>
    <n v="0.72173913043478266"/>
    <n v="96"/>
    <n v="0"/>
  </r>
  <r>
    <x v="3"/>
    <x v="54"/>
    <x v="54"/>
    <n v="579246"/>
    <s v="Trokavec"/>
    <s v="do 750 obyvatel"/>
    <n v="86"/>
    <n v="0.61627906976744184"/>
    <n v="33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59183673469387754"/>
    <n v="20"/>
    <n v="0"/>
  </r>
  <r>
    <x v="3"/>
    <x v="55"/>
    <x v="55"/>
    <n v="530131"/>
    <s v="Přestavlky (Plzeň-jih)"/>
    <s v="do 750 obyvatel"/>
    <n v="196"/>
    <n v="0.66326530612244894"/>
    <n v="66"/>
    <n v="0"/>
  </r>
  <r>
    <x v="3"/>
    <x v="55"/>
    <x v="55"/>
    <n v="540056"/>
    <s v="Střelice (Plzeň-jih)"/>
    <s v="do 750 obyvatel"/>
    <n v="119"/>
    <n v="0.68907563025210083"/>
    <n v="37"/>
    <n v="0"/>
  </r>
  <r>
    <x v="3"/>
    <x v="55"/>
    <x v="55"/>
    <n v="540064"/>
    <s v="Lisov"/>
    <s v="do 750 obyvatel"/>
    <n v="111"/>
    <n v="0.52252252252252251"/>
    <n v="53"/>
    <n v="1"/>
  </r>
  <r>
    <x v="3"/>
    <x v="55"/>
    <x v="55"/>
    <n v="540269"/>
    <s v="Nová Ves (Plzeň-jih)"/>
    <s v="do 750 obyvatel"/>
    <n v="236"/>
    <n v="0.77118644067796616"/>
    <n v="54"/>
    <n v="0"/>
  </r>
  <r>
    <x v="3"/>
    <x v="55"/>
    <x v="55"/>
    <n v="540617"/>
    <s v="Líšina"/>
    <s v="do 750 obyvatel"/>
    <n v="144"/>
    <n v="0.69444444444444442"/>
    <n v="44"/>
    <n v="0"/>
  </r>
  <r>
    <x v="3"/>
    <x v="55"/>
    <x v="55"/>
    <n v="540633"/>
    <s v="Kotovice"/>
    <s v="do 750 obyvatel"/>
    <n v="241"/>
    <n v="0.61410788381742742"/>
    <n v="93"/>
    <n v="0"/>
  </r>
  <r>
    <x v="3"/>
    <x v="55"/>
    <x v="55"/>
    <n v="540668"/>
    <s v="Honezovice"/>
    <s v="do 750 obyvatel"/>
    <n v="221"/>
    <n v="0.68778280542986425"/>
    <n v="69"/>
    <n v="0"/>
  </r>
  <r>
    <x v="3"/>
    <x v="55"/>
    <x v="55"/>
    <n v="553506"/>
    <s v="Bukovec (Plzeň-jih)"/>
    <s v="do 750 obyvatel"/>
    <n v="90"/>
    <n v="0.7"/>
    <n v="27"/>
    <n v="0"/>
  </r>
  <r>
    <x v="3"/>
    <x v="55"/>
    <x v="55"/>
    <n v="553654"/>
    <s v="Holýšov"/>
    <s v="5 000 – 14 999 obyvatel"/>
    <n v="4259"/>
    <n v="0.66283165062221183"/>
    <n v="1436"/>
    <n v="0"/>
  </r>
  <r>
    <x v="3"/>
    <x v="55"/>
    <x v="55"/>
    <n v="553662"/>
    <s v="Horní Kamenice"/>
    <s v="do 750 obyvatel"/>
    <n v="200"/>
    <n v="0.65"/>
    <n v="70"/>
    <n v="0"/>
  </r>
  <r>
    <x v="3"/>
    <x v="55"/>
    <x v="55"/>
    <n v="553841"/>
    <s v="Kvíčovice"/>
    <s v="do 750 obyvatel"/>
    <n v="319"/>
    <n v="0.68965517241379315"/>
    <n v="99"/>
    <n v="0"/>
  </r>
  <r>
    <x v="3"/>
    <x v="55"/>
    <x v="55"/>
    <n v="554022"/>
    <s v="Neuměř"/>
    <s v="do 750 obyvatel"/>
    <n v="124"/>
    <n v="0.68548387096774188"/>
    <n v="39"/>
    <n v="0"/>
  </r>
  <r>
    <x v="3"/>
    <x v="55"/>
    <x v="55"/>
    <n v="557668"/>
    <s v="Dnešice"/>
    <s v="750 – 1 999 obyvatel"/>
    <n v="730"/>
    <n v="0.62465753424657533"/>
    <n v="274"/>
    <n v="0"/>
  </r>
  <r>
    <x v="3"/>
    <x v="55"/>
    <x v="55"/>
    <n v="557676"/>
    <s v="Dobřany (Plzeň-jih)"/>
    <s v="5 000 – 14 999 obyvatel"/>
    <n v="5010"/>
    <n v="0.66447105788423155"/>
    <n v="1681"/>
    <n v="0"/>
  </r>
  <r>
    <x v="3"/>
    <x v="55"/>
    <x v="55"/>
    <n v="557731"/>
    <s v="Hradec (Plzeň-jih)"/>
    <s v="do 750 obyvatel"/>
    <n v="494"/>
    <n v="0.61740890688259109"/>
    <n v="189"/>
    <n v="0"/>
  </r>
  <r>
    <x v="3"/>
    <x v="55"/>
    <x v="55"/>
    <n v="557838"/>
    <s v="Chotěšov (Plzeň-jih)"/>
    <s v="2 000 – 4 999 obyvatel"/>
    <n v="2443"/>
    <n v="0.64797380270159644"/>
    <n v="860"/>
    <n v="0"/>
  </r>
  <r>
    <x v="3"/>
    <x v="55"/>
    <x v="55"/>
    <n v="558389"/>
    <s v="Stod"/>
    <s v="2 000 – 4 999 obyvatel"/>
    <n v="3040"/>
    <n v="0.68980263157894739"/>
    <n v="943"/>
    <n v="0"/>
  </r>
  <r>
    <x v="3"/>
    <x v="55"/>
    <x v="55"/>
    <n v="558494"/>
    <s v="Ves Touškov"/>
    <s v="do 750 obyvatel"/>
    <n v="300"/>
    <n v="0.60333333333333339"/>
    <n v="119"/>
    <n v="0"/>
  </r>
  <r>
    <x v="3"/>
    <x v="55"/>
    <x v="55"/>
    <n v="558567"/>
    <s v="Vstiš"/>
    <s v="do 750 obyvatel"/>
    <n v="452"/>
    <n v="0.6836283185840708"/>
    <n v="143"/>
    <n v="0"/>
  </r>
  <r>
    <x v="3"/>
    <x v="55"/>
    <x v="55"/>
    <n v="558591"/>
    <s v="Zemětice"/>
    <s v="do 750 obyvatel"/>
    <n v="263"/>
    <n v="0.67680608365019013"/>
    <n v="85"/>
    <n v="0"/>
  </r>
  <r>
    <x v="3"/>
    <x v="55"/>
    <x v="55"/>
    <n v="566071"/>
    <s v="Všekary"/>
    <s v="do 750 obyvatel"/>
    <n v="79"/>
    <n v="0.70886075949367089"/>
    <n v="23"/>
    <n v="0"/>
  </r>
  <r>
    <x v="3"/>
    <x v="55"/>
    <x v="55"/>
    <n v="566080"/>
    <s v="Čečovice"/>
    <s v="do 750 obyvatel"/>
    <n v="83"/>
    <n v="0.3253012048192771"/>
    <n v="56"/>
    <n v="1"/>
  </r>
  <r>
    <x v="3"/>
    <x v="55"/>
    <x v="55"/>
    <n v="566098"/>
    <s v="Černovice (Plzeň-jih)"/>
    <s v="do 750 obyvatel"/>
    <n v="123"/>
    <n v="0.76422764227642281"/>
    <n v="29"/>
    <n v="0"/>
  </r>
  <r>
    <x v="3"/>
    <x v="55"/>
    <x v="55"/>
    <n v="566101"/>
    <s v="Štichov"/>
    <s v="do 750 obyvatel"/>
    <n v="65"/>
    <n v="0.47692307692307695"/>
    <n v="34"/>
    <n v="1"/>
  </r>
  <r>
    <x v="3"/>
    <x v="56"/>
    <x v="56"/>
    <n v="503916"/>
    <s v="Kostelec (Tachov)"/>
    <s v="do 750 obyvatel"/>
    <n v="469"/>
    <n v="0.58422174840085284"/>
    <n v="195"/>
    <n v="0"/>
  </r>
  <r>
    <x v="3"/>
    <x v="56"/>
    <x v="56"/>
    <n v="541290"/>
    <s v="Horní Kozolupy"/>
    <s v="do 750 obyvatel"/>
    <n v="221"/>
    <n v="0.58371040723981904"/>
    <n v="92"/>
    <n v="0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49166666666666664"/>
    <n v="61"/>
    <n v="1"/>
  </r>
  <r>
    <x v="3"/>
    <x v="56"/>
    <x v="56"/>
    <n v="541486"/>
    <s v="Prostiboř"/>
    <s v="do 750 obyvatel"/>
    <n v="130"/>
    <n v="0.53846153846153844"/>
    <n v="60"/>
    <n v="1"/>
  </r>
  <r>
    <x v="3"/>
    <x v="56"/>
    <x v="56"/>
    <n v="541494"/>
    <s v="Kokašice"/>
    <s v="do 750 obyvatel"/>
    <n v="206"/>
    <n v="0.57766990291262132"/>
    <n v="87"/>
    <n v="0"/>
  </r>
  <r>
    <x v="3"/>
    <x v="56"/>
    <x v="56"/>
    <n v="541664"/>
    <s v="Záchlumí (Tachov)"/>
    <s v="do 750 obyvatel"/>
    <n v="313"/>
    <n v="0.59424920127795522"/>
    <n v="127"/>
    <n v="0"/>
  </r>
  <r>
    <x v="3"/>
    <x v="56"/>
    <x v="56"/>
    <n v="541681"/>
    <s v="Ošelín"/>
    <s v="do 750 obyvatel"/>
    <n v="121"/>
    <n v="0.5950413223140496"/>
    <n v="49"/>
    <n v="0"/>
  </r>
  <r>
    <x v="3"/>
    <x v="56"/>
    <x v="56"/>
    <n v="557081"/>
    <s v="Sytno"/>
    <s v="do 750 obyvatel"/>
    <n v="280"/>
    <n v="0.49285714285714288"/>
    <n v="142"/>
    <n v="1"/>
  </r>
  <r>
    <x v="3"/>
    <x v="56"/>
    <x v="56"/>
    <n v="560723"/>
    <s v="Benešovice"/>
    <s v="do 750 obyvatel"/>
    <n v="163"/>
    <n v="0.68711656441717794"/>
    <n v="51"/>
    <n v="0"/>
  </r>
  <r>
    <x v="3"/>
    <x v="56"/>
    <x v="56"/>
    <n v="560740"/>
    <s v="Bezdružice"/>
    <s v="750 – 1 999 obyvatel"/>
    <n v="768"/>
    <n v="0.6171875"/>
    <n v="294"/>
    <n v="0"/>
  </r>
  <r>
    <x v="3"/>
    <x v="56"/>
    <x v="56"/>
    <n v="560782"/>
    <s v="Cebiv"/>
    <s v="do 750 obyvatel"/>
    <n v="230"/>
    <n v="0.55652173913043479"/>
    <n v="102"/>
    <n v="1"/>
  </r>
  <r>
    <x v="3"/>
    <x v="56"/>
    <x v="56"/>
    <n v="560812"/>
    <s v="Černošín"/>
    <s v="750 – 1 999 obyvatel"/>
    <n v="990"/>
    <n v="0.61313131313131308"/>
    <n v="383"/>
    <n v="0"/>
  </r>
  <r>
    <x v="3"/>
    <x v="56"/>
    <x v="56"/>
    <n v="560855"/>
    <s v="Erpužice"/>
    <s v="do 750 obyvatel"/>
    <n v="301"/>
    <n v="0.66445182724252494"/>
    <n v="101"/>
    <n v="0"/>
  </r>
  <r>
    <x v="3"/>
    <x v="56"/>
    <x v="56"/>
    <n v="560928"/>
    <s v="Kladruby (Tachov)"/>
    <s v="750 – 1 999 obyvatel"/>
    <n v="1329"/>
    <n v="0.66290443942814148"/>
    <n v="448"/>
    <n v="0"/>
  </r>
  <r>
    <x v="3"/>
    <x v="56"/>
    <x v="56"/>
    <n v="560952"/>
    <s v="Konstantinovy Lázně"/>
    <s v="750 – 1 999 obyvatel"/>
    <n v="800"/>
    <n v="0.72750000000000004"/>
    <n v="218"/>
    <n v="0"/>
  </r>
  <r>
    <x v="3"/>
    <x v="56"/>
    <x v="56"/>
    <n v="560979"/>
    <s v="Kšice"/>
    <s v="do 750 obyvatel"/>
    <n v="189"/>
    <n v="0.55026455026455023"/>
    <n v="85"/>
    <n v="1"/>
  </r>
  <r>
    <x v="3"/>
    <x v="56"/>
    <x v="56"/>
    <n v="561215"/>
    <s v="Stříbro"/>
    <s v="5 000 – 14 999 obyvatel"/>
    <n v="6523"/>
    <n v="0.66963053809596806"/>
    <n v="2155"/>
    <n v="0"/>
  </r>
  <r>
    <x v="3"/>
    <x v="56"/>
    <x v="56"/>
    <n v="561231"/>
    <s v="Sulislav"/>
    <s v="do 750 obyvatel"/>
    <n v="176"/>
    <n v="0.77840909090909094"/>
    <n v="39"/>
    <n v="0"/>
  </r>
  <r>
    <x v="3"/>
    <x v="56"/>
    <x v="56"/>
    <n v="561258"/>
    <s v="Svojšín"/>
    <s v="do 750 obyvatel"/>
    <n v="350"/>
    <n v="0.62"/>
    <n v="133"/>
    <n v="0"/>
  </r>
  <r>
    <x v="3"/>
    <x v="56"/>
    <x v="56"/>
    <n v="561291"/>
    <s v="Trpísty"/>
    <s v="do 750 obyvatel"/>
    <n v="233"/>
    <n v="0.60085836909871249"/>
    <n v="93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7999999999999996"/>
    <n v="42"/>
    <n v="0"/>
  </r>
  <r>
    <x v="3"/>
    <x v="56"/>
    <x v="56"/>
    <n v="579491"/>
    <s v="Vranov (Tachov)"/>
    <s v="do 750 obyvatel"/>
    <n v="153"/>
    <n v="0.81045751633986929"/>
    <n v="29"/>
    <n v="0"/>
  </r>
  <r>
    <x v="3"/>
    <x v="57"/>
    <x v="57"/>
    <n v="530085"/>
    <s v="Bukovník"/>
    <s v="do 750 obyvatel"/>
    <n v="55"/>
    <n v="0.70909090909090911"/>
    <n v="16"/>
    <n v="0"/>
  </r>
  <r>
    <x v="3"/>
    <x v="57"/>
    <x v="57"/>
    <n v="530123"/>
    <s v="Dobršín"/>
    <s v="do 750 obyvatel"/>
    <n v="92"/>
    <n v="0.71739130434782605"/>
    <n v="26"/>
    <n v="0"/>
  </r>
  <r>
    <x v="3"/>
    <x v="57"/>
    <x v="57"/>
    <n v="542091"/>
    <s v="Horská Kvilda"/>
    <s v="do 750 obyvatel"/>
    <n v="53"/>
    <n v="0.84905660377358494"/>
    <n v="8"/>
    <n v="0"/>
  </r>
  <r>
    <x v="3"/>
    <x v="57"/>
    <x v="57"/>
    <n v="542148"/>
    <s v="Modrava"/>
    <s v="do 750 obyvatel"/>
    <n v="66"/>
    <n v="0.77272727272727271"/>
    <n v="15"/>
    <n v="0"/>
  </r>
  <r>
    <x v="3"/>
    <x v="57"/>
    <x v="57"/>
    <n v="551686"/>
    <s v="Podmokly (Klatovy)"/>
    <s v="do 750 obyvatel"/>
    <n v="115"/>
    <n v="0.69565217391304346"/>
    <n v="35"/>
    <n v="0"/>
  </r>
  <r>
    <x v="3"/>
    <x v="57"/>
    <x v="57"/>
    <n v="555894"/>
    <s v="Budětice"/>
    <s v="do 750 obyvatel"/>
    <n v="256"/>
    <n v="0.6484375"/>
    <n v="90"/>
    <n v="0"/>
  </r>
  <r>
    <x v="3"/>
    <x v="57"/>
    <x v="57"/>
    <n v="556076"/>
    <s v="Dlouhá Ves (Klatovy)"/>
    <s v="750 – 1 999 obyvatel"/>
    <n v="727"/>
    <n v="0.70839064649243466"/>
    <n v="212"/>
    <n v="0"/>
  </r>
  <r>
    <x v="3"/>
    <x v="57"/>
    <x v="57"/>
    <n v="556084"/>
    <s v="Prášily"/>
    <s v="do 750 obyvatel"/>
    <n v="128"/>
    <n v="0.6328125"/>
    <n v="47"/>
    <n v="0"/>
  </r>
  <r>
    <x v="3"/>
    <x v="57"/>
    <x v="57"/>
    <n v="556181"/>
    <s v="Hartmanice (Klatovy)"/>
    <s v="750 – 1 999 obyvatel"/>
    <n v="834"/>
    <n v="0.68585131894484408"/>
    <n v="262"/>
    <n v="0"/>
  </r>
  <r>
    <x v="3"/>
    <x v="57"/>
    <x v="57"/>
    <n v="556203"/>
    <s v="Hlavňovice"/>
    <s v="do 750 obyvatel"/>
    <n v="417"/>
    <n v="0.62829736211031173"/>
    <n v="155"/>
    <n v="0"/>
  </r>
  <r>
    <x v="3"/>
    <x v="57"/>
    <x v="57"/>
    <n v="556301"/>
    <s v="Hrádek (Klatovy)"/>
    <s v="750 – 1 999 obyvatel"/>
    <n v="1159"/>
    <n v="0.65142364106988782"/>
    <n v="404"/>
    <n v="0"/>
  </r>
  <r>
    <x v="3"/>
    <x v="57"/>
    <x v="57"/>
    <n v="556432"/>
    <s v="Kašperské Hory"/>
    <s v="750 – 1 999 obyvatel"/>
    <n v="1203"/>
    <n v="0.6151288445552785"/>
    <n v="463"/>
    <n v="0"/>
  </r>
  <r>
    <x v="3"/>
    <x v="57"/>
    <x v="57"/>
    <n v="556467"/>
    <s v="Kolinec"/>
    <s v="750 – 1 999 obyvatel"/>
    <n v="1239"/>
    <n v="0.60290556900726389"/>
    <n v="492"/>
    <n v="0"/>
  </r>
  <r>
    <x v="3"/>
    <x v="57"/>
    <x v="57"/>
    <n v="556726"/>
    <s v="Mokrosuky"/>
    <s v="do 750 obyvatel"/>
    <n v="110"/>
    <n v="0.73636363636363633"/>
    <n v="29"/>
    <n v="0"/>
  </r>
  <r>
    <x v="3"/>
    <x v="57"/>
    <x v="57"/>
    <n v="556815"/>
    <s v="Nezdice na Šumavě"/>
    <s v="do 750 obyvatel"/>
    <n v="283"/>
    <n v="0.607773851590106"/>
    <n v="111"/>
    <n v="0"/>
  </r>
  <r>
    <x v="3"/>
    <x v="57"/>
    <x v="57"/>
    <n v="556921"/>
    <s v="Petrovice u Sušice"/>
    <s v="do 750 obyvatel"/>
    <n v="507"/>
    <n v="0.61735700197238663"/>
    <n v="194"/>
    <n v="0"/>
  </r>
  <r>
    <x v="3"/>
    <x v="57"/>
    <x v="57"/>
    <n v="557013"/>
    <s v="Rabí"/>
    <s v="do 750 obyvatel"/>
    <n v="407"/>
    <n v="0.75429975429975427"/>
    <n v="100"/>
    <n v="0"/>
  </r>
  <r>
    <x v="3"/>
    <x v="57"/>
    <x v="57"/>
    <n v="557021"/>
    <s v="Rejštejn"/>
    <s v="do 750 obyvatel"/>
    <n v="213"/>
    <n v="0.647887323943662"/>
    <n v="75"/>
    <n v="0"/>
  </r>
  <r>
    <x v="3"/>
    <x v="57"/>
    <x v="57"/>
    <n v="557099"/>
    <s v="Soběšice"/>
    <s v="do 750 obyvatel"/>
    <n v="337"/>
    <n v="0.68545994065281901"/>
    <n v="106"/>
    <n v="0"/>
  </r>
  <r>
    <x v="3"/>
    <x v="57"/>
    <x v="57"/>
    <n v="557111"/>
    <s v="Srní"/>
    <s v="do 750 obyvatel"/>
    <n v="200"/>
    <n v="0.68"/>
    <n v="64"/>
    <n v="0"/>
  </r>
  <r>
    <x v="3"/>
    <x v="57"/>
    <x v="57"/>
    <n v="557129"/>
    <s v="Strašín"/>
    <s v="do 750 obyvatel"/>
    <n v="268"/>
    <n v="0.61940298507462688"/>
    <n v="102"/>
    <n v="0"/>
  </r>
  <r>
    <x v="3"/>
    <x v="57"/>
    <x v="57"/>
    <n v="557153"/>
    <s v="Sušice (Klatovy)"/>
    <s v="5 000 – 14 999 obyvatel"/>
    <n v="9253"/>
    <n v="0.69469361288230846"/>
    <n v="2825"/>
    <n v="0"/>
  </r>
  <r>
    <x v="3"/>
    <x v="57"/>
    <x v="57"/>
    <n v="557366"/>
    <s v="Velhartice"/>
    <s v="750 – 1 999 obyvatel"/>
    <n v="709"/>
    <n v="0.67842031029619176"/>
    <n v="228"/>
    <n v="0"/>
  </r>
  <r>
    <x v="3"/>
    <x v="57"/>
    <x v="57"/>
    <n v="557536"/>
    <s v="Žihobce"/>
    <s v="do 750 obyvatel"/>
    <n v="497"/>
    <n v="0.6861167002012073"/>
    <n v="156"/>
    <n v="0"/>
  </r>
  <r>
    <x v="3"/>
    <x v="57"/>
    <x v="57"/>
    <n v="557544"/>
    <s v="Žichovice"/>
    <s v="do 750 obyvatel"/>
    <n v="555"/>
    <n v="0.61081081081081079"/>
    <n v="216"/>
    <n v="0"/>
  </r>
  <r>
    <x v="3"/>
    <x v="57"/>
    <x v="57"/>
    <n v="566683"/>
    <s v="Dražovice (Klatovy)"/>
    <s v="do 750 obyvatel"/>
    <n v="138"/>
    <n v="0.60869565217391308"/>
    <n v="54"/>
    <n v="0"/>
  </r>
  <r>
    <x v="3"/>
    <x v="57"/>
    <x v="57"/>
    <n v="578495"/>
    <s v="Čímice"/>
    <s v="do 750 obyvatel"/>
    <n v="161"/>
    <n v="0.50931677018633537"/>
    <n v="79"/>
    <n v="1"/>
  </r>
  <r>
    <x v="3"/>
    <x v="57"/>
    <x v="57"/>
    <n v="578517"/>
    <s v="Domoraz"/>
    <s v="do 750 obyvatel"/>
    <n v="53"/>
    <n v="0.67924528301886788"/>
    <n v="17"/>
    <n v="0"/>
  </r>
  <r>
    <x v="3"/>
    <x v="57"/>
    <x v="57"/>
    <n v="578525"/>
    <s v="Frymburk (Klatovy)"/>
    <s v="do 750 obyvatel"/>
    <n v="88"/>
    <n v="0.78409090909090906"/>
    <n v="19"/>
    <n v="0"/>
  </r>
  <r>
    <x v="3"/>
    <x v="57"/>
    <x v="57"/>
    <n v="578533"/>
    <s v="Nezamyslice (Klatovy)"/>
    <s v="do 750 obyvatel"/>
    <n v="189"/>
    <n v="0.62962962962962965"/>
    <n v="70"/>
    <n v="0"/>
  </r>
  <r>
    <x v="3"/>
    <x v="58"/>
    <x v="58"/>
    <n v="541362"/>
    <s v="Zadní Chodov"/>
    <s v="do 750 obyvatel"/>
    <n v="213"/>
    <n v="0.59154929577464788"/>
    <n v="87"/>
    <n v="0"/>
  </r>
  <r>
    <x v="3"/>
    <x v="58"/>
    <x v="58"/>
    <n v="541401"/>
    <s v="Broumov (Tachov)"/>
    <s v="do 750 obyvatel"/>
    <n v="110"/>
    <n v="0.72727272727272729"/>
    <n v="30"/>
    <n v="0"/>
  </r>
  <r>
    <x v="3"/>
    <x v="58"/>
    <x v="58"/>
    <n v="541443"/>
    <s v="Obora (Tachov)"/>
    <s v="do 750 obyvatel"/>
    <n v="130"/>
    <n v="0.50769230769230766"/>
    <n v="64"/>
    <n v="1"/>
  </r>
  <r>
    <x v="3"/>
    <x v="58"/>
    <x v="58"/>
    <n v="541532"/>
    <s v="Milíře"/>
    <s v="do 750 obyvatel"/>
    <n v="222"/>
    <n v="0.53153153153153154"/>
    <n v="104"/>
    <n v="1"/>
  </r>
  <r>
    <x v="3"/>
    <x v="58"/>
    <x v="58"/>
    <n v="541559"/>
    <s v="Kočov"/>
    <s v="do 750 obyvatel"/>
    <n v="177"/>
    <n v="0.52542372881355937"/>
    <n v="84"/>
    <n v="1"/>
  </r>
  <r>
    <x v="3"/>
    <x v="58"/>
    <x v="58"/>
    <n v="541605"/>
    <s v="Brod nad Tichou"/>
    <s v="do 750 obyvatel"/>
    <n v="203"/>
    <n v="0.62561576354679804"/>
    <n v="76"/>
    <n v="0"/>
  </r>
  <r>
    <x v="3"/>
    <x v="58"/>
    <x v="58"/>
    <n v="541621"/>
    <s v="Tisová (Tachov)"/>
    <s v="do 750 obyvatel"/>
    <n v="377"/>
    <n v="0.58090185676392569"/>
    <n v="158"/>
    <n v="0"/>
  </r>
  <r>
    <x v="3"/>
    <x v="58"/>
    <x v="58"/>
    <n v="541702"/>
    <s v="Lom u Tachova"/>
    <s v="do 750 obyvatel"/>
    <n v="369"/>
    <n v="0.61517615176151763"/>
    <n v="142"/>
    <n v="0"/>
  </r>
  <r>
    <x v="3"/>
    <x v="58"/>
    <x v="58"/>
    <n v="560715"/>
    <s v="Tachov (Tachov)"/>
    <s v="5 000 – 14 999 obyvatel"/>
    <n v="11192"/>
    <n v="0.59899928520371692"/>
    <n v="4488"/>
    <n v="0"/>
  </r>
  <r>
    <x v="3"/>
    <x v="58"/>
    <x v="58"/>
    <n v="560758"/>
    <s v="Bor"/>
    <s v="2 000 – 4 999 obyvatel"/>
    <n v="3747"/>
    <n v="0.61942887643448097"/>
    <n v="1426"/>
    <n v="0"/>
  </r>
  <r>
    <x v="3"/>
    <x v="58"/>
    <x v="58"/>
    <n v="560804"/>
    <s v="Částkov (Tachov)"/>
    <s v="do 750 obyvatel"/>
    <n v="276"/>
    <n v="0.65942028985507251"/>
    <n v="94"/>
    <n v="0"/>
  </r>
  <r>
    <x v="3"/>
    <x v="58"/>
    <x v="58"/>
    <n v="560839"/>
    <s v="Dlouhý Újezd"/>
    <s v="do 750 obyvatel"/>
    <n v="319"/>
    <n v="0.53605015673981193"/>
    <n v="148"/>
    <n v="1"/>
  </r>
  <r>
    <x v="3"/>
    <x v="58"/>
    <x v="58"/>
    <n v="560863"/>
    <s v="Halže"/>
    <s v="750 – 1 999 obyvatel"/>
    <n v="795"/>
    <n v="0.6"/>
    <n v="318"/>
    <n v="0"/>
  </r>
  <r>
    <x v="3"/>
    <x v="58"/>
    <x v="58"/>
    <n v="560898"/>
    <s v="Hošťka"/>
    <s v="do 750 obyvatel"/>
    <n v="360"/>
    <n v="0.54166666666666663"/>
    <n v="165"/>
    <n v="1"/>
  </r>
  <r>
    <x v="3"/>
    <x v="58"/>
    <x v="58"/>
    <n v="560901"/>
    <s v="Chodová Planá"/>
    <s v="750 – 1 999 obyvatel"/>
    <n v="1542"/>
    <n v="0.63683527885862512"/>
    <n v="560"/>
    <n v="0"/>
  </r>
  <r>
    <x v="3"/>
    <x v="58"/>
    <x v="58"/>
    <n v="560910"/>
    <s v="Chodský Újezd"/>
    <s v="750 – 1 999 obyvatel"/>
    <n v="667"/>
    <n v="0.61319340329835081"/>
    <n v="258"/>
    <n v="0"/>
  </r>
  <r>
    <x v="3"/>
    <x v="58"/>
    <x v="58"/>
    <n v="561002"/>
    <s v="Lesná (Tachov)"/>
    <s v="do 750 obyvatel"/>
    <n v="390"/>
    <n v="0.5"/>
    <n v="195"/>
    <n v="1"/>
  </r>
  <r>
    <x v="3"/>
    <x v="58"/>
    <x v="58"/>
    <n v="561011"/>
    <s v="Lestkov"/>
    <s v="do 750 obyvatel"/>
    <n v="334"/>
    <n v="0.49101796407185627"/>
    <n v="170"/>
    <n v="1"/>
  </r>
  <r>
    <x v="3"/>
    <x v="58"/>
    <x v="58"/>
    <n v="561134"/>
    <s v="Planá (Tachov)"/>
    <s v="5 000 – 14 999 obyvatel"/>
    <n v="4482"/>
    <n v="0.62918340026773767"/>
    <n v="1662"/>
    <n v="0"/>
  </r>
  <r>
    <x v="3"/>
    <x v="58"/>
    <x v="58"/>
    <n v="561151"/>
    <s v="Přimda"/>
    <s v="750 – 1 999 obyvatel"/>
    <n v="1215"/>
    <n v="0.53744855967078187"/>
    <n v="562"/>
    <n v="1"/>
  </r>
  <r>
    <x v="3"/>
    <x v="58"/>
    <x v="58"/>
    <n v="561169"/>
    <s v="Rozvadov"/>
    <s v="750 – 1 999 obyvatel"/>
    <n v="652"/>
    <n v="0.60582822085889576"/>
    <n v="257"/>
    <n v="0"/>
  </r>
  <r>
    <x v="3"/>
    <x v="58"/>
    <x v="58"/>
    <n v="561185"/>
    <s v="Staré Sedliště"/>
    <s v="750 – 1 999 obyvatel"/>
    <n v="992"/>
    <n v="0.5151209677419355"/>
    <n v="481"/>
    <n v="1"/>
  </r>
  <r>
    <x v="3"/>
    <x v="58"/>
    <x v="58"/>
    <n v="561193"/>
    <s v="Staré Sedlo (Tachov)"/>
    <s v="do 750 obyvatel"/>
    <n v="227"/>
    <n v="0.54185022026431717"/>
    <n v="104"/>
    <n v="1"/>
  </r>
  <r>
    <x v="3"/>
    <x v="58"/>
    <x v="58"/>
    <n v="561207"/>
    <s v="Stráž (Tachov)"/>
    <s v="750 – 1 999 obyvatel"/>
    <n v="992"/>
    <n v="0.5776209677419355"/>
    <n v="419"/>
    <n v="0"/>
  </r>
  <r>
    <x v="3"/>
    <x v="58"/>
    <x v="58"/>
    <n v="561223"/>
    <s v="Studánka"/>
    <s v="do 750 obyvatel"/>
    <n v="437"/>
    <n v="0.597254004576659"/>
    <n v="176"/>
    <n v="0"/>
  </r>
  <r>
    <x v="3"/>
    <x v="58"/>
    <x v="58"/>
    <n v="561304"/>
    <s v="Třemešné"/>
    <s v="do 750 obyvatel"/>
    <n v="318"/>
    <n v="0.55660377358490565"/>
    <n v="141"/>
    <n v="1"/>
  </r>
  <r>
    <x v="3"/>
    <x v="58"/>
    <x v="58"/>
    <n v="579459"/>
    <s v="Ctiboř (Tachov)"/>
    <s v="do 750 obyvatel"/>
    <n v="266"/>
    <n v="0.73684210526315785"/>
    <n v="70"/>
    <n v="0"/>
  </r>
  <r>
    <x v="4"/>
    <x v="59"/>
    <x v="59"/>
    <n v="538795"/>
    <s v="Krásná (Cheb)"/>
    <s v="do 750 obyvatel"/>
    <n v="514"/>
    <n v="0.64980544747081714"/>
    <n v="180"/>
    <n v="0"/>
  </r>
  <r>
    <x v="4"/>
    <x v="59"/>
    <x v="59"/>
    <n v="538817"/>
    <s v="Podhradí (Cheb)"/>
    <s v="do 750 obyvatel"/>
    <n v="167"/>
    <n v="0.6227544910179641"/>
    <n v="63"/>
    <n v="0"/>
  </r>
  <r>
    <x v="4"/>
    <x v="59"/>
    <x v="59"/>
    <n v="554499"/>
    <s v="Aš"/>
    <s v="5 000 – 14 999 obyvatel"/>
    <n v="10781"/>
    <n v="0.57731193766811983"/>
    <n v="4557"/>
    <n v="0"/>
  </r>
  <r>
    <x v="4"/>
    <x v="59"/>
    <x v="59"/>
    <n v="554545"/>
    <s v="Hazlov"/>
    <s v="750 – 1 999 obyvatel"/>
    <n v="1307"/>
    <n v="0.60214231063504209"/>
    <n v="520"/>
    <n v="0"/>
  </r>
  <r>
    <x v="4"/>
    <x v="59"/>
    <x v="59"/>
    <n v="554553"/>
    <s v="Hranice (Cheb)"/>
    <s v="2 000 – 4 999 obyvatel"/>
    <n v="1800"/>
    <n v="0.59499999999999997"/>
    <n v="729"/>
    <n v="0"/>
  </r>
  <r>
    <x v="4"/>
    <x v="60"/>
    <x v="60"/>
    <n v="538868"/>
    <s v="Pomezí nad Ohří"/>
    <s v="do 750 obyvatel"/>
    <n v="252"/>
    <n v="0.63095238095238093"/>
    <n v="93"/>
    <n v="0"/>
  </r>
  <r>
    <x v="4"/>
    <x v="60"/>
    <x v="60"/>
    <n v="538906"/>
    <s v="Milíkov (Cheb)"/>
    <s v="do 750 obyvatel"/>
    <n v="235"/>
    <n v="0.64255319148936174"/>
    <n v="84"/>
    <n v="0"/>
  </r>
  <r>
    <x v="4"/>
    <x v="60"/>
    <x v="60"/>
    <n v="538922"/>
    <s v="Okrouhlá (Cheb)"/>
    <s v="do 750 obyvatel"/>
    <n v="216"/>
    <n v="0.67129629629629628"/>
    <n v="71"/>
    <n v="0"/>
  </r>
  <r>
    <x v="4"/>
    <x v="60"/>
    <x v="60"/>
    <n v="539023"/>
    <s v="Třebeň"/>
    <s v="do 750 obyvatel"/>
    <n v="350"/>
    <n v="0.62571428571428567"/>
    <n v="131"/>
    <n v="0"/>
  </r>
  <r>
    <x v="4"/>
    <x v="60"/>
    <x v="60"/>
    <n v="539074"/>
    <s v="Vojtanov"/>
    <s v="do 750 obyvatel"/>
    <n v="198"/>
    <n v="0.51010101010101006"/>
    <n v="97"/>
    <n v="1"/>
  </r>
  <r>
    <x v="4"/>
    <x v="60"/>
    <x v="60"/>
    <n v="539554"/>
    <s v="Odrava"/>
    <s v="do 750 obyvatel"/>
    <n v="215"/>
    <n v="0.50232558139534889"/>
    <n v="107"/>
    <n v="1"/>
  </r>
  <r>
    <x v="4"/>
    <x v="60"/>
    <x v="60"/>
    <n v="539619"/>
    <s v="Tuřany (Cheb)"/>
    <s v="do 750 obyvatel"/>
    <n v="127"/>
    <n v="0.57480314960629919"/>
    <n v="54"/>
    <n v="0"/>
  </r>
  <r>
    <x v="4"/>
    <x v="60"/>
    <x v="60"/>
    <n v="554481"/>
    <s v="Cheb"/>
    <s v="15 000 – 39 999 obyvatel"/>
    <n v="26568"/>
    <n v="0.60704607046070458"/>
    <n v="10440"/>
    <n v="0"/>
  </r>
  <r>
    <x v="4"/>
    <x v="60"/>
    <x v="60"/>
    <n v="554502"/>
    <s v="Dolní Žandov"/>
    <s v="750 – 1 999 obyvatel"/>
    <n v="983"/>
    <n v="0.59409969481180058"/>
    <n v="399"/>
    <n v="0"/>
  </r>
  <r>
    <x v="4"/>
    <x v="60"/>
    <x v="60"/>
    <n v="554529"/>
    <s v="Františkovy Lázně"/>
    <s v="5 000 – 14 999 obyvatel"/>
    <n v="4592"/>
    <n v="0.64263937282229966"/>
    <n v="1641"/>
    <n v="0"/>
  </r>
  <r>
    <x v="4"/>
    <x v="60"/>
    <x v="60"/>
    <n v="554596"/>
    <s v="Křižovatka"/>
    <s v="do 750 obyvatel"/>
    <n v="234"/>
    <n v="0.69230769230769229"/>
    <n v="72"/>
    <n v="0"/>
  </r>
  <r>
    <x v="4"/>
    <x v="60"/>
    <x v="60"/>
    <n v="554618"/>
    <s v="Libá"/>
    <s v="750 – 1 999 obyvatel"/>
    <n v="672"/>
    <n v="0.52380952380952384"/>
    <n v="320"/>
    <n v="1"/>
  </r>
  <r>
    <x v="4"/>
    <x v="60"/>
    <x v="60"/>
    <n v="554626"/>
    <s v="Lipová (Cheb)"/>
    <s v="do 750 obyvatel"/>
    <n v="619"/>
    <n v="0.66397415185783526"/>
    <n v="208"/>
    <n v="0"/>
  </r>
  <r>
    <x v="4"/>
    <x v="60"/>
    <x v="60"/>
    <n v="554634"/>
    <s v="Luby"/>
    <s v="2 000 – 4 999 obyvatel"/>
    <n v="1804"/>
    <n v="0.63082039911308208"/>
    <n v="666"/>
    <n v="0"/>
  </r>
  <r>
    <x v="4"/>
    <x v="60"/>
    <x v="60"/>
    <n v="554651"/>
    <s v="Milhostov"/>
    <s v="do 750 obyvatel"/>
    <n v="261"/>
    <n v="0.43295019157088122"/>
    <n v="148"/>
    <n v="1"/>
  </r>
  <r>
    <x v="4"/>
    <x v="60"/>
    <x v="60"/>
    <n v="554693"/>
    <s v="Nebanice"/>
    <s v="do 750 obyvatel"/>
    <n v="293"/>
    <n v="0.65870307167235498"/>
    <n v="100"/>
    <n v="0"/>
  </r>
  <r>
    <x v="4"/>
    <x v="60"/>
    <x v="60"/>
    <n v="554707"/>
    <s v="Nový Kostel"/>
    <s v="do 750 obyvatel"/>
    <n v="414"/>
    <n v="0.56763285024154586"/>
    <n v="179"/>
    <n v="0"/>
  </r>
  <r>
    <x v="4"/>
    <x v="60"/>
    <x v="60"/>
    <n v="554740"/>
    <s v="Plesná"/>
    <s v="750 – 1 999 obyvatel"/>
    <n v="1642"/>
    <n v="0.63398294762484775"/>
    <n v="601"/>
    <n v="0"/>
  </r>
  <r>
    <x v="4"/>
    <x v="60"/>
    <x v="60"/>
    <n v="554812"/>
    <s v="Skalná"/>
    <s v="2 000 – 4 999 obyvatel"/>
    <n v="1683"/>
    <n v="0.66131907308377902"/>
    <n v="570"/>
    <n v="0"/>
  </r>
  <r>
    <x v="4"/>
    <x v="60"/>
    <x v="60"/>
    <n v="577979"/>
    <s v="Poustka"/>
    <s v="do 750 obyvatel"/>
    <n v="138"/>
    <n v="0.48550724637681159"/>
    <n v="71"/>
    <n v="1"/>
  </r>
  <r>
    <x v="4"/>
    <x v="60"/>
    <x v="60"/>
    <n v="578002"/>
    <s v="Velký Luh"/>
    <s v="do 750 obyvatel"/>
    <n v="128"/>
    <n v="0.5546875"/>
    <n v="57"/>
    <n v="1"/>
  </r>
  <r>
    <x v="4"/>
    <x v="61"/>
    <x v="61"/>
    <n v="500101"/>
    <s v="Bražec"/>
    <s v="do 750 obyvatel"/>
    <n v="178"/>
    <n v="0.6235955056179775"/>
    <n v="67"/>
    <n v="0"/>
  </r>
  <r>
    <x v="4"/>
    <x v="61"/>
    <x v="61"/>
    <n v="506494"/>
    <s v="Nové Hamry"/>
    <s v="do 750 obyvatel"/>
    <n v="307"/>
    <n v="0.64495114006514653"/>
    <n v="109"/>
    <n v="0"/>
  </r>
  <r>
    <x v="4"/>
    <x v="61"/>
    <x v="61"/>
    <n v="506621"/>
    <s v="Čichalov"/>
    <s v="do 750 obyvatel"/>
    <n v="137"/>
    <n v="0.51824817518248179"/>
    <n v="66"/>
    <n v="1"/>
  </r>
  <r>
    <x v="4"/>
    <x v="61"/>
    <x v="61"/>
    <n v="537845"/>
    <s v="Teplička"/>
    <s v="do 750 obyvatel"/>
    <n v="108"/>
    <n v="0.67592592592592593"/>
    <n v="35"/>
    <n v="0"/>
  </r>
  <r>
    <x v="4"/>
    <x v="61"/>
    <x v="61"/>
    <n v="537870"/>
    <s v="Březová (Karlovy Vary)"/>
    <s v="do 750 obyvatel"/>
    <n v="456"/>
    <n v="0.70614035087719296"/>
    <n v="134"/>
    <n v="0"/>
  </r>
  <r>
    <x v="4"/>
    <x v="61"/>
    <x v="61"/>
    <n v="537918"/>
    <s v="Dalovice (Karlovy Vary)"/>
    <s v="750 – 1 999 obyvatel"/>
    <n v="1645"/>
    <n v="0.71489361702127663"/>
    <n v="469"/>
    <n v="0"/>
  </r>
  <r>
    <x v="4"/>
    <x v="61"/>
    <x v="61"/>
    <n v="537926"/>
    <s v="Jenišov"/>
    <s v="750 – 1 999 obyvatel"/>
    <n v="832"/>
    <n v="0.71274038461538458"/>
    <n v="239"/>
    <n v="0"/>
  </r>
  <r>
    <x v="4"/>
    <x v="61"/>
    <x v="61"/>
    <n v="537934"/>
    <s v="Mírová"/>
    <s v="do 750 obyvatel"/>
    <n v="268"/>
    <n v="0.67537313432835822"/>
    <n v="87"/>
    <n v="0"/>
  </r>
  <r>
    <x v="4"/>
    <x v="61"/>
    <x v="61"/>
    <n v="537969"/>
    <s v="Otovice (Karlovy Vary)"/>
    <s v="750 – 1 999 obyvatel"/>
    <n v="763"/>
    <n v="0.73132372214941022"/>
    <n v="205"/>
    <n v="0"/>
  </r>
  <r>
    <x v="4"/>
    <x v="61"/>
    <x v="61"/>
    <n v="538001"/>
    <s v="Andělská Hora (Karlovy Vary)"/>
    <s v="do 750 obyvatel"/>
    <n v="302"/>
    <n v="0.75496688741721851"/>
    <n v="74"/>
    <n v="0"/>
  </r>
  <r>
    <x v="4"/>
    <x v="61"/>
    <x v="61"/>
    <n v="538019"/>
    <s v="Černava"/>
    <s v="do 750 obyvatel"/>
    <n v="261"/>
    <n v="0.58237547892720309"/>
    <n v="109"/>
    <n v="0"/>
  </r>
  <r>
    <x v="4"/>
    <x v="61"/>
    <x v="61"/>
    <n v="538027"/>
    <s v="Smolné Pece"/>
    <s v="do 750 obyvatel"/>
    <n v="173"/>
    <n v="0.48554913294797686"/>
    <n v="89"/>
    <n v="1"/>
  </r>
  <r>
    <x v="4"/>
    <x v="61"/>
    <x v="61"/>
    <n v="538116"/>
    <s v="Děpoltovice"/>
    <s v="do 750 obyvatel"/>
    <n v="346"/>
    <n v="0.67919075144508667"/>
    <n v="111"/>
    <n v="0"/>
  </r>
  <r>
    <x v="4"/>
    <x v="61"/>
    <x v="61"/>
    <n v="551651"/>
    <s v="Hory"/>
    <s v="do 750 obyvatel"/>
    <n v="266"/>
    <n v="0.72180451127819545"/>
    <n v="74"/>
    <n v="0"/>
  </r>
  <r>
    <x v="4"/>
    <x v="61"/>
    <x v="61"/>
    <n v="554961"/>
    <s v="Karlovy Vary"/>
    <s v="40 000 – 99 999 obyvatel"/>
    <n v="41412"/>
    <n v="0.63988698927846999"/>
    <n v="14913"/>
    <n v="0"/>
  </r>
  <r>
    <x v="4"/>
    <x v="61"/>
    <x v="61"/>
    <n v="554995"/>
    <s v="Bečov nad Teplou"/>
    <s v="750 – 1 999 obyvatel"/>
    <n v="803"/>
    <n v="0.63138231631382313"/>
    <n v="296"/>
    <n v="0"/>
  </r>
  <r>
    <x v="4"/>
    <x v="61"/>
    <x v="61"/>
    <n v="555029"/>
    <s v="Bochov"/>
    <s v="750 – 1 999 obyvatel"/>
    <n v="1605"/>
    <n v="0.68785046728971966"/>
    <n v="501"/>
    <n v="0"/>
  </r>
  <r>
    <x v="4"/>
    <x v="61"/>
    <x v="61"/>
    <n v="555045"/>
    <s v="Božičany"/>
    <s v="do 750 obyvatel"/>
    <n v="508"/>
    <n v="0.59448818897637801"/>
    <n v="206"/>
    <n v="0"/>
  </r>
  <r>
    <x v="4"/>
    <x v="61"/>
    <x v="61"/>
    <n v="555207"/>
    <s v="Chyše"/>
    <s v="do 750 obyvatel"/>
    <n v="490"/>
    <n v="0.69591836734693879"/>
    <n v="149"/>
    <n v="0"/>
  </r>
  <r>
    <x v="4"/>
    <x v="61"/>
    <x v="61"/>
    <n v="555258"/>
    <s v="Kolová"/>
    <s v="750 – 1 999 obyvatel"/>
    <n v="648"/>
    <n v="0.74691358024691357"/>
    <n v="164"/>
    <n v="0"/>
  </r>
  <r>
    <x v="4"/>
    <x v="61"/>
    <x v="61"/>
    <n v="555304"/>
    <s v="Krásné Údolí"/>
    <s v="do 750 obyvatel"/>
    <n v="327"/>
    <n v="0.66666666666666663"/>
    <n v="109"/>
    <n v="0"/>
  </r>
  <r>
    <x v="4"/>
    <x v="61"/>
    <x v="61"/>
    <n v="555347"/>
    <s v="Kyselka"/>
    <s v="750 – 1 999 obyvatel"/>
    <n v="666"/>
    <n v="0.76126126126126126"/>
    <n v="159"/>
    <n v="0"/>
  </r>
  <r>
    <x v="4"/>
    <x v="61"/>
    <x v="61"/>
    <n v="555380"/>
    <s v="Nejdek"/>
    <s v="5 000 – 14 999 obyvatel"/>
    <n v="6600"/>
    <n v="0.61848484848484853"/>
    <n v="2518"/>
    <n v="0"/>
  </r>
  <r>
    <x v="4"/>
    <x v="61"/>
    <x v="61"/>
    <n v="555398"/>
    <s v="Nová Role"/>
    <s v="2 000 – 4 999 obyvatel"/>
    <n v="3455"/>
    <n v="0.66222865412445731"/>
    <n v="1167"/>
    <n v="0"/>
  </r>
  <r>
    <x v="4"/>
    <x v="61"/>
    <x v="61"/>
    <n v="555444"/>
    <s v="Otročín"/>
    <s v="do 750 obyvatel"/>
    <n v="375"/>
    <n v="0.60266666666666668"/>
    <n v="149"/>
    <n v="0"/>
  </r>
  <r>
    <x v="4"/>
    <x v="61"/>
    <x v="61"/>
    <n v="555525"/>
    <s v="Pšov"/>
    <s v="do 750 obyvatel"/>
    <n v="484"/>
    <n v="0.71487603305785119"/>
    <n v="138"/>
    <n v="0"/>
  </r>
  <r>
    <x v="4"/>
    <x v="61"/>
    <x v="61"/>
    <n v="555533"/>
    <s v="Sadov"/>
    <s v="750 – 1 999 obyvatel"/>
    <n v="1098"/>
    <n v="0.64936247723132967"/>
    <n v="385"/>
    <n v="0"/>
  </r>
  <r>
    <x v="4"/>
    <x v="61"/>
    <x v="61"/>
    <n v="555550"/>
    <s v="Stanovice (Karlovy Vary)"/>
    <s v="do 750 obyvatel"/>
    <n v="523"/>
    <n v="0.62715105162523899"/>
    <n v="195"/>
    <n v="0"/>
  </r>
  <r>
    <x v="4"/>
    <x v="61"/>
    <x v="61"/>
    <n v="555592"/>
    <s v="Stružná"/>
    <s v="do 750 obyvatel"/>
    <n v="470"/>
    <n v="0.67659574468085104"/>
    <n v="152"/>
    <n v="0"/>
  </r>
  <r>
    <x v="4"/>
    <x v="61"/>
    <x v="61"/>
    <n v="555614"/>
    <s v="Šemnice"/>
    <s v="do 750 obyvatel"/>
    <n v="551"/>
    <n v="0.69147005444646104"/>
    <n v="170"/>
    <n v="0"/>
  </r>
  <r>
    <x v="4"/>
    <x v="61"/>
    <x v="61"/>
    <n v="555622"/>
    <s v="Štědrá"/>
    <s v="do 750 obyvatel"/>
    <n v="441"/>
    <n v="0.61904761904761907"/>
    <n v="168"/>
    <n v="0"/>
  </r>
  <r>
    <x v="4"/>
    <x v="61"/>
    <x v="61"/>
    <n v="555657"/>
    <s v="Toužim"/>
    <s v="2 000 – 4 999 obyvatel"/>
    <n v="3049"/>
    <n v="0.6592325352574615"/>
    <n v="1039"/>
    <n v="0"/>
  </r>
  <r>
    <x v="4"/>
    <x v="61"/>
    <x v="61"/>
    <n v="555681"/>
    <s v="Útvina"/>
    <s v="do 750 obyvatel"/>
    <n v="475"/>
    <n v="0.71368421052631581"/>
    <n v="136"/>
    <n v="0"/>
  </r>
  <r>
    <x v="4"/>
    <x v="61"/>
    <x v="61"/>
    <n v="555690"/>
    <s v="Valeč (Karlovy Vary)"/>
    <s v="do 750 obyvatel"/>
    <n v="302"/>
    <n v="0.57284768211920534"/>
    <n v="129"/>
    <n v="0"/>
  </r>
  <r>
    <x v="4"/>
    <x v="61"/>
    <x v="61"/>
    <n v="555711"/>
    <s v="Verušičky"/>
    <s v="do 750 obyvatel"/>
    <n v="387"/>
    <n v="0.62015503875968991"/>
    <n v="147"/>
    <n v="0"/>
  </r>
  <r>
    <x v="4"/>
    <x v="61"/>
    <x v="61"/>
    <n v="555762"/>
    <s v="Žlutice"/>
    <s v="2 000 – 4 999 obyvatel"/>
    <n v="1937"/>
    <n v="0.64532782653588028"/>
    <n v="687"/>
    <n v="0"/>
  </r>
  <r>
    <x v="4"/>
    <x v="61"/>
    <x v="61"/>
    <n v="556947"/>
    <s v="Pila"/>
    <s v="do 750 obyvatel"/>
    <n v="456"/>
    <n v="0.73684210526315785"/>
    <n v="120"/>
    <n v="0"/>
  </r>
  <r>
    <x v="4"/>
    <x v="61"/>
    <x v="61"/>
    <n v="566675"/>
    <s v="Vrbice (Karlovy Vary)"/>
    <s v="do 750 obyvatel"/>
    <n v="152"/>
    <n v="0.625"/>
    <n v="57"/>
    <n v="0"/>
  </r>
  <r>
    <x v="4"/>
    <x v="61"/>
    <x v="61"/>
    <n v="578011"/>
    <s v="Chodov (Karlovy Vary)"/>
    <s v="do 750 obyvatel"/>
    <n v="90"/>
    <n v="0.6"/>
    <n v="36"/>
    <n v="0"/>
  </r>
  <r>
    <x v="4"/>
    <x v="61"/>
    <x v="61"/>
    <n v="578029"/>
    <s v="Vysoká Pec (Karlovy Vary)"/>
    <s v="do 750 obyvatel"/>
    <n v="297"/>
    <n v="0.69696969696969702"/>
    <n v="90"/>
    <n v="0"/>
  </r>
  <r>
    <x v="4"/>
    <x v="62"/>
    <x v="62"/>
    <n v="560308"/>
    <s v="Bublava"/>
    <s v="do 750 obyvatel"/>
    <n v="342"/>
    <n v="0.63450292397660824"/>
    <n v="125"/>
    <n v="0"/>
  </r>
  <r>
    <x v="4"/>
    <x v="62"/>
    <x v="62"/>
    <n v="560413"/>
    <s v="Jindřichovice (Sokolov)"/>
    <s v="do 750 obyvatel"/>
    <n v="431"/>
    <n v="0.61948955916473314"/>
    <n v="164"/>
    <n v="0"/>
  </r>
  <r>
    <x v="4"/>
    <x v="62"/>
    <x v="62"/>
    <n v="560472"/>
    <s v="Kraslice"/>
    <s v="5 000 – 14 999 obyvatel"/>
    <n v="5573"/>
    <n v="0.61295532029427602"/>
    <n v="2157"/>
    <n v="0"/>
  </r>
  <r>
    <x v="4"/>
    <x v="62"/>
    <x v="62"/>
    <n v="560588"/>
    <s v="Oloví"/>
    <s v="750 – 1 999 obyvatel"/>
    <n v="1373"/>
    <n v="0.55498907501820827"/>
    <n v="611"/>
    <n v="1"/>
  </r>
  <r>
    <x v="4"/>
    <x v="62"/>
    <x v="62"/>
    <n v="560596"/>
    <s v="Přebuz"/>
    <s v="do 750 obyvatel"/>
    <n v="61"/>
    <n v="0.4098360655737705"/>
    <n v="36"/>
    <n v="1"/>
  </r>
  <r>
    <x v="4"/>
    <x v="62"/>
    <x v="62"/>
    <n v="560600"/>
    <s v="Rotava"/>
    <s v="2 000 – 4 999 obyvatel"/>
    <n v="2418"/>
    <n v="0.4904880066170389"/>
    <n v="1232"/>
    <n v="1"/>
  </r>
  <r>
    <x v="4"/>
    <x v="62"/>
    <x v="62"/>
    <n v="560651"/>
    <s v="Stříbrná"/>
    <s v="do 750 obyvatel"/>
    <n v="389"/>
    <n v="0.63496143958868889"/>
    <n v="142"/>
    <n v="0"/>
  </r>
  <r>
    <x v="4"/>
    <x v="62"/>
    <x v="62"/>
    <n v="560677"/>
    <s v="Šindelová"/>
    <s v="do 750 obyvatel"/>
    <n v="268"/>
    <n v="0.60820895522388063"/>
    <n v="105"/>
    <n v="0"/>
  </r>
  <r>
    <x v="4"/>
    <x v="63"/>
    <x v="63"/>
    <n v="539112"/>
    <s v="Stará Voda (Cheb)"/>
    <s v="do 750 obyvatel"/>
    <n v="417"/>
    <n v="0.58992805755395683"/>
    <n v="171"/>
    <n v="0"/>
  </r>
  <r>
    <x v="4"/>
    <x v="63"/>
    <x v="63"/>
    <n v="539279"/>
    <s v="Velká Hleďsebe"/>
    <s v="2 000 – 4 999 obyvatel"/>
    <n v="1927"/>
    <n v="0.6673585884795018"/>
    <n v="641"/>
    <n v="0"/>
  </r>
  <r>
    <x v="4"/>
    <x v="63"/>
    <x v="63"/>
    <n v="539376"/>
    <s v="Vlkovice"/>
    <s v="do 750 obyvatel"/>
    <n v="97"/>
    <n v="0.84536082474226804"/>
    <n v="15"/>
    <n v="0"/>
  </r>
  <r>
    <x v="4"/>
    <x v="63"/>
    <x v="63"/>
    <n v="539431"/>
    <s v="Zádub-Závišín"/>
    <s v="do 750 obyvatel"/>
    <n v="280"/>
    <n v="0.63214285714285712"/>
    <n v="103"/>
    <n v="0"/>
  </r>
  <r>
    <x v="4"/>
    <x v="63"/>
    <x v="63"/>
    <n v="539473"/>
    <s v="Ovesné Kladruby"/>
    <s v="do 750 obyvatel"/>
    <n v="110"/>
    <n v="0.5636363636363636"/>
    <n v="48"/>
    <n v="0"/>
  </r>
  <r>
    <x v="4"/>
    <x v="63"/>
    <x v="63"/>
    <n v="539481"/>
    <s v="Valy (Cheb)"/>
    <s v="do 750 obyvatel"/>
    <n v="399"/>
    <n v="0.63659147869674182"/>
    <n v="145"/>
    <n v="0"/>
  </r>
  <r>
    <x v="4"/>
    <x v="63"/>
    <x v="63"/>
    <n v="539538"/>
    <s v="Prameny"/>
    <s v="do 750 obyvatel"/>
    <n v="88"/>
    <n v="0.69318181818181823"/>
    <n v="27"/>
    <n v="0"/>
  </r>
  <r>
    <x v="4"/>
    <x v="63"/>
    <x v="63"/>
    <n v="554511"/>
    <s v="Drmoul"/>
    <s v="750 – 1 999 obyvatel"/>
    <n v="826"/>
    <n v="0.68159806295399517"/>
    <n v="263"/>
    <n v="0"/>
  </r>
  <r>
    <x v="4"/>
    <x v="63"/>
    <x v="63"/>
    <n v="554600"/>
    <s v="Lázně Kynžvart"/>
    <s v="750 – 1 999 obyvatel"/>
    <n v="1205"/>
    <n v="0.63070539419087135"/>
    <n v="445"/>
    <n v="0"/>
  </r>
  <r>
    <x v="4"/>
    <x v="63"/>
    <x v="63"/>
    <n v="554642"/>
    <s v="Mariánské Lázně"/>
    <s v="5 000 – 14 999 obyvatel"/>
    <n v="11020"/>
    <n v="0.63484573502722319"/>
    <n v="4024"/>
    <n v="0"/>
  </r>
  <r>
    <x v="4"/>
    <x v="63"/>
    <x v="63"/>
    <n v="554677"/>
    <s v="Mnichov (Cheb)"/>
    <s v="do 750 obyvatel"/>
    <n v="345"/>
    <n v="0.63478260869565217"/>
    <n v="126"/>
    <n v="0"/>
  </r>
  <r>
    <x v="4"/>
    <x v="63"/>
    <x v="63"/>
    <n v="554855"/>
    <s v="Trstěnice (Cheb)"/>
    <s v="do 750 obyvatel"/>
    <n v="317"/>
    <n v="0.63406940063091488"/>
    <n v="116"/>
    <n v="0"/>
  </r>
  <r>
    <x v="4"/>
    <x v="63"/>
    <x v="63"/>
    <n v="554880"/>
    <s v="Tři Sekery"/>
    <s v="750 – 1 999 obyvatel"/>
    <n v="798"/>
    <n v="0.61278195488721809"/>
    <n v="309"/>
    <n v="0"/>
  </r>
  <r>
    <x v="4"/>
    <x v="63"/>
    <x v="63"/>
    <n v="555631"/>
    <s v="Teplá"/>
    <s v="2 000 – 4 999 obyvatel"/>
    <n v="2378"/>
    <n v="0.61185870479394444"/>
    <n v="923"/>
    <n v="0"/>
  </r>
  <r>
    <x v="4"/>
    <x v="64"/>
    <x v="64"/>
    <n v="500127"/>
    <s v="Doupovské Hradiště"/>
    <s v="do 750 obyvatel"/>
    <n v="131"/>
    <n v="0.60305343511450382"/>
    <n v="52"/>
    <n v="0"/>
  </r>
  <r>
    <x v="4"/>
    <x v="64"/>
    <x v="64"/>
    <n v="506486"/>
    <s v="Boží Dar"/>
    <s v="do 750 obyvatel"/>
    <n v="208"/>
    <n v="0.65384615384615385"/>
    <n v="72"/>
    <n v="0"/>
  </r>
  <r>
    <x v="4"/>
    <x v="64"/>
    <x v="64"/>
    <n v="538159"/>
    <s v="Hájek (Karlovy Vary)"/>
    <s v="do 750 obyvatel"/>
    <n v="523"/>
    <n v="0.65009560229445507"/>
    <n v="183"/>
    <n v="0"/>
  </r>
  <r>
    <x v="4"/>
    <x v="64"/>
    <x v="64"/>
    <n v="554979"/>
    <s v="Abertamy"/>
    <s v="750 – 1 999 obyvatel"/>
    <n v="779"/>
    <n v="0.58921694480102693"/>
    <n v="320"/>
    <n v="0"/>
  </r>
  <r>
    <x v="4"/>
    <x v="64"/>
    <x v="64"/>
    <n v="555169"/>
    <s v="Horní Blatná"/>
    <s v="do 750 obyvatel"/>
    <n v="339"/>
    <n v="0.56047197640117996"/>
    <n v="149"/>
    <n v="0"/>
  </r>
  <r>
    <x v="4"/>
    <x v="64"/>
    <x v="64"/>
    <n v="555185"/>
    <s v="Hroznětín"/>
    <s v="2 000 – 4 999 obyvatel"/>
    <n v="1692"/>
    <n v="0.65130023640661938"/>
    <n v="590"/>
    <n v="0"/>
  </r>
  <r>
    <x v="4"/>
    <x v="64"/>
    <x v="64"/>
    <n v="555215"/>
    <s v="Jáchymov"/>
    <s v="2 000 – 4 999 obyvatel"/>
    <n v="2030"/>
    <n v="0.67389162561576355"/>
    <n v="662"/>
    <n v="0"/>
  </r>
  <r>
    <x v="4"/>
    <x v="64"/>
    <x v="64"/>
    <n v="555363"/>
    <s v="Merklín (Karlovy Vary)"/>
    <s v="750 – 1 999 obyvatel"/>
    <n v="793"/>
    <n v="0.65069356872635564"/>
    <n v="277"/>
    <n v="0"/>
  </r>
  <r>
    <x v="4"/>
    <x v="64"/>
    <x v="64"/>
    <n v="555428"/>
    <s v="Ostrov (Karlovy Vary)"/>
    <s v="15 000 – 39 999 obyvatel"/>
    <n v="13926"/>
    <n v="0.66616400976590551"/>
    <n v="4649"/>
    <n v="0"/>
  </r>
  <r>
    <x v="4"/>
    <x v="64"/>
    <x v="64"/>
    <n v="555452"/>
    <s v="Pernink"/>
    <s v="do 750 obyvatel"/>
    <n v="481"/>
    <n v="0.76715176715176714"/>
    <n v="112"/>
    <n v="0"/>
  </r>
  <r>
    <x v="4"/>
    <x v="64"/>
    <x v="64"/>
    <n v="555479"/>
    <s v="Potůčky"/>
    <s v="do 750 obyvatel"/>
    <n v="340"/>
    <n v="0.72941176470588232"/>
    <n v="92"/>
    <n v="0"/>
  </r>
  <r>
    <x v="4"/>
    <x v="64"/>
    <x v="64"/>
    <n v="555584"/>
    <s v="Stráž nad Ohří"/>
    <s v="do 750 obyvatel"/>
    <n v="506"/>
    <n v="0.60474308300395252"/>
    <n v="200"/>
    <n v="0"/>
  </r>
  <r>
    <x v="4"/>
    <x v="64"/>
    <x v="64"/>
    <n v="555703"/>
    <s v="Velichov"/>
    <s v="do 750 obyvatel"/>
    <n v="464"/>
    <n v="0.60991379310344829"/>
    <n v="181"/>
    <n v="0"/>
  </r>
  <r>
    <x v="4"/>
    <x v="64"/>
    <x v="64"/>
    <n v="555738"/>
    <s v="Vojkovice (Karlovy Vary)"/>
    <s v="do 750 obyvatel"/>
    <n v="544"/>
    <n v="0.57352941176470584"/>
    <n v="232"/>
    <n v="0"/>
  </r>
  <r>
    <x v="4"/>
    <x v="64"/>
    <x v="64"/>
    <n v="578045"/>
    <s v="Krásný Les (Karlovy Vary)"/>
    <s v="do 750 obyvatel"/>
    <n v="271"/>
    <n v="0.65313653136531369"/>
    <n v="94"/>
    <n v="0"/>
  </r>
  <r>
    <x v="4"/>
    <x v="65"/>
    <x v="65"/>
    <n v="511587"/>
    <s v="Josefov (Sokolov)"/>
    <s v="do 750 obyvatel"/>
    <n v="319"/>
    <n v="0.65203761755485889"/>
    <n v="111"/>
    <n v="0"/>
  </r>
  <r>
    <x v="4"/>
    <x v="65"/>
    <x v="65"/>
    <n v="538337"/>
    <s v="Krásno"/>
    <s v="do 750 obyvatel"/>
    <n v="592"/>
    <n v="0.64864864864864868"/>
    <n v="208"/>
    <n v="0"/>
  </r>
  <r>
    <x v="4"/>
    <x v="65"/>
    <x v="65"/>
    <n v="538396"/>
    <s v="Šabina"/>
    <s v="do 750 obyvatel"/>
    <n v="280"/>
    <n v="0.76428571428571423"/>
    <n v="66"/>
    <n v="0"/>
  </r>
  <r>
    <x v="4"/>
    <x v="65"/>
    <x v="65"/>
    <n v="538434"/>
    <s v="Svatava"/>
    <s v="750 – 1 999 obyvatel"/>
    <n v="1393"/>
    <n v="0.7020818377602297"/>
    <n v="415"/>
    <n v="0"/>
  </r>
  <r>
    <x v="4"/>
    <x v="65"/>
    <x v="65"/>
    <n v="538591"/>
    <s v="Dolní Rychnov"/>
    <s v="750 – 1 999 obyvatel"/>
    <n v="1071"/>
    <n v="0.72268907563025209"/>
    <n v="297"/>
    <n v="0"/>
  </r>
  <r>
    <x v="4"/>
    <x v="65"/>
    <x v="65"/>
    <n v="538663"/>
    <s v="Tatrovice"/>
    <s v="do 750 obyvatel"/>
    <n v="147"/>
    <n v="0.65306122448979587"/>
    <n v="51"/>
    <n v="0"/>
  </r>
  <r>
    <x v="4"/>
    <x v="65"/>
    <x v="65"/>
    <n v="560286"/>
    <s v="Sokolov"/>
    <s v="15 000 – 39 999 obyvatel"/>
    <n v="19197"/>
    <n v="0.66150961087669946"/>
    <n v="6498"/>
    <n v="0"/>
  </r>
  <r>
    <x v="4"/>
    <x v="65"/>
    <x v="65"/>
    <n v="560294"/>
    <s v="Březová (Sokolov)"/>
    <s v="2 000 – 4 999 obyvatel"/>
    <n v="2195"/>
    <n v="0.6874715261958998"/>
    <n v="686"/>
    <n v="0"/>
  </r>
  <r>
    <x v="4"/>
    <x v="65"/>
    <x v="65"/>
    <n v="560316"/>
    <s v="Bukovany (Sokolov)"/>
    <s v="750 – 1 999 obyvatel"/>
    <n v="1249"/>
    <n v="0.6437149719775821"/>
    <n v="445"/>
    <n v="0"/>
  </r>
  <r>
    <x v="4"/>
    <x v="65"/>
    <x v="65"/>
    <n v="560324"/>
    <s v="Citice"/>
    <s v="750 – 1 999 obyvatel"/>
    <n v="747"/>
    <n v="0.63587684069611783"/>
    <n v="272"/>
    <n v="0"/>
  </r>
  <r>
    <x v="4"/>
    <x v="65"/>
    <x v="65"/>
    <n v="560332"/>
    <s v="Dasnice"/>
    <s v="do 750 obyvatel"/>
    <n v="227"/>
    <n v="0.56828193832599116"/>
    <n v="98"/>
    <n v="0"/>
  </r>
  <r>
    <x v="4"/>
    <x v="65"/>
    <x v="65"/>
    <n v="560341"/>
    <s v="Dolní Nivy"/>
    <s v="do 750 obyvatel"/>
    <n v="298"/>
    <n v="0.6174496644295302"/>
    <n v="114"/>
    <n v="0"/>
  </r>
  <r>
    <x v="4"/>
    <x v="65"/>
    <x v="65"/>
    <n v="560359"/>
    <s v="Habartov"/>
    <s v="2 000 – 4 999 obyvatel"/>
    <n v="4045"/>
    <n v="0.62274412855377004"/>
    <n v="1526"/>
    <n v="0"/>
  </r>
  <r>
    <x v="4"/>
    <x v="65"/>
    <x v="65"/>
    <n v="560367"/>
    <s v="Horní Slavkov"/>
    <s v="5 000 – 14 999 obyvatel"/>
    <n v="4447"/>
    <n v="0.71801214301776484"/>
    <n v="1254"/>
    <n v="0"/>
  </r>
  <r>
    <x v="4"/>
    <x v="65"/>
    <x v="65"/>
    <n v="560375"/>
    <s v="Chlum Svaté Maří"/>
    <s v="do 750 obyvatel"/>
    <n v="247"/>
    <n v="0.70040485829959509"/>
    <n v="74"/>
    <n v="0"/>
  </r>
  <r>
    <x v="4"/>
    <x v="65"/>
    <x v="65"/>
    <n v="560383"/>
    <s v="Chodov (Sokolov)"/>
    <s v="5 000 – 14 999 obyvatel"/>
    <n v="11004"/>
    <n v="0.64340239912759001"/>
    <n v="3924"/>
    <n v="0"/>
  </r>
  <r>
    <x v="4"/>
    <x v="65"/>
    <x v="65"/>
    <n v="560421"/>
    <s v="Kaceřov (Sokolov)"/>
    <s v="do 750 obyvatel"/>
    <n v="355"/>
    <n v="0.60845070422535208"/>
    <n v="139"/>
    <n v="0"/>
  </r>
  <r>
    <x v="4"/>
    <x v="65"/>
    <x v="65"/>
    <n v="560456"/>
    <s v="Krajková"/>
    <s v="750 – 1 999 obyvatel"/>
    <n v="785"/>
    <n v="0.6076433121019108"/>
    <n v="308"/>
    <n v="0"/>
  </r>
  <r>
    <x v="4"/>
    <x v="65"/>
    <x v="65"/>
    <n v="560464"/>
    <s v="Královské Poříčí"/>
    <s v="750 – 1 999 obyvatel"/>
    <n v="641"/>
    <n v="0.70670826833073319"/>
    <n v="188"/>
    <n v="0"/>
  </r>
  <r>
    <x v="4"/>
    <x v="65"/>
    <x v="65"/>
    <n v="560499"/>
    <s v="Kynšperk nad Ohří"/>
    <s v="2 000 – 4 999 obyvatel"/>
    <n v="3987"/>
    <n v="0.63355906696764486"/>
    <n v="1461"/>
    <n v="0"/>
  </r>
  <r>
    <x v="4"/>
    <x v="65"/>
    <x v="65"/>
    <n v="560502"/>
    <s v="Libavské Údolí"/>
    <s v="do 750 obyvatel"/>
    <n v="457"/>
    <n v="0.57330415754923414"/>
    <n v="195"/>
    <n v="0"/>
  </r>
  <r>
    <x v="4"/>
    <x v="65"/>
    <x v="65"/>
    <n v="560537"/>
    <s v="Loket (Sokolov)"/>
    <s v="2 000 – 4 999 obyvatel"/>
    <n v="2555"/>
    <n v="0.64344422700587089"/>
    <n v="911"/>
    <n v="0"/>
  </r>
  <r>
    <x v="4"/>
    <x v="65"/>
    <x v="65"/>
    <n v="560545"/>
    <s v="Lomnice (Sokolov)"/>
    <s v="750 – 1 999 obyvatel"/>
    <n v="1105"/>
    <n v="0.72217194570135745"/>
    <n v="307"/>
    <n v="0"/>
  </r>
  <r>
    <x v="4"/>
    <x v="65"/>
    <x v="65"/>
    <n v="560561"/>
    <s v="Nová Ves (Sokolov)"/>
    <s v="do 750 obyvatel"/>
    <n v="136"/>
    <n v="0.45588235294117646"/>
    <n v="74"/>
    <n v="1"/>
  </r>
  <r>
    <x v="4"/>
    <x v="65"/>
    <x v="65"/>
    <n v="560570"/>
    <s v="Nové Sedlo (Sokolov)"/>
    <s v="2 000 – 4 999 obyvatel"/>
    <n v="2141"/>
    <n v="0.6090611863615133"/>
    <n v="837"/>
    <n v="0"/>
  </r>
  <r>
    <x v="4"/>
    <x v="65"/>
    <x v="65"/>
    <n v="560618"/>
    <s v="Rovná (Sokolov)"/>
    <s v="do 750 obyvatel"/>
    <n v="255"/>
    <n v="0.49019607843137253"/>
    <n v="130"/>
    <n v="1"/>
  </r>
  <r>
    <x v="4"/>
    <x v="65"/>
    <x v="65"/>
    <n v="560642"/>
    <s v="Staré Sedlo (Sokolov)"/>
    <s v="750 – 1 999 obyvatel"/>
    <n v="698"/>
    <n v="0.72636103151862463"/>
    <n v="191"/>
    <n v="0"/>
  </r>
  <r>
    <x v="4"/>
    <x v="65"/>
    <x v="65"/>
    <n v="560685"/>
    <s v="Vintířov"/>
    <s v="750 – 1 999 obyvatel"/>
    <n v="921"/>
    <n v="0.58414766558089037"/>
    <n v="383"/>
    <n v="0"/>
  </r>
  <r>
    <x v="4"/>
    <x v="65"/>
    <x v="65"/>
    <n v="560707"/>
    <s v="Vřesová"/>
    <s v="do 750 obyvatel"/>
    <n v="298"/>
    <n v="0.33557046979865773"/>
    <n v="198"/>
    <n v="1"/>
  </r>
  <r>
    <x v="4"/>
    <x v="65"/>
    <x v="65"/>
    <n v="579360"/>
    <s v="Těšovice (Sokolov)"/>
    <s v="do 750 obyvatel"/>
    <n v="215"/>
    <n v="0.78604651162790695"/>
    <n v="46"/>
    <n v="0"/>
  </r>
  <r>
    <x v="5"/>
    <x v="66"/>
    <x v="66"/>
    <n v="546909"/>
    <s v="Lukov (Teplice)"/>
    <s v="do 750 obyvatel"/>
    <n v="116"/>
    <n v="0.74137931034482762"/>
    <n v="30"/>
    <n v="0"/>
  </r>
  <r>
    <x v="5"/>
    <x v="66"/>
    <x v="66"/>
    <n v="567451"/>
    <s v="Bílina"/>
    <s v="15 000 – 39 999 obyvatel"/>
    <n v="14408"/>
    <n v="0.50978622987229316"/>
    <n v="7063"/>
    <n v="1"/>
  </r>
  <r>
    <x v="5"/>
    <x v="66"/>
    <x v="66"/>
    <n v="567531"/>
    <s v="Hostomice (Teplice)"/>
    <s v="750 – 1 999 obyvatel"/>
    <n v="1025"/>
    <n v="0.50731707317073171"/>
    <n v="505"/>
    <n v="1"/>
  </r>
  <r>
    <x v="5"/>
    <x v="66"/>
    <x v="66"/>
    <n v="567566"/>
    <s v="Hrobčice"/>
    <s v="750 – 1 999 obyvatel"/>
    <n v="1207"/>
    <n v="0.48384424192212094"/>
    <n v="623"/>
    <n v="1"/>
  </r>
  <r>
    <x v="5"/>
    <x v="66"/>
    <x v="66"/>
    <n v="567655"/>
    <s v="Ledvice"/>
    <s v="do 750 obyvatel"/>
    <n v="447"/>
    <n v="0.64205816554809847"/>
    <n v="160"/>
    <n v="0"/>
  </r>
  <r>
    <x v="5"/>
    <x v="66"/>
    <x v="66"/>
    <n v="567698"/>
    <s v="Měrunice"/>
    <s v="do 750 obyvatel"/>
    <n v="272"/>
    <n v="0.76102941176470584"/>
    <n v="65"/>
    <n v="0"/>
  </r>
  <r>
    <x v="5"/>
    <x v="66"/>
    <x v="66"/>
    <n v="567761"/>
    <s v="Ohníč"/>
    <s v="do 750 obyvatel"/>
    <n v="608"/>
    <n v="0.62993421052631582"/>
    <n v="225"/>
    <n v="0"/>
  </r>
  <r>
    <x v="5"/>
    <x v="66"/>
    <x v="66"/>
    <n v="567841"/>
    <s v="Světec"/>
    <s v="750 – 1 999 obyvatel"/>
    <n v="865"/>
    <n v="0.65433526011560694"/>
    <n v="299"/>
    <n v="0"/>
  </r>
  <r>
    <x v="5"/>
    <x v="67"/>
    <x v="67"/>
    <n v="530395"/>
    <s v="Janská"/>
    <s v="do 750 obyvatel"/>
    <n v="176"/>
    <n v="0.55113636363636365"/>
    <n v="79"/>
    <n v="1"/>
  </r>
  <r>
    <x v="5"/>
    <x v="67"/>
    <x v="67"/>
    <n v="544647"/>
    <s v="Bynovec"/>
    <s v="do 750 obyvatel"/>
    <n v="253"/>
    <n v="0.71541501976284583"/>
    <n v="72"/>
    <n v="0"/>
  </r>
  <r>
    <x v="5"/>
    <x v="67"/>
    <x v="67"/>
    <n v="544680"/>
    <s v="Janov (Děčín)"/>
    <s v="do 750 obyvatel"/>
    <n v="305"/>
    <n v="0.6622950819672131"/>
    <n v="103"/>
    <n v="0"/>
  </r>
  <r>
    <x v="5"/>
    <x v="67"/>
    <x v="67"/>
    <n v="544701"/>
    <s v="Labská Stráň"/>
    <s v="do 750 obyvatel"/>
    <n v="196"/>
    <n v="0.63265306122448983"/>
    <n v="72"/>
    <n v="0"/>
  </r>
  <r>
    <x v="5"/>
    <x v="67"/>
    <x v="67"/>
    <n v="545538"/>
    <s v="Starý Šachov"/>
    <s v="do 750 obyvatel"/>
    <n v="181"/>
    <n v="0.59116022099447518"/>
    <n v="74"/>
    <n v="0"/>
  </r>
  <r>
    <x v="5"/>
    <x v="67"/>
    <x v="67"/>
    <n v="545678"/>
    <s v="Markvartice (Děčín)"/>
    <s v="do 750 obyvatel"/>
    <n v="569"/>
    <n v="0.62214411247803159"/>
    <n v="215"/>
    <n v="0"/>
  </r>
  <r>
    <x v="5"/>
    <x v="67"/>
    <x v="67"/>
    <n v="545783"/>
    <s v="Dobrná"/>
    <s v="do 750 obyvatel"/>
    <n v="356"/>
    <n v="0.5814606741573034"/>
    <n v="149"/>
    <n v="0"/>
  </r>
  <r>
    <x v="5"/>
    <x v="67"/>
    <x v="67"/>
    <n v="545791"/>
    <s v="Merboltice"/>
    <s v="do 750 obyvatel"/>
    <n v="168"/>
    <n v="0.6428571428571429"/>
    <n v="60"/>
    <n v="0"/>
  </r>
  <r>
    <x v="5"/>
    <x v="67"/>
    <x v="67"/>
    <n v="545856"/>
    <s v="Dolní Habartice"/>
    <s v="do 750 obyvatel"/>
    <n v="484"/>
    <n v="0.64669421487603307"/>
    <n v="171"/>
    <n v="0"/>
  </r>
  <r>
    <x v="5"/>
    <x v="67"/>
    <x v="67"/>
    <n v="545899"/>
    <s v="Františkov nad Ploučnicí"/>
    <s v="do 750 obyvatel"/>
    <n v="324"/>
    <n v="0.6820987654320988"/>
    <n v="103"/>
    <n v="0"/>
  </r>
  <r>
    <x v="5"/>
    <x v="67"/>
    <x v="67"/>
    <n v="545929"/>
    <s v="Horní Habartice"/>
    <s v="do 750 obyvatel"/>
    <n v="344"/>
    <n v="0.60174418604651159"/>
    <n v="137"/>
    <n v="0"/>
  </r>
  <r>
    <x v="5"/>
    <x v="67"/>
    <x v="67"/>
    <n v="546330"/>
    <s v="Kunratice (Děčín)"/>
    <s v="do 750 obyvatel"/>
    <n v="203"/>
    <n v="0.66009852216748766"/>
    <n v="69"/>
    <n v="0"/>
  </r>
  <r>
    <x v="5"/>
    <x v="67"/>
    <x v="67"/>
    <n v="546348"/>
    <s v="Srbská Kamenice"/>
    <s v="do 750 obyvatel"/>
    <n v="209"/>
    <n v="0.66028708133971292"/>
    <n v="71"/>
    <n v="0"/>
  </r>
  <r>
    <x v="5"/>
    <x v="67"/>
    <x v="67"/>
    <n v="546453"/>
    <s v="Kámen (Děčín)"/>
    <s v="do 750 obyvatel"/>
    <n v="199"/>
    <n v="0.62814070351758799"/>
    <n v="74"/>
    <n v="0"/>
  </r>
  <r>
    <x v="5"/>
    <x v="67"/>
    <x v="67"/>
    <n v="546496"/>
    <s v="Ludvíkovice"/>
    <s v="750 – 1 999 obyvatel"/>
    <n v="773"/>
    <n v="0.67011642949547223"/>
    <n v="255"/>
    <n v="0"/>
  </r>
  <r>
    <x v="5"/>
    <x v="67"/>
    <x v="67"/>
    <n v="555193"/>
    <s v="Těchlovice (Děčín)"/>
    <s v="do 750 obyvatel"/>
    <n v="432"/>
    <n v="0.66666666666666663"/>
    <n v="144"/>
    <n v="0"/>
  </r>
  <r>
    <x v="5"/>
    <x v="67"/>
    <x v="67"/>
    <n v="562335"/>
    <s v="Děčín"/>
    <s v="40 000 – 99 999 obyvatel"/>
    <n v="39745"/>
    <n v="0.65764247075103788"/>
    <n v="13607"/>
    <n v="0"/>
  </r>
  <r>
    <x v="5"/>
    <x v="67"/>
    <x v="67"/>
    <n v="562343"/>
    <s v="Arnoltice"/>
    <s v="do 750 obyvatel"/>
    <n v="347"/>
    <n v="0.74351585014409227"/>
    <n v="89"/>
    <n v="0"/>
  </r>
  <r>
    <x v="5"/>
    <x v="67"/>
    <x v="67"/>
    <n v="562351"/>
    <s v="Benešov nad Ploučnicí"/>
    <s v="2 000 – 4 999 obyvatel"/>
    <n v="3018"/>
    <n v="0.63850231941683233"/>
    <n v="1091"/>
    <n v="0"/>
  </r>
  <r>
    <x v="5"/>
    <x v="67"/>
    <x v="67"/>
    <n v="562394"/>
    <s v="Česká Kamenice"/>
    <s v="5 000 – 14 999 obyvatel"/>
    <n v="4334"/>
    <n v="0.64720812182741116"/>
    <n v="1529"/>
    <n v="0"/>
  </r>
  <r>
    <x v="5"/>
    <x v="67"/>
    <x v="67"/>
    <n v="562408"/>
    <s v="Dobkovice"/>
    <s v="do 750 obyvatel"/>
    <n v="552"/>
    <n v="0.61050724637681164"/>
    <n v="215"/>
    <n v="0"/>
  </r>
  <r>
    <x v="5"/>
    <x v="67"/>
    <x v="67"/>
    <n v="562483"/>
    <s v="Heřmanov (Děčín)"/>
    <s v="do 750 obyvatel"/>
    <n v="393"/>
    <n v="0.48091603053435117"/>
    <n v="204"/>
    <n v="1"/>
  </r>
  <r>
    <x v="5"/>
    <x v="67"/>
    <x v="67"/>
    <n v="562513"/>
    <s v="Hřensko"/>
    <s v="do 750 obyvatel"/>
    <n v="241"/>
    <n v="0.66390041493775931"/>
    <n v="81"/>
    <n v="0"/>
  </r>
  <r>
    <x v="5"/>
    <x v="67"/>
    <x v="67"/>
    <n v="562521"/>
    <s v="Huntířov"/>
    <s v="750 – 1 999 obyvatel"/>
    <n v="662"/>
    <n v="0.70694864048338368"/>
    <n v="194"/>
    <n v="0"/>
  </r>
  <r>
    <x v="5"/>
    <x v="67"/>
    <x v="67"/>
    <n v="562556"/>
    <s v="Jetřichovice (Děčín)"/>
    <s v="do 750 obyvatel"/>
    <n v="361"/>
    <n v="0.62880886426592797"/>
    <n v="134"/>
    <n v="0"/>
  </r>
  <r>
    <x v="5"/>
    <x v="67"/>
    <x v="67"/>
    <n v="562564"/>
    <s v="Jílové"/>
    <s v="5 000 – 14 999 obyvatel"/>
    <n v="4250"/>
    <n v="0.65929411764705881"/>
    <n v="1448"/>
    <n v="0"/>
  </r>
  <r>
    <x v="5"/>
    <x v="67"/>
    <x v="67"/>
    <n v="562645"/>
    <s v="Kytlice"/>
    <s v="do 750 obyvatel"/>
    <n v="423"/>
    <n v="0.70921985815602839"/>
    <n v="123"/>
    <n v="0"/>
  </r>
  <r>
    <x v="5"/>
    <x v="67"/>
    <x v="67"/>
    <n v="562700"/>
    <s v="Malá Veleň"/>
    <s v="do 750 obyvatel"/>
    <n v="381"/>
    <n v="0.63779527559055116"/>
    <n v="138"/>
    <n v="0"/>
  </r>
  <r>
    <x v="5"/>
    <x v="67"/>
    <x v="67"/>
    <n v="562718"/>
    <s v="Malšovice"/>
    <s v="750 – 1 999 obyvatel"/>
    <n v="791"/>
    <n v="0.62831858407079644"/>
    <n v="294"/>
    <n v="0"/>
  </r>
  <r>
    <x v="5"/>
    <x v="67"/>
    <x v="67"/>
    <n v="562874"/>
    <s v="Valkeřice"/>
    <s v="do 750 obyvatel"/>
    <n v="316"/>
    <n v="0.67721518987341767"/>
    <n v="102"/>
    <n v="0"/>
  </r>
  <r>
    <x v="5"/>
    <x v="67"/>
    <x v="67"/>
    <n v="562891"/>
    <s v="Velká Bukovina"/>
    <s v="do 750 obyvatel"/>
    <n v="415"/>
    <n v="0.67469879518072284"/>
    <n v="135"/>
    <n v="0"/>
  </r>
  <r>
    <x v="5"/>
    <x v="67"/>
    <x v="67"/>
    <n v="562921"/>
    <s v="Verneřice"/>
    <s v="750 – 1 999 obyvatel"/>
    <n v="949"/>
    <n v="0.67439409905163328"/>
    <n v="309"/>
    <n v="0"/>
  </r>
  <r>
    <x v="5"/>
    <x v="67"/>
    <x v="67"/>
    <n v="562939"/>
    <s v="Veselé"/>
    <s v="do 750 obyvatel"/>
    <n v="298"/>
    <n v="0.58389261744966447"/>
    <n v="124"/>
    <n v="0"/>
  </r>
  <r>
    <x v="5"/>
    <x v="67"/>
    <x v="67"/>
    <n v="566900"/>
    <s v="Růžová"/>
    <s v="do 750 obyvatel"/>
    <n v="459"/>
    <n v="0.66230936819172115"/>
    <n v="155"/>
    <n v="0"/>
  </r>
  <r>
    <x v="5"/>
    <x v="68"/>
    <x v="68"/>
    <n v="546062"/>
    <s v="Pesvice"/>
    <s v="do 750 obyvatel"/>
    <n v="150"/>
    <n v="0.76"/>
    <n v="36"/>
    <n v="0"/>
  </r>
  <r>
    <x v="5"/>
    <x v="68"/>
    <x v="68"/>
    <n v="546160"/>
    <s v="Nezabylice"/>
    <s v="do 750 obyvatel"/>
    <n v="215"/>
    <n v="0.67441860465116277"/>
    <n v="70"/>
    <n v="0"/>
  </r>
  <r>
    <x v="5"/>
    <x v="68"/>
    <x v="68"/>
    <n v="562971"/>
    <s v="Chomutov"/>
    <s v="40 000 – 99 999 obyvatel"/>
    <n v="40323"/>
    <n v="0.62599508965106765"/>
    <n v="15081"/>
    <n v="0"/>
  </r>
  <r>
    <x v="5"/>
    <x v="68"/>
    <x v="68"/>
    <n v="562980"/>
    <s v="Bílence"/>
    <s v="do 750 obyvatel"/>
    <n v="204"/>
    <n v="0.64215686274509809"/>
    <n v="73"/>
    <n v="0"/>
  </r>
  <r>
    <x v="5"/>
    <x v="68"/>
    <x v="68"/>
    <n v="562998"/>
    <s v="Blatno (Chomutov)"/>
    <s v="do 750 obyvatel"/>
    <n v="462"/>
    <n v="0.75757575757575757"/>
    <n v="112"/>
    <n v="0"/>
  </r>
  <r>
    <x v="5"/>
    <x v="68"/>
    <x v="68"/>
    <n v="563005"/>
    <s v="Boleboř"/>
    <s v="do 750 obyvatel"/>
    <n v="243"/>
    <n v="0.66255144032921809"/>
    <n v="82"/>
    <n v="0"/>
  </r>
  <r>
    <x v="5"/>
    <x v="68"/>
    <x v="68"/>
    <n v="563013"/>
    <s v="Březno (Chomutov)"/>
    <s v="750 – 1 999 obyvatel"/>
    <n v="1151"/>
    <n v="0.68635968722849694"/>
    <n v="361"/>
    <n v="0"/>
  </r>
  <r>
    <x v="5"/>
    <x v="68"/>
    <x v="68"/>
    <n v="563021"/>
    <s v="Černovice (Chomutov)"/>
    <s v="do 750 obyvatel"/>
    <n v="531"/>
    <n v="0.68361581920903958"/>
    <n v="168"/>
    <n v="0"/>
  </r>
  <r>
    <x v="5"/>
    <x v="68"/>
    <x v="68"/>
    <n v="563056"/>
    <s v="Droužkovice"/>
    <s v="750 – 1 999 obyvatel"/>
    <n v="726"/>
    <n v="0.68870523415977958"/>
    <n v="226"/>
    <n v="0"/>
  </r>
  <r>
    <x v="5"/>
    <x v="68"/>
    <x v="68"/>
    <n v="563064"/>
    <s v="Hora Svatého Šebestiána"/>
    <s v="do 750 obyvatel"/>
    <n v="281"/>
    <n v="0.67259786476868333"/>
    <n v="92"/>
    <n v="0"/>
  </r>
  <r>
    <x v="5"/>
    <x v="68"/>
    <x v="68"/>
    <n v="563072"/>
    <s v="Hrušovany"/>
    <s v="do 750 obyvatel"/>
    <n v="435"/>
    <n v="0.58850574712643677"/>
    <n v="179"/>
    <n v="0"/>
  </r>
  <r>
    <x v="5"/>
    <x v="68"/>
    <x v="68"/>
    <n v="563099"/>
    <s v="Jirkov"/>
    <s v="15 000 – 39 999 obyvatel"/>
    <n v="15779"/>
    <n v="0.62969769947398446"/>
    <n v="5843"/>
    <n v="0"/>
  </r>
  <r>
    <x v="5"/>
    <x v="68"/>
    <x v="68"/>
    <n v="563111"/>
    <s v="Kalek"/>
    <s v="do 750 obyvatel"/>
    <n v="198"/>
    <n v="0.60101010101010099"/>
    <n v="79"/>
    <n v="0"/>
  </r>
  <r>
    <x v="5"/>
    <x v="68"/>
    <x v="68"/>
    <n v="563161"/>
    <s v="Křimov"/>
    <s v="do 750 obyvatel"/>
    <n v="348"/>
    <n v="0.63218390804597702"/>
    <n v="128"/>
    <n v="0"/>
  </r>
  <r>
    <x v="5"/>
    <x v="68"/>
    <x v="68"/>
    <n v="563200"/>
    <s v="Málkov (Chomutov)"/>
    <s v="750 – 1 999 obyvatel"/>
    <n v="765"/>
    <n v="0.67581699346405233"/>
    <n v="248"/>
    <n v="0"/>
  </r>
  <r>
    <x v="5"/>
    <x v="68"/>
    <x v="68"/>
    <n v="563242"/>
    <s v="Místo"/>
    <s v="do 750 obyvatel"/>
    <n v="374"/>
    <n v="0.65240641711229952"/>
    <n v="130"/>
    <n v="0"/>
  </r>
  <r>
    <x v="5"/>
    <x v="68"/>
    <x v="68"/>
    <n v="563277"/>
    <s v="Otvice"/>
    <s v="do 750 obyvatel"/>
    <n v="555"/>
    <n v="0.7549549549549549"/>
    <n v="136"/>
    <n v="0"/>
  </r>
  <r>
    <x v="5"/>
    <x v="68"/>
    <x v="68"/>
    <n v="563340"/>
    <s v="Spořice"/>
    <s v="750 – 1 999 obyvatel"/>
    <n v="1244"/>
    <n v="0.73472668810289388"/>
    <n v="330"/>
    <n v="0"/>
  </r>
  <r>
    <x v="5"/>
    <x v="68"/>
    <x v="68"/>
    <n v="563358"/>
    <s v="Strupčice"/>
    <s v="750 – 1 999 obyvatel"/>
    <n v="821"/>
    <n v="0.71498172959805117"/>
    <n v="234"/>
    <n v="0"/>
  </r>
  <r>
    <x v="5"/>
    <x v="68"/>
    <x v="68"/>
    <n v="563382"/>
    <s v="Údlice"/>
    <s v="750 – 1 999 obyvatel"/>
    <n v="1013"/>
    <n v="0.73741362290227053"/>
    <n v="266"/>
    <n v="0"/>
  </r>
  <r>
    <x v="5"/>
    <x v="68"/>
    <x v="68"/>
    <n v="563463"/>
    <s v="Vrskmaň"/>
    <s v="do 750 obyvatel"/>
    <n v="263"/>
    <n v="0.69961977186311786"/>
    <n v="79"/>
    <n v="0"/>
  </r>
  <r>
    <x v="5"/>
    <x v="68"/>
    <x v="68"/>
    <n v="563471"/>
    <s v="Všehrdy (Chomutov)"/>
    <s v="do 750 obyvatel"/>
    <n v="127"/>
    <n v="0.51968503937007871"/>
    <n v="61"/>
    <n v="1"/>
  </r>
  <r>
    <x v="5"/>
    <x v="68"/>
    <x v="68"/>
    <n v="563480"/>
    <s v="Všestudy (Chomutov)"/>
    <s v="do 750 obyvatel"/>
    <n v="160"/>
    <n v="0.67500000000000004"/>
    <n v="52"/>
    <n v="0"/>
  </r>
  <r>
    <x v="5"/>
    <x v="68"/>
    <x v="68"/>
    <n v="563498"/>
    <s v="Výsluní"/>
    <s v="do 750 obyvatel"/>
    <n v="357"/>
    <n v="0.42577030812324929"/>
    <n v="205"/>
    <n v="1"/>
  </r>
  <r>
    <x v="5"/>
    <x v="68"/>
    <x v="68"/>
    <n v="563501"/>
    <s v="Vysoká Pec (Chomutov)"/>
    <s v="750 – 1 999 obyvatel"/>
    <n v="912"/>
    <n v="0.74671052631578949"/>
    <n v="231"/>
    <n v="0"/>
  </r>
  <r>
    <x v="5"/>
    <x v="69"/>
    <x v="69"/>
    <n v="546071"/>
    <s v="Račetice"/>
    <s v="do 750 obyvatel"/>
    <n v="335"/>
    <n v="0.72835820895522385"/>
    <n v="91"/>
    <n v="0"/>
  </r>
  <r>
    <x v="5"/>
    <x v="69"/>
    <x v="69"/>
    <n v="546518"/>
    <s v="Loučná pod Klínovcem"/>
    <s v="do 750 obyvatel"/>
    <n v="102"/>
    <n v="0.89215686274509809"/>
    <n v="11"/>
    <n v="0"/>
  </r>
  <r>
    <x v="5"/>
    <x v="69"/>
    <x v="69"/>
    <n v="563048"/>
    <s v="Domašín"/>
    <s v="do 750 obyvatel"/>
    <n v="152"/>
    <n v="0.60526315789473684"/>
    <n v="60"/>
    <n v="0"/>
  </r>
  <r>
    <x v="5"/>
    <x v="69"/>
    <x v="69"/>
    <n v="563081"/>
    <s v="Chbany"/>
    <s v="do 750 obyvatel"/>
    <n v="533"/>
    <n v="0.69043151969981242"/>
    <n v="165"/>
    <n v="0"/>
  </r>
  <r>
    <x v="5"/>
    <x v="69"/>
    <x v="69"/>
    <n v="563102"/>
    <s v="Kadaň"/>
    <s v="15 000 – 39 999 obyvatel"/>
    <n v="15068"/>
    <n v="0.64852667905495087"/>
    <n v="5296"/>
    <n v="0"/>
  </r>
  <r>
    <x v="5"/>
    <x v="69"/>
    <x v="69"/>
    <n v="563129"/>
    <s v="Klášterec nad Ohří"/>
    <s v="5 000 – 14 999 obyvatel"/>
    <n v="12057"/>
    <n v="0.63473500870863397"/>
    <n v="4404"/>
    <n v="0"/>
  </r>
  <r>
    <x v="5"/>
    <x v="69"/>
    <x v="69"/>
    <n v="563137"/>
    <s v="Kovářská"/>
    <s v="750 – 1 999 obyvatel"/>
    <n v="853"/>
    <n v="0.70574443141852283"/>
    <n v="251"/>
    <n v="0"/>
  </r>
  <r>
    <x v="5"/>
    <x v="69"/>
    <x v="69"/>
    <n v="563188"/>
    <s v="Libědice"/>
    <s v="do 750 obyvatel"/>
    <n v="212"/>
    <n v="0.73584905660377353"/>
    <n v="56"/>
    <n v="0"/>
  </r>
  <r>
    <x v="5"/>
    <x v="69"/>
    <x v="69"/>
    <n v="563218"/>
    <s v="Mašťov"/>
    <s v="do 750 obyvatel"/>
    <n v="480"/>
    <n v="0.625"/>
    <n v="180"/>
    <n v="0"/>
  </r>
  <r>
    <x v="5"/>
    <x v="69"/>
    <x v="69"/>
    <n v="563226"/>
    <s v="Měděnec"/>
    <s v="do 750 obyvatel"/>
    <n v="121"/>
    <n v="0.72727272727272729"/>
    <n v="33"/>
    <n v="0"/>
  </r>
  <r>
    <x v="5"/>
    <x v="69"/>
    <x v="69"/>
    <n v="563269"/>
    <s v="Okounov"/>
    <s v="do 750 obyvatel"/>
    <n v="329"/>
    <n v="0.62310030395136773"/>
    <n v="124"/>
    <n v="0"/>
  </r>
  <r>
    <x v="5"/>
    <x v="69"/>
    <x v="69"/>
    <n v="563285"/>
    <s v="Perštejn"/>
    <s v="750 – 1 999 obyvatel"/>
    <n v="963"/>
    <n v="0.68847352024922115"/>
    <n v="300"/>
    <n v="0"/>
  </r>
  <r>
    <x v="5"/>
    <x v="69"/>
    <x v="69"/>
    <n v="563293"/>
    <s v="Pětipsy"/>
    <s v="do 750 obyvatel"/>
    <n v="164"/>
    <n v="0.68902439024390238"/>
    <n v="51"/>
    <n v="0"/>
  </r>
  <r>
    <x v="5"/>
    <x v="69"/>
    <x v="69"/>
    <n v="563315"/>
    <s v="Kryštofovy Hamry"/>
    <s v="do 750 obyvatel"/>
    <n v="157"/>
    <n v="0.52229299363057324"/>
    <n v="75"/>
    <n v="1"/>
  </r>
  <r>
    <x v="5"/>
    <x v="69"/>
    <x v="69"/>
    <n v="563323"/>
    <s v="Radonice (Chomutov)"/>
    <s v="750 – 1 999 obyvatel"/>
    <n v="971"/>
    <n v="0.63439752832131824"/>
    <n v="355"/>
    <n v="0"/>
  </r>
  <r>
    <x v="5"/>
    <x v="69"/>
    <x v="69"/>
    <n v="563331"/>
    <s v="Rokle"/>
    <s v="do 750 obyvatel"/>
    <n v="292"/>
    <n v="0.5273972602739726"/>
    <n v="138"/>
    <n v="1"/>
  </r>
  <r>
    <x v="5"/>
    <x v="69"/>
    <x v="69"/>
    <n v="563404"/>
    <s v="Vejprty"/>
    <s v="2 000 – 4 999 obyvatel"/>
    <n v="2437"/>
    <n v="0.64423471481329508"/>
    <n v="867"/>
    <n v="0"/>
  </r>
  <r>
    <x v="5"/>
    <x v="69"/>
    <x v="69"/>
    <n v="563412"/>
    <s v="Veliká Ves (Chomutov)"/>
    <s v="do 750 obyvatel"/>
    <n v="253"/>
    <n v="0.63636363636363635"/>
    <n v="92"/>
    <n v="0"/>
  </r>
  <r>
    <x v="5"/>
    <x v="69"/>
    <x v="69"/>
    <n v="563439"/>
    <s v="Vilémov (Chomutov)"/>
    <s v="do 750 obyvatel"/>
    <n v="487"/>
    <n v="0.71252566735112932"/>
    <n v="140"/>
    <n v="0"/>
  </r>
  <r>
    <x v="5"/>
    <x v="70"/>
    <x v="70"/>
    <n v="530506"/>
    <s v="Miřejovice"/>
    <s v="do 750 obyvatel"/>
    <n v="195"/>
    <n v="0.68717948717948718"/>
    <n v="61"/>
    <n v="0"/>
  </r>
  <r>
    <x v="5"/>
    <x v="70"/>
    <x v="70"/>
    <n v="542407"/>
    <s v="Trnovany"/>
    <s v="do 750 obyvatel"/>
    <n v="329"/>
    <n v="0.70516717325227962"/>
    <n v="97"/>
    <n v="0"/>
  </r>
  <r>
    <x v="5"/>
    <x v="70"/>
    <x v="70"/>
    <n v="542440"/>
    <s v="Oleško"/>
    <s v="do 750 obyvatel"/>
    <n v="78"/>
    <n v="0.69230769230769229"/>
    <n v="24"/>
    <n v="0"/>
  </r>
  <r>
    <x v="5"/>
    <x v="70"/>
    <x v="70"/>
    <n v="542491"/>
    <s v="Malíč"/>
    <s v="do 750 obyvatel"/>
    <n v="143"/>
    <n v="0.54545454545454541"/>
    <n v="65"/>
    <n v="1"/>
  </r>
  <r>
    <x v="5"/>
    <x v="70"/>
    <x v="70"/>
    <n v="542521"/>
    <s v="Michalovice (Litoměřice)"/>
    <s v="do 750 obyvatel"/>
    <n v="125"/>
    <n v="0.77600000000000002"/>
    <n v="28"/>
    <n v="0"/>
  </r>
  <r>
    <x v="5"/>
    <x v="70"/>
    <x v="70"/>
    <n v="542539"/>
    <s v="Píšťany"/>
    <s v="do 750 obyvatel"/>
    <n v="177"/>
    <n v="0.76271186440677963"/>
    <n v="42"/>
    <n v="0"/>
  </r>
  <r>
    <x v="5"/>
    <x v="70"/>
    <x v="70"/>
    <n v="546763"/>
    <s v="Horní Řepčice"/>
    <s v="do 750 obyvatel"/>
    <n v="84"/>
    <n v="0.69047619047619047"/>
    <n v="26"/>
    <n v="0"/>
  </r>
  <r>
    <x v="5"/>
    <x v="70"/>
    <x v="70"/>
    <n v="546771"/>
    <s v="Kamýk"/>
    <s v="do 750 obyvatel"/>
    <n v="145"/>
    <n v="0.6827586206896552"/>
    <n v="46"/>
    <n v="0"/>
  </r>
  <r>
    <x v="5"/>
    <x v="70"/>
    <x v="70"/>
    <n v="546780"/>
    <s v="Býčkovice"/>
    <s v="do 750 obyvatel"/>
    <n v="252"/>
    <n v="0.59920634920634919"/>
    <n v="101"/>
    <n v="0"/>
  </r>
  <r>
    <x v="5"/>
    <x v="70"/>
    <x v="70"/>
    <n v="546810"/>
    <s v="Chudoslavice"/>
    <s v="do 750 obyvatel"/>
    <n v="134"/>
    <n v="0.60447761194029848"/>
    <n v="53"/>
    <n v="0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6"/>
    <n v="90"/>
    <n v="0"/>
  </r>
  <r>
    <x v="5"/>
    <x v="70"/>
    <x v="70"/>
    <n v="564567"/>
    <s v="Litoměřice"/>
    <s v="15 000 – 39 999 obyvatel"/>
    <n v="19484"/>
    <n v="0.69297885444467255"/>
    <n v="5982"/>
    <n v="0"/>
  </r>
  <r>
    <x v="5"/>
    <x v="70"/>
    <x v="70"/>
    <n v="564591"/>
    <s v="Bohušovice nad Ohří"/>
    <s v="2 000 – 4 999 obyvatel"/>
    <n v="2065"/>
    <n v="0.65665859564164653"/>
    <n v="709"/>
    <n v="0"/>
  </r>
  <r>
    <x v="5"/>
    <x v="70"/>
    <x v="70"/>
    <n v="564613"/>
    <s v="Brňany"/>
    <s v="do 750 obyvatel"/>
    <n v="391"/>
    <n v="0.6240409207161125"/>
    <n v="147"/>
    <n v="0"/>
  </r>
  <r>
    <x v="5"/>
    <x v="70"/>
    <x v="70"/>
    <n v="564621"/>
    <s v="Brozany nad Ohří"/>
    <s v="750 – 1 999 obyvatel"/>
    <n v="1077"/>
    <n v="0.67873723305478184"/>
    <n v="346"/>
    <n v="0"/>
  </r>
  <r>
    <x v="5"/>
    <x v="70"/>
    <x v="70"/>
    <n v="564770"/>
    <s v="Drahobuz"/>
    <s v="do 750 obyvatel"/>
    <n v="226"/>
    <n v="0.63274336283185839"/>
    <n v="83"/>
    <n v="0"/>
  </r>
  <r>
    <x v="5"/>
    <x v="70"/>
    <x v="70"/>
    <n v="564842"/>
    <s v="Hlinná"/>
    <s v="do 750 obyvatel"/>
    <n v="241"/>
    <n v="0.76763485477178428"/>
    <n v="56"/>
    <n v="0"/>
  </r>
  <r>
    <x v="5"/>
    <x v="70"/>
    <x v="70"/>
    <n v="564877"/>
    <s v="Hoštka"/>
    <s v="750 – 1 999 obyvatel"/>
    <n v="1378"/>
    <n v="0.67416545718432508"/>
    <n v="449"/>
    <n v="0"/>
  </r>
  <r>
    <x v="5"/>
    <x v="70"/>
    <x v="70"/>
    <n v="564966"/>
    <s v="Chotiněves"/>
    <s v="do 750 obyvatel"/>
    <n v="182"/>
    <n v="0.62637362637362637"/>
    <n v="68"/>
    <n v="0"/>
  </r>
  <r>
    <x v="5"/>
    <x v="70"/>
    <x v="70"/>
    <n v="565083"/>
    <s v="Křešice"/>
    <s v="750 – 1 999 obyvatel"/>
    <n v="1216"/>
    <n v="0.69572368421052633"/>
    <n v="370"/>
    <n v="0"/>
  </r>
  <r>
    <x v="5"/>
    <x v="70"/>
    <x v="70"/>
    <n v="565105"/>
    <s v="Levín"/>
    <s v="do 750 obyvatel"/>
    <n v="115"/>
    <n v="0.67826086956521736"/>
    <n v="37"/>
    <n v="0"/>
  </r>
  <r>
    <x v="5"/>
    <x v="70"/>
    <x v="70"/>
    <n v="565121"/>
    <s v="Liběšice (Litoměřice)"/>
    <s v="750 – 1 999 obyvatel"/>
    <n v="1264"/>
    <n v="0.66534810126582278"/>
    <n v="423"/>
    <n v="0"/>
  </r>
  <r>
    <x v="5"/>
    <x v="70"/>
    <x v="70"/>
    <n v="565156"/>
    <s v="Libochovany"/>
    <s v="do 750 obyvatel"/>
    <n v="466"/>
    <n v="0.71459227467811159"/>
    <n v="133"/>
    <n v="0"/>
  </r>
  <r>
    <x v="5"/>
    <x v="70"/>
    <x v="70"/>
    <n v="565211"/>
    <s v="Lovečkovice"/>
    <s v="do 750 obyvatel"/>
    <n v="473"/>
    <n v="0.65961945031712477"/>
    <n v="161"/>
    <n v="0"/>
  </r>
  <r>
    <x v="5"/>
    <x v="70"/>
    <x v="70"/>
    <n v="565296"/>
    <s v="Mlékojedy"/>
    <s v="do 750 obyvatel"/>
    <n v="190"/>
    <n v="0.64210526315789473"/>
    <n v="68"/>
    <n v="0"/>
  </r>
  <r>
    <x v="5"/>
    <x v="70"/>
    <x v="70"/>
    <n v="565393"/>
    <s v="Ploskovice"/>
    <s v="do 750 obyvatel"/>
    <n v="366"/>
    <n v="0.65573770491803274"/>
    <n v="126"/>
    <n v="0"/>
  </r>
  <r>
    <x v="5"/>
    <x v="70"/>
    <x v="70"/>
    <n v="565431"/>
    <s v="Polepy (Litoměřice)"/>
    <s v="750 – 1 999 obyvatel"/>
    <n v="1131"/>
    <n v="0.65428824049513701"/>
    <n v="391"/>
    <n v="0"/>
  </r>
  <r>
    <x v="5"/>
    <x v="70"/>
    <x v="70"/>
    <n v="565482"/>
    <s v="Račice (Litoměřice)"/>
    <s v="do 750 obyvatel"/>
    <n v="281"/>
    <n v="0.67259786476868333"/>
    <n v="92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68933539412673883"/>
    <n v="201"/>
    <n v="0"/>
  </r>
  <r>
    <x v="5"/>
    <x v="70"/>
    <x v="70"/>
    <n v="565709"/>
    <s v="Štětí"/>
    <s v="5 000 – 14 999 obyvatel"/>
    <n v="7129"/>
    <n v="0.61130593351101137"/>
    <n v="2771"/>
    <n v="0"/>
  </r>
  <r>
    <x v="5"/>
    <x v="70"/>
    <x v="70"/>
    <n v="565717"/>
    <s v="Terezín (Litoměřice)"/>
    <s v="2 000 – 4 999 obyvatel"/>
    <n v="2415"/>
    <n v="0.70186335403726707"/>
    <n v="720"/>
    <n v="0"/>
  </r>
  <r>
    <x v="5"/>
    <x v="70"/>
    <x v="70"/>
    <n v="565741"/>
    <s v="Travčice"/>
    <s v="do 750 obyvatel"/>
    <n v="510"/>
    <n v="0.67450980392156867"/>
    <n v="166"/>
    <n v="0"/>
  </r>
  <r>
    <x v="5"/>
    <x v="70"/>
    <x v="70"/>
    <n v="565792"/>
    <s v="Třebušín"/>
    <s v="do 750 obyvatel"/>
    <n v="470"/>
    <n v="0.59148936170212763"/>
    <n v="192"/>
    <n v="0"/>
  </r>
  <r>
    <x v="5"/>
    <x v="70"/>
    <x v="70"/>
    <n v="565814"/>
    <s v="Úštěk"/>
    <s v="2 000 – 4 999 obyvatel"/>
    <n v="2440"/>
    <n v="0.63032786885245906"/>
    <n v="902"/>
    <n v="0"/>
  </r>
  <r>
    <x v="5"/>
    <x v="70"/>
    <x v="70"/>
    <n v="565857"/>
    <s v="Velké Žernoseky"/>
    <s v="do 750 obyvatel"/>
    <n v="406"/>
    <n v="0.62315270935960587"/>
    <n v="153"/>
    <n v="0"/>
  </r>
  <r>
    <x v="5"/>
    <x v="70"/>
    <x v="70"/>
    <n v="565911"/>
    <s v="Vrutice"/>
    <s v="do 750 obyvatel"/>
    <n v="262"/>
    <n v="0.60687022900763354"/>
    <n v="103"/>
    <n v="0"/>
  </r>
  <r>
    <x v="5"/>
    <x v="70"/>
    <x v="70"/>
    <n v="565946"/>
    <s v="Žalhostice"/>
    <s v="do 750 obyvatel"/>
    <n v="432"/>
    <n v="0.65509259259259256"/>
    <n v="149"/>
    <n v="0"/>
  </r>
  <r>
    <x v="5"/>
    <x v="70"/>
    <x v="70"/>
    <n v="565962"/>
    <s v="Žitenice"/>
    <s v="750 – 1 999 obyvatel"/>
    <n v="1317"/>
    <n v="0.72741078208048593"/>
    <n v="359"/>
    <n v="0"/>
  </r>
  <r>
    <x v="5"/>
    <x v="71"/>
    <x v="71"/>
    <n v="567078"/>
    <s v="Brandov"/>
    <s v="do 750 obyvatel"/>
    <n v="233"/>
    <n v="0.63948497854077258"/>
    <n v="84"/>
    <n v="0"/>
  </r>
  <r>
    <x v="5"/>
    <x v="71"/>
    <x v="71"/>
    <n v="567108"/>
    <s v="Český Jiřetín"/>
    <s v="do 750 obyvatel"/>
    <n v="92"/>
    <n v="0.71739130434782605"/>
    <n v="26"/>
    <n v="0"/>
  </r>
  <r>
    <x v="5"/>
    <x v="71"/>
    <x v="71"/>
    <n v="567167"/>
    <s v="Hora Svaté Kateřiny"/>
    <s v="do 750 obyvatel"/>
    <n v="359"/>
    <n v="0.71030640668523681"/>
    <n v="104"/>
    <n v="0"/>
  </r>
  <r>
    <x v="5"/>
    <x v="71"/>
    <x v="71"/>
    <n v="567175"/>
    <s v="Horní Jiřetín"/>
    <s v="2 000 – 4 999 obyvatel"/>
    <n v="1860"/>
    <n v="0.65483870967741931"/>
    <n v="642"/>
    <n v="0"/>
  </r>
  <r>
    <x v="5"/>
    <x v="71"/>
    <x v="71"/>
    <n v="567191"/>
    <s v="Klíny"/>
    <s v="do 750 obyvatel"/>
    <n v="131"/>
    <n v="0.66412213740458015"/>
    <n v="44"/>
    <n v="0"/>
  </r>
  <r>
    <x v="5"/>
    <x v="71"/>
    <x v="71"/>
    <n v="567256"/>
    <s v="Litvínov"/>
    <s v="15 000 – 39 999 obyvatel"/>
    <n v="19455"/>
    <n v="0.60837830891801592"/>
    <n v="7619"/>
    <n v="0"/>
  </r>
  <r>
    <x v="5"/>
    <x v="71"/>
    <x v="71"/>
    <n v="567264"/>
    <s v="Lom (Most)"/>
    <s v="2 000 – 4 999 obyvatel"/>
    <n v="3076"/>
    <n v="0.62093628088426533"/>
    <n v="1166"/>
    <n v="0"/>
  </r>
  <r>
    <x v="5"/>
    <x v="71"/>
    <x v="71"/>
    <n v="567272"/>
    <s v="Louka u Litvínova"/>
    <s v="do 750 obyvatel"/>
    <n v="582"/>
    <n v="0.65120274914089349"/>
    <n v="203"/>
    <n v="0"/>
  </r>
  <r>
    <x v="5"/>
    <x v="71"/>
    <x v="71"/>
    <n v="567302"/>
    <s v="Mariánské Radčice"/>
    <s v="do 750 obyvatel"/>
    <n v="381"/>
    <n v="0.58005249343832022"/>
    <n v="160"/>
    <n v="0"/>
  </r>
  <r>
    <x v="5"/>
    <x v="71"/>
    <x v="71"/>
    <n v="567311"/>
    <s v="Meziboří"/>
    <s v="2 000 – 4 999 obyvatel"/>
    <n v="4143"/>
    <n v="0.67945932898865558"/>
    <n v="1328"/>
    <n v="0"/>
  </r>
  <r>
    <x v="5"/>
    <x v="71"/>
    <x v="71"/>
    <n v="567329"/>
    <s v="Nová Ves v Horách"/>
    <s v="do 750 obyvatel"/>
    <n v="411"/>
    <n v="0.72749391727493917"/>
    <n v="112"/>
    <n v="0"/>
  </r>
  <r>
    <x v="5"/>
    <x v="72"/>
    <x v="72"/>
    <n v="530557"/>
    <s v="Kozly (Louny)"/>
    <s v="do 750 obyvatel"/>
    <n v="105"/>
    <n v="0.56190476190476191"/>
    <n v="46"/>
    <n v="0"/>
  </r>
  <r>
    <x v="5"/>
    <x v="72"/>
    <x v="72"/>
    <n v="530565"/>
    <s v="Želkovice"/>
    <s v="do 750 obyvatel"/>
    <n v="80"/>
    <n v="0.61250000000000004"/>
    <n v="31"/>
    <n v="0"/>
  </r>
  <r>
    <x v="5"/>
    <x v="72"/>
    <x v="72"/>
    <n v="542547"/>
    <s v="Blšany u Loun"/>
    <s v="do 750 obyvatel"/>
    <n v="302"/>
    <n v="0.69867549668874174"/>
    <n v="91"/>
    <n v="0"/>
  </r>
  <r>
    <x v="5"/>
    <x v="72"/>
    <x v="72"/>
    <n v="542555"/>
    <s v="Opočno (Louny)"/>
    <s v="do 750 obyvatel"/>
    <n v="106"/>
    <n v="0.72641509433962259"/>
    <n v="29"/>
    <n v="0"/>
  </r>
  <r>
    <x v="5"/>
    <x v="72"/>
    <x v="72"/>
    <n v="542571"/>
    <s v="Cítoliby"/>
    <s v="750 – 1 999 obyvatel"/>
    <n v="859"/>
    <n v="0.66589057043073341"/>
    <n v="287"/>
    <n v="0"/>
  </r>
  <r>
    <x v="5"/>
    <x v="72"/>
    <x v="72"/>
    <n v="542580"/>
    <s v="Obora (Louny)"/>
    <s v="do 750 obyvatel"/>
    <n v="354"/>
    <n v="0.75141242937853103"/>
    <n v="88"/>
    <n v="0"/>
  </r>
  <r>
    <x v="5"/>
    <x v="72"/>
    <x v="72"/>
    <n v="542628"/>
    <s v="Černčice (Louny)"/>
    <s v="750 – 1 999 obyvatel"/>
    <n v="1130"/>
    <n v="0.67699115044247793"/>
    <n v="365"/>
    <n v="0"/>
  </r>
  <r>
    <x v="5"/>
    <x v="72"/>
    <x v="72"/>
    <n v="542636"/>
    <s v="Nová Ves (Louny)"/>
    <s v="do 750 obyvatel"/>
    <n v="94"/>
    <n v="0.69148936170212771"/>
    <n v="29"/>
    <n v="0"/>
  </r>
  <r>
    <x v="5"/>
    <x v="72"/>
    <x v="72"/>
    <n v="543012"/>
    <s v="Žerotín (Louny)"/>
    <s v="do 750 obyvatel"/>
    <n v="172"/>
    <n v="0.72093023255813948"/>
    <n v="48"/>
    <n v="0"/>
  </r>
  <r>
    <x v="5"/>
    <x v="72"/>
    <x v="72"/>
    <n v="546011"/>
    <s v="Jimlín"/>
    <s v="750 – 1 999 obyvatel"/>
    <n v="737"/>
    <n v="0.6200814111261872"/>
    <n v="280"/>
    <n v="0"/>
  </r>
  <r>
    <x v="5"/>
    <x v="72"/>
    <x v="72"/>
    <n v="546178"/>
    <s v="Úherce (Louny)"/>
    <s v="do 750 obyvatel"/>
    <n v="69"/>
    <n v="0.76811594202898548"/>
    <n v="16"/>
    <n v="0"/>
  </r>
  <r>
    <x v="5"/>
    <x v="72"/>
    <x v="72"/>
    <n v="546429"/>
    <s v="Chraberce"/>
    <s v="do 750 obyvatel"/>
    <n v="104"/>
    <n v="0.80769230769230771"/>
    <n v="20"/>
    <n v="0"/>
  </r>
  <r>
    <x v="5"/>
    <x v="72"/>
    <x v="72"/>
    <n v="546861"/>
    <s v="Dobroměřice"/>
    <s v="750 – 1 999 obyvatel"/>
    <n v="1145"/>
    <n v="0.70567685589519646"/>
    <n v="337"/>
    <n v="0"/>
  </r>
  <r>
    <x v="5"/>
    <x v="72"/>
    <x v="72"/>
    <n v="546879"/>
    <s v="Líšťany (Louny)"/>
    <s v="do 750 obyvatel"/>
    <n v="386"/>
    <n v="0.80310880829015541"/>
    <n v="76"/>
    <n v="0"/>
  </r>
  <r>
    <x v="5"/>
    <x v="72"/>
    <x v="72"/>
    <n v="546887"/>
    <s v="Vršovice (Louny)"/>
    <s v="do 750 obyvatel"/>
    <n v="215"/>
    <n v="0.70232558139534884"/>
    <n v="64"/>
    <n v="0"/>
  </r>
  <r>
    <x v="5"/>
    <x v="72"/>
    <x v="72"/>
    <n v="546895"/>
    <s v="Brodec"/>
    <s v="do 750 obyvatel"/>
    <n v="76"/>
    <n v="0.72368421052631582"/>
    <n v="21"/>
    <n v="0"/>
  </r>
  <r>
    <x v="5"/>
    <x v="72"/>
    <x v="72"/>
    <n v="565971"/>
    <s v="Louny"/>
    <s v="15 000 – 39 999 obyvatel"/>
    <n v="15053"/>
    <n v="0.65840696206736193"/>
    <n v="5142"/>
    <n v="0"/>
  </r>
  <r>
    <x v="5"/>
    <x v="72"/>
    <x v="72"/>
    <n v="566063"/>
    <s v="Břvany"/>
    <s v="do 750 obyvatel"/>
    <n v="261"/>
    <n v="0.56321839080459768"/>
    <n v="114"/>
    <n v="0"/>
  </r>
  <r>
    <x v="5"/>
    <x v="72"/>
    <x v="72"/>
    <n v="566152"/>
    <s v="Domoušice"/>
    <s v="do 750 obyvatel"/>
    <n v="564"/>
    <n v="0.62411347517730498"/>
    <n v="212"/>
    <n v="0"/>
  </r>
  <r>
    <x v="5"/>
    <x v="72"/>
    <x v="72"/>
    <n v="566195"/>
    <s v="Hříškov"/>
    <s v="do 750 obyvatel"/>
    <n v="350"/>
    <n v="0.7142857142857143"/>
    <n v="100"/>
    <n v="0"/>
  </r>
  <r>
    <x v="5"/>
    <x v="72"/>
    <x v="72"/>
    <n v="566217"/>
    <s v="Hřivice"/>
    <s v="do 750 obyvatel"/>
    <n v="545"/>
    <n v="0.68073394495412842"/>
    <n v="174"/>
    <n v="0"/>
  </r>
  <r>
    <x v="5"/>
    <x v="72"/>
    <x v="72"/>
    <n v="566233"/>
    <s v="Chlumčany (Louny)"/>
    <s v="do 750 obyvatel"/>
    <n v="471"/>
    <n v="0.67515923566878977"/>
    <n v="153"/>
    <n v="0"/>
  </r>
  <r>
    <x v="5"/>
    <x v="72"/>
    <x v="72"/>
    <n v="566241"/>
    <s v="Chožov"/>
    <s v="do 750 obyvatel"/>
    <n v="457"/>
    <n v="0.59956236323851209"/>
    <n v="183"/>
    <n v="0"/>
  </r>
  <r>
    <x v="5"/>
    <x v="72"/>
    <x v="72"/>
    <n v="566284"/>
    <s v="Koštice"/>
    <s v="do 750 obyvatel"/>
    <n v="516"/>
    <n v="0.72674418604651159"/>
    <n v="141"/>
    <n v="0"/>
  </r>
  <r>
    <x v="5"/>
    <x v="72"/>
    <x v="72"/>
    <n v="566322"/>
    <s v="Lenešice"/>
    <s v="750 – 1 999 obyvatel"/>
    <n v="1151"/>
    <n v="0.68983492615117292"/>
    <n v="357"/>
    <n v="0"/>
  </r>
  <r>
    <x v="5"/>
    <x v="72"/>
    <x v="72"/>
    <n v="566349"/>
    <s v="Libčeves"/>
    <s v="750 – 1 999 obyvatel"/>
    <n v="787"/>
    <n v="0.6531130876747141"/>
    <n v="273"/>
    <n v="0"/>
  </r>
  <r>
    <x v="5"/>
    <x v="72"/>
    <x v="72"/>
    <n v="566535"/>
    <s v="Panenský Týnec"/>
    <s v="do 750 obyvatel"/>
    <n v="359"/>
    <n v="0.68802228412256272"/>
    <n v="112"/>
    <n v="0"/>
  </r>
  <r>
    <x v="5"/>
    <x v="72"/>
    <x v="72"/>
    <n v="566551"/>
    <s v="Peruc"/>
    <s v="2 000 – 4 999 obyvatel"/>
    <n v="1947"/>
    <n v="0.70313302516692344"/>
    <n v="578"/>
    <n v="0"/>
  </r>
  <r>
    <x v="5"/>
    <x v="72"/>
    <x v="72"/>
    <n v="566578"/>
    <s v="Pnětluky"/>
    <s v="do 750 obyvatel"/>
    <n v="302"/>
    <n v="0.66887417218543044"/>
    <n v="100"/>
    <n v="0"/>
  </r>
  <r>
    <x v="5"/>
    <x v="72"/>
    <x v="72"/>
    <n v="566586"/>
    <s v="Počedělice"/>
    <s v="do 750 obyvatel"/>
    <n v="250"/>
    <n v="0.7"/>
    <n v="75"/>
    <n v="0"/>
  </r>
  <r>
    <x v="5"/>
    <x v="72"/>
    <x v="72"/>
    <n v="566624"/>
    <s v="Postoloprty"/>
    <s v="2 000 – 4 999 obyvatel"/>
    <n v="3855"/>
    <n v="0.58599221789883271"/>
    <n v="1596"/>
    <n v="0"/>
  </r>
  <r>
    <x v="5"/>
    <x v="72"/>
    <x v="72"/>
    <n v="566659"/>
    <s v="Raná (Louny)"/>
    <s v="do 750 obyvatel"/>
    <n v="217"/>
    <n v="0.69585253456221197"/>
    <n v="66"/>
    <n v="0"/>
  </r>
  <r>
    <x v="5"/>
    <x v="72"/>
    <x v="72"/>
    <n v="566667"/>
    <s v="Ročov"/>
    <s v="do 750 obyvatel"/>
    <n v="476"/>
    <n v="0.6827731092436975"/>
    <n v="151"/>
    <n v="0"/>
  </r>
  <r>
    <x v="5"/>
    <x v="72"/>
    <x v="72"/>
    <n v="566713"/>
    <s v="Slavětín (Louny)"/>
    <s v="do 750 obyvatel"/>
    <n v="491"/>
    <n v="0.62118126272912422"/>
    <n v="186"/>
    <n v="0"/>
  </r>
  <r>
    <x v="5"/>
    <x v="72"/>
    <x v="72"/>
    <n v="566721"/>
    <s v="Smolnice"/>
    <s v="do 750 obyvatel"/>
    <n v="356"/>
    <n v="0.7219101123595506"/>
    <n v="99"/>
    <n v="0"/>
  </r>
  <r>
    <x v="5"/>
    <x v="72"/>
    <x v="72"/>
    <n v="566829"/>
    <s v="Toužetín"/>
    <s v="do 750 obyvatel"/>
    <n v="240"/>
    <n v="0.65"/>
    <n v="84"/>
    <n v="0"/>
  </r>
  <r>
    <x v="5"/>
    <x v="72"/>
    <x v="72"/>
    <n v="566896"/>
    <s v="Veltěže"/>
    <s v="do 750 obyvatel"/>
    <n v="331"/>
    <n v="0.64954682779456197"/>
    <n v="116"/>
    <n v="0"/>
  </r>
  <r>
    <x v="5"/>
    <x v="72"/>
    <x v="72"/>
    <n v="566918"/>
    <s v="Vinařice (Louny)"/>
    <s v="do 750 obyvatel"/>
    <n v="228"/>
    <n v="0.65789473684210531"/>
    <n v="78"/>
    <n v="0"/>
  </r>
  <r>
    <x v="5"/>
    <x v="72"/>
    <x v="72"/>
    <n v="566926"/>
    <s v="Vrbno nad Lesy"/>
    <s v="do 750 obyvatel"/>
    <n v="167"/>
    <n v="0.67664670658682635"/>
    <n v="54"/>
    <n v="0"/>
  </r>
  <r>
    <x v="5"/>
    <x v="72"/>
    <x v="72"/>
    <n v="566951"/>
    <s v="Výškov"/>
    <s v="do 750 obyvatel"/>
    <n v="436"/>
    <n v="0.6009174311926605"/>
    <n v="174"/>
    <n v="0"/>
  </r>
  <r>
    <x v="5"/>
    <x v="72"/>
    <x v="72"/>
    <n v="566977"/>
    <s v="Zbrašín"/>
    <s v="do 750 obyvatel"/>
    <n v="322"/>
    <n v="0.6211180124223602"/>
    <n v="122"/>
    <n v="0"/>
  </r>
  <r>
    <x v="5"/>
    <x v="73"/>
    <x v="73"/>
    <n v="505528"/>
    <s v="Jenčice"/>
    <s v="do 750 obyvatel"/>
    <n v="292"/>
    <n v="0.79452054794520544"/>
    <n v="60"/>
    <n v="0"/>
  </r>
  <r>
    <x v="5"/>
    <x v="73"/>
    <x v="73"/>
    <n v="546691"/>
    <s v="Lkáň"/>
    <s v="do 750 obyvatel"/>
    <n v="162"/>
    <n v="0.59876543209876543"/>
    <n v="65"/>
    <n v="0"/>
  </r>
  <r>
    <x v="5"/>
    <x v="73"/>
    <x v="73"/>
    <n v="546721"/>
    <s v="Sedlec (Litoměřice)"/>
    <s v="do 750 obyvatel"/>
    <n v="180"/>
    <n v="0.63888888888888884"/>
    <n v="65"/>
    <n v="0"/>
  </r>
  <r>
    <x v="5"/>
    <x v="73"/>
    <x v="73"/>
    <n v="564699"/>
    <s v="Černiv"/>
    <s v="do 750 obyvatel"/>
    <n v="127"/>
    <n v="0.60629921259842523"/>
    <n v="50"/>
    <n v="0"/>
  </r>
  <r>
    <x v="5"/>
    <x v="73"/>
    <x v="73"/>
    <n v="564711"/>
    <s v="Čížkovice"/>
    <s v="750 – 1 999 obyvatel"/>
    <n v="1196"/>
    <n v="0.67725752508361203"/>
    <n v="386"/>
    <n v="0"/>
  </r>
  <r>
    <x v="5"/>
    <x v="73"/>
    <x v="73"/>
    <n v="564729"/>
    <s v="Děčany"/>
    <s v="do 750 obyvatel"/>
    <n v="331"/>
    <n v="0.71601208459214505"/>
    <n v="94"/>
    <n v="0"/>
  </r>
  <r>
    <x v="5"/>
    <x v="73"/>
    <x v="73"/>
    <n v="564737"/>
    <s v="Dlažkovice"/>
    <s v="do 750 obyvatel"/>
    <n v="103"/>
    <n v="0.68932038834951459"/>
    <n v="32"/>
    <n v="0"/>
  </r>
  <r>
    <x v="5"/>
    <x v="73"/>
    <x v="73"/>
    <n v="564834"/>
    <s v="Evaň"/>
    <s v="do 750 obyvatel"/>
    <n v="249"/>
    <n v="0.71084337349397586"/>
    <n v="72"/>
    <n v="0"/>
  </r>
  <r>
    <x v="5"/>
    <x v="73"/>
    <x v="73"/>
    <n v="564931"/>
    <s v="Chodovlice"/>
    <s v="do 750 obyvatel"/>
    <n v="127"/>
    <n v="0.6692913385826772"/>
    <n v="42"/>
    <n v="0"/>
  </r>
  <r>
    <x v="5"/>
    <x v="73"/>
    <x v="73"/>
    <n v="564940"/>
    <s v="Chotěšov (Litoměřice)"/>
    <s v="do 750 obyvatel"/>
    <n v="400"/>
    <n v="0.77500000000000002"/>
    <n v="90"/>
    <n v="0"/>
  </r>
  <r>
    <x v="5"/>
    <x v="73"/>
    <x v="73"/>
    <n v="564958"/>
    <s v="Chotiměř"/>
    <s v="do 750 obyvatel"/>
    <n v="237"/>
    <n v="0.6371308016877637"/>
    <n v="86"/>
    <n v="0"/>
  </r>
  <r>
    <x v="5"/>
    <x v="73"/>
    <x v="73"/>
    <n v="565016"/>
    <s v="Keblice"/>
    <s v="do 750 obyvatel"/>
    <n v="295"/>
    <n v="0.55593220338983051"/>
    <n v="131"/>
    <n v="1"/>
  </r>
  <r>
    <x v="5"/>
    <x v="73"/>
    <x v="73"/>
    <n v="565024"/>
    <s v="Klapý"/>
    <s v="do 750 obyvatel"/>
    <n v="400"/>
    <n v="0.7"/>
    <n v="120"/>
    <n v="0"/>
  </r>
  <r>
    <x v="5"/>
    <x v="73"/>
    <x v="73"/>
    <n v="565075"/>
    <s v="Křesín"/>
    <s v="do 750 obyvatel"/>
    <n v="285"/>
    <n v="0.69473684210526321"/>
    <n v="87"/>
    <n v="0"/>
  </r>
  <r>
    <x v="5"/>
    <x v="73"/>
    <x v="73"/>
    <n v="565113"/>
    <s v="Lhotka nad Labem"/>
    <s v="do 750 obyvatel"/>
    <n v="367"/>
    <n v="0.64577656675749318"/>
    <n v="130"/>
    <n v="0"/>
  </r>
  <r>
    <x v="5"/>
    <x v="73"/>
    <x v="73"/>
    <n v="565164"/>
    <s v="Libochovice"/>
    <s v="2 000 – 4 999 obyvatel"/>
    <n v="2914"/>
    <n v="0.71722717913520928"/>
    <n v="824"/>
    <n v="0"/>
  </r>
  <r>
    <x v="5"/>
    <x v="73"/>
    <x v="73"/>
    <n v="565229"/>
    <s v="Lovosice"/>
    <s v="5 000 – 14 999 obyvatel"/>
    <n v="7219"/>
    <n v="0.66865216789028947"/>
    <n v="2392"/>
    <n v="0"/>
  </r>
  <r>
    <x v="5"/>
    <x v="73"/>
    <x v="73"/>
    <n v="565237"/>
    <s v="Lukavec (Litoměřice)"/>
    <s v="do 750 obyvatel"/>
    <n v="312"/>
    <n v="0.66346153846153844"/>
    <n v="105"/>
    <n v="0"/>
  </r>
  <r>
    <x v="5"/>
    <x v="73"/>
    <x v="73"/>
    <n v="565245"/>
    <s v="Malé Žernoseky"/>
    <s v="do 750 obyvatel"/>
    <n v="630"/>
    <n v="0.70317460317460323"/>
    <n v="187"/>
    <n v="0"/>
  </r>
  <r>
    <x v="5"/>
    <x v="73"/>
    <x v="73"/>
    <n v="565415"/>
    <s v="Podsedice"/>
    <s v="do 750 obyvatel"/>
    <n v="561"/>
    <n v="0.64884135472370763"/>
    <n v="197"/>
    <n v="0"/>
  </r>
  <r>
    <x v="5"/>
    <x v="73"/>
    <x v="73"/>
    <n v="565458"/>
    <s v="Prackovice nad Labem"/>
    <s v="do 750 obyvatel"/>
    <n v="528"/>
    <n v="0.70265151515151514"/>
    <n v="157"/>
    <n v="0"/>
  </r>
  <r>
    <x v="5"/>
    <x v="73"/>
    <x v="73"/>
    <n v="565521"/>
    <s v="Radovesice"/>
    <s v="do 750 obyvatel"/>
    <n v="406"/>
    <n v="0.66502463054187189"/>
    <n v="136"/>
    <n v="0"/>
  </r>
  <r>
    <x v="5"/>
    <x v="73"/>
    <x v="73"/>
    <n v="565598"/>
    <s v="Siřejovice"/>
    <s v="do 750 obyvatel"/>
    <n v="222"/>
    <n v="0.68918918918918914"/>
    <n v="69"/>
    <n v="0"/>
  </r>
  <r>
    <x v="5"/>
    <x v="73"/>
    <x v="73"/>
    <n v="565601"/>
    <s v="Slatina (Litoměřice)"/>
    <s v="do 750 obyvatel"/>
    <n v="232"/>
    <n v="0.60775862068965514"/>
    <n v="91"/>
    <n v="0"/>
  </r>
  <r>
    <x v="5"/>
    <x v="73"/>
    <x v="73"/>
    <n v="565695"/>
    <s v="Sulejovice"/>
    <s v="750 – 1 999 obyvatel"/>
    <n v="670"/>
    <n v="0.61343283582089547"/>
    <n v="259"/>
    <n v="0"/>
  </r>
  <r>
    <x v="5"/>
    <x v="73"/>
    <x v="73"/>
    <n v="565768"/>
    <s v="Třebenice (Litoměřice)"/>
    <s v="750 – 1 999 obyvatel"/>
    <n v="1631"/>
    <n v="0.66891477621091355"/>
    <n v="540"/>
    <n v="0"/>
  </r>
  <r>
    <x v="5"/>
    <x v="73"/>
    <x v="73"/>
    <n v="565776"/>
    <s v="Třebívlice"/>
    <s v="750 – 1 999 obyvatel"/>
    <n v="716"/>
    <n v="0.65363128491620115"/>
    <n v="248"/>
    <n v="0"/>
  </r>
  <r>
    <x v="5"/>
    <x v="73"/>
    <x v="73"/>
    <n v="565806"/>
    <s v="Úpohlavy"/>
    <s v="do 750 obyvatel"/>
    <n v="203"/>
    <n v="0.67980295566502458"/>
    <n v="65"/>
    <n v="0"/>
  </r>
  <r>
    <x v="5"/>
    <x v="73"/>
    <x v="73"/>
    <n v="565849"/>
    <s v="Velemín"/>
    <s v="750 – 1 999 obyvatel"/>
    <n v="1337"/>
    <n v="0.66118175018698577"/>
    <n v="453"/>
    <n v="0"/>
  </r>
  <r>
    <x v="5"/>
    <x v="73"/>
    <x v="73"/>
    <n v="565865"/>
    <s v="Vchynice"/>
    <s v="do 750 obyvatel"/>
    <n v="263"/>
    <n v="0.64638783269961975"/>
    <n v="93"/>
    <n v="0"/>
  </r>
  <r>
    <x v="5"/>
    <x v="73"/>
    <x v="73"/>
    <n v="565873"/>
    <s v="Vlastislav"/>
    <s v="do 750 obyvatel"/>
    <n v="151"/>
    <n v="0.62913907284768211"/>
    <n v="56"/>
    <n v="0"/>
  </r>
  <r>
    <x v="5"/>
    <x v="73"/>
    <x v="73"/>
    <n v="565903"/>
    <s v="Vrbičany (Litoměřice)"/>
    <s v="do 750 obyvatel"/>
    <n v="252"/>
    <n v="0.66269841269841268"/>
    <n v="85"/>
    <n v="0"/>
  </r>
  <r>
    <x v="5"/>
    <x v="74"/>
    <x v="74"/>
    <n v="546437"/>
    <s v="Volevčice (Most)"/>
    <s v="do 750 obyvatel"/>
    <n v="101"/>
    <n v="0.71287128712871284"/>
    <n v="29"/>
    <n v="0"/>
  </r>
  <r>
    <x v="5"/>
    <x v="74"/>
    <x v="74"/>
    <n v="567027"/>
    <s v="Most"/>
    <s v="40 000 – 99 999 obyvatel"/>
    <n v="54540"/>
    <n v="0.62940960762742937"/>
    <n v="20212"/>
    <n v="0"/>
  </r>
  <r>
    <x v="5"/>
    <x v="74"/>
    <x v="74"/>
    <n v="567043"/>
    <s v="Bečov"/>
    <s v="750 – 1 999 obyvatel"/>
    <n v="1131"/>
    <n v="0.60035366931918654"/>
    <n v="452"/>
    <n v="0"/>
  </r>
  <r>
    <x v="5"/>
    <x v="74"/>
    <x v="74"/>
    <n v="567051"/>
    <s v="Bělušice (Most)"/>
    <s v="do 750 obyvatel"/>
    <n v="188"/>
    <n v="0.67553191489361697"/>
    <n v="61"/>
    <n v="0"/>
  </r>
  <r>
    <x v="5"/>
    <x v="74"/>
    <x v="74"/>
    <n v="567060"/>
    <s v="Braňany"/>
    <s v="750 – 1 999 obyvatel"/>
    <n v="1051"/>
    <n v="0.62511893434823973"/>
    <n v="394"/>
    <n v="0"/>
  </r>
  <r>
    <x v="5"/>
    <x v="74"/>
    <x v="74"/>
    <n v="567141"/>
    <s v="Havraň"/>
    <s v="do 750 obyvatel"/>
    <n v="607"/>
    <n v="0.55354200988467872"/>
    <n v="271"/>
    <n v="1"/>
  </r>
  <r>
    <x v="5"/>
    <x v="74"/>
    <x v="74"/>
    <n v="567221"/>
    <s v="Korozluky"/>
    <s v="do 750 obyvatel"/>
    <n v="191"/>
    <n v="0.68062827225130895"/>
    <n v="61"/>
    <n v="0"/>
  </r>
  <r>
    <x v="5"/>
    <x v="74"/>
    <x v="74"/>
    <n v="567248"/>
    <s v="Lišnice"/>
    <s v="do 750 obyvatel"/>
    <n v="185"/>
    <n v="0.67567567567567566"/>
    <n v="60"/>
    <n v="0"/>
  </r>
  <r>
    <x v="5"/>
    <x v="74"/>
    <x v="74"/>
    <n v="567281"/>
    <s v="Lužice (Most)"/>
    <s v="do 750 obyvatel"/>
    <n v="581"/>
    <n v="0.5611015490533563"/>
    <n v="255"/>
    <n v="0"/>
  </r>
  <r>
    <x v="5"/>
    <x v="74"/>
    <x v="74"/>
    <n v="567299"/>
    <s v="Malé Březno (Most)"/>
    <s v="do 750 obyvatel"/>
    <n v="172"/>
    <n v="0.77325581395348841"/>
    <n v="39"/>
    <n v="0"/>
  </r>
  <r>
    <x v="5"/>
    <x v="74"/>
    <x v="74"/>
    <n v="567337"/>
    <s v="Obrnice"/>
    <s v="2 000 – 4 999 obyvatel"/>
    <n v="1622"/>
    <n v="0.43649815043156598"/>
    <n v="914"/>
    <n v="1"/>
  </r>
  <r>
    <x v="5"/>
    <x v="74"/>
    <x v="74"/>
    <n v="567345"/>
    <s v="Patokryje"/>
    <s v="do 750 obyvatel"/>
    <n v="374"/>
    <n v="0.68716577540106949"/>
    <n v="117"/>
    <n v="0"/>
  </r>
  <r>
    <x v="5"/>
    <x v="74"/>
    <x v="74"/>
    <n v="567353"/>
    <s v="Polerady (Most)"/>
    <s v="do 750 obyvatel"/>
    <n v="212"/>
    <n v="0.71226415094339623"/>
    <n v="61"/>
    <n v="0"/>
  </r>
  <r>
    <x v="5"/>
    <x v="74"/>
    <x v="74"/>
    <n v="567361"/>
    <s v="Skršín"/>
    <s v="do 750 obyvatel"/>
    <n v="239"/>
    <n v="0.71129707112970708"/>
    <n v="69"/>
    <n v="0"/>
  </r>
  <r>
    <x v="5"/>
    <x v="74"/>
    <x v="74"/>
    <n v="567426"/>
    <s v="Želenice (Most)"/>
    <s v="do 750 obyvatel"/>
    <n v="404"/>
    <n v="0.62376237623762376"/>
    <n v="152"/>
    <n v="0"/>
  </r>
  <r>
    <x v="5"/>
    <x v="75"/>
    <x v="75"/>
    <n v="566004"/>
    <s v="Blatno (Louny)"/>
    <s v="do 750 obyvatel"/>
    <n v="422"/>
    <n v="0.7109004739336493"/>
    <n v="122"/>
    <n v="0"/>
  </r>
  <r>
    <x v="5"/>
    <x v="75"/>
    <x v="75"/>
    <n v="566021"/>
    <s v="Blšany"/>
    <s v="750 – 1 999 obyvatel"/>
    <n v="810"/>
    <n v="0.64691358024691359"/>
    <n v="286"/>
    <n v="0"/>
  </r>
  <r>
    <x v="5"/>
    <x v="75"/>
    <x v="75"/>
    <n v="566306"/>
    <s v="Krásný Dvůr"/>
    <s v="do 750 obyvatel"/>
    <n v="554"/>
    <n v="0.66967509025270755"/>
    <n v="183"/>
    <n v="0"/>
  </r>
  <r>
    <x v="5"/>
    <x v="75"/>
    <x v="75"/>
    <n v="566314"/>
    <s v="Kryry"/>
    <s v="2 000 – 4 999 obyvatel"/>
    <n v="1948"/>
    <n v="0.65605749486652976"/>
    <n v="670"/>
    <n v="0"/>
  </r>
  <r>
    <x v="5"/>
    <x v="75"/>
    <x v="75"/>
    <n v="566438"/>
    <s v="Lubenec"/>
    <s v="750 – 1 999 obyvatel"/>
    <n v="1139"/>
    <n v="0.69798068481123787"/>
    <n v="344"/>
    <n v="0"/>
  </r>
  <r>
    <x v="5"/>
    <x v="75"/>
    <x v="75"/>
    <n v="566501"/>
    <s v="Nepomyšl"/>
    <s v="do 750 obyvatel"/>
    <n v="315"/>
    <n v="0.68571428571428572"/>
    <n v="99"/>
    <n v="0"/>
  </r>
  <r>
    <x v="5"/>
    <x v="75"/>
    <x v="75"/>
    <n v="566527"/>
    <s v="Očihov"/>
    <s v="do 750 obyvatel"/>
    <n v="321"/>
    <n v="0.61059190031152644"/>
    <n v="125"/>
    <n v="0"/>
  </r>
  <r>
    <x v="5"/>
    <x v="75"/>
    <x v="75"/>
    <n v="566560"/>
    <s v="Petrohrad"/>
    <s v="do 750 obyvatel"/>
    <n v="536"/>
    <n v="0.66417910447761197"/>
    <n v="180"/>
    <n v="0"/>
  </r>
  <r>
    <x v="5"/>
    <x v="75"/>
    <x v="75"/>
    <n v="566608"/>
    <s v="Podbořanský Rohozec"/>
    <s v="do 750 obyvatel"/>
    <n v="123"/>
    <n v="0.69918699186991873"/>
    <n v="37"/>
    <n v="0"/>
  </r>
  <r>
    <x v="5"/>
    <x v="75"/>
    <x v="75"/>
    <n v="566616"/>
    <s v="Podbořany"/>
    <s v="5 000 – 14 999 obyvatel"/>
    <n v="5255"/>
    <n v="0.67935299714557562"/>
    <n v="1685"/>
    <n v="0"/>
  </r>
  <r>
    <x v="5"/>
    <x v="75"/>
    <x v="75"/>
    <n v="566934"/>
    <s v="Vroutek"/>
    <s v="750 – 1 999 obyvatel"/>
    <n v="1527"/>
    <n v="0.69351669941060901"/>
    <n v="468"/>
    <n v="0"/>
  </r>
  <r>
    <x v="5"/>
    <x v="76"/>
    <x v="76"/>
    <n v="542423"/>
    <s v="Černouček"/>
    <s v="do 750 obyvatel"/>
    <n v="246"/>
    <n v="0.76016260162601623"/>
    <n v="59"/>
    <n v="0"/>
  </r>
  <r>
    <x v="5"/>
    <x v="76"/>
    <x v="76"/>
    <n v="542482"/>
    <s v="Záluží (Litoměřice)"/>
    <s v="do 750 obyvatel"/>
    <n v="143"/>
    <n v="0.6223776223776224"/>
    <n v="54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016574585635359"/>
    <n v="54"/>
    <n v="0"/>
  </r>
  <r>
    <x v="5"/>
    <x v="76"/>
    <x v="76"/>
    <n v="564575"/>
    <s v="Bechlín"/>
    <s v="750 – 1 999 obyvatel"/>
    <n v="1050"/>
    <n v="0.67333333333333334"/>
    <n v="343"/>
    <n v="0"/>
  </r>
  <r>
    <x v="5"/>
    <x v="76"/>
    <x v="76"/>
    <n v="564648"/>
    <s v="Bříza"/>
    <s v="do 750 obyvatel"/>
    <n v="351"/>
    <n v="0.71509971509971515"/>
    <n v="100"/>
    <n v="0"/>
  </r>
  <r>
    <x v="5"/>
    <x v="76"/>
    <x v="76"/>
    <n v="564656"/>
    <s v="Budyně nad Ohří"/>
    <s v="2 000 – 4 999 obyvatel"/>
    <n v="1781"/>
    <n v="0.67321729365524985"/>
    <n v="582"/>
    <n v="0"/>
  </r>
  <r>
    <x v="5"/>
    <x v="76"/>
    <x v="76"/>
    <n v="564672"/>
    <s v="Ctiněves"/>
    <s v="do 750 obyvatel"/>
    <n v="303"/>
    <n v="0.70957095709570961"/>
    <n v="88"/>
    <n v="0"/>
  </r>
  <r>
    <x v="5"/>
    <x v="76"/>
    <x v="76"/>
    <n v="564745"/>
    <s v="Dobříň"/>
    <s v="do 750 obyvatel"/>
    <n v="455"/>
    <n v="0.68351648351648353"/>
    <n v="144"/>
    <n v="0"/>
  </r>
  <r>
    <x v="5"/>
    <x v="76"/>
    <x v="76"/>
    <n v="564753"/>
    <s v="Doksany"/>
    <s v="do 750 obyvatel"/>
    <n v="361"/>
    <n v="0.67590027700831024"/>
    <n v="117"/>
    <n v="0"/>
  </r>
  <r>
    <x v="5"/>
    <x v="76"/>
    <x v="76"/>
    <n v="564818"/>
    <s v="Dušníky"/>
    <s v="do 750 obyvatel"/>
    <n v="357"/>
    <n v="0.5490196078431373"/>
    <n v="161"/>
    <n v="1"/>
  </r>
  <r>
    <x v="5"/>
    <x v="76"/>
    <x v="76"/>
    <n v="564851"/>
    <s v="Horní Beřkovice"/>
    <s v="750 – 1 999 obyvatel"/>
    <n v="797"/>
    <n v="0.74780426599749061"/>
    <n v="201"/>
    <n v="0"/>
  </r>
  <r>
    <x v="5"/>
    <x v="76"/>
    <x v="76"/>
    <n v="564893"/>
    <s v="Hrobce"/>
    <s v="do 750 obyvatel"/>
    <n v="560"/>
    <n v="0.63749999999999996"/>
    <n v="203"/>
    <n v="0"/>
  </r>
  <r>
    <x v="5"/>
    <x v="76"/>
    <x v="76"/>
    <n v="564923"/>
    <s v="Chodouny"/>
    <s v="do 750 obyvatel"/>
    <n v="551"/>
    <n v="0.64065335753176045"/>
    <n v="198"/>
    <n v="0"/>
  </r>
  <r>
    <x v="5"/>
    <x v="76"/>
    <x v="76"/>
    <n v="565032"/>
    <s v="Kleneč"/>
    <s v="do 750 obyvatel"/>
    <n v="436"/>
    <n v="0.69724770642201839"/>
    <n v="132"/>
    <n v="0"/>
  </r>
  <r>
    <x v="5"/>
    <x v="76"/>
    <x v="76"/>
    <n v="565059"/>
    <s v="Kostomlaty pod Řípem"/>
    <s v="do 750 obyvatel"/>
    <n v="351"/>
    <n v="0.66951566951566954"/>
    <n v="116"/>
    <n v="0"/>
  </r>
  <r>
    <x v="5"/>
    <x v="76"/>
    <x v="76"/>
    <n v="565067"/>
    <s v="Krabčice"/>
    <s v="750 – 1 999 obyvatel"/>
    <n v="740"/>
    <n v="0.72027027027027024"/>
    <n v="207"/>
    <n v="0"/>
  </r>
  <r>
    <x v="5"/>
    <x v="76"/>
    <x v="76"/>
    <n v="565091"/>
    <s v="Kyškovice"/>
    <s v="do 750 obyvatel"/>
    <n v="235"/>
    <n v="0.72765957446808516"/>
    <n v="64"/>
    <n v="0"/>
  </r>
  <r>
    <x v="5"/>
    <x v="76"/>
    <x v="76"/>
    <n v="565148"/>
    <s v="Libkovice pod Řípem"/>
    <s v="do 750 obyvatel"/>
    <n v="460"/>
    <n v="0.59347826086956523"/>
    <n v="187"/>
    <n v="0"/>
  </r>
  <r>
    <x v="5"/>
    <x v="76"/>
    <x v="76"/>
    <n v="565172"/>
    <s v="Libotenice"/>
    <s v="do 750 obyvatel"/>
    <n v="353"/>
    <n v="0.67988668555240794"/>
    <n v="113"/>
    <n v="0"/>
  </r>
  <r>
    <x v="5"/>
    <x v="76"/>
    <x v="76"/>
    <n v="565253"/>
    <s v="Martiněves"/>
    <s v="750 – 1 999 obyvatel"/>
    <n v="672"/>
    <n v="0.71577380952380953"/>
    <n v="191"/>
    <n v="0"/>
  </r>
  <r>
    <x v="5"/>
    <x v="76"/>
    <x v="76"/>
    <n v="565300"/>
    <s v="Mnetěš"/>
    <s v="do 750 obyvatel"/>
    <n v="458"/>
    <n v="0.73144104803493448"/>
    <n v="123"/>
    <n v="0"/>
  </r>
  <r>
    <x v="5"/>
    <x v="76"/>
    <x v="76"/>
    <n v="565318"/>
    <s v="Mšené-lázně"/>
    <s v="750 – 1 999 obyvatel"/>
    <n v="1533"/>
    <n v="0.69667318982387472"/>
    <n v="465"/>
    <n v="0"/>
  </r>
  <r>
    <x v="5"/>
    <x v="76"/>
    <x v="76"/>
    <n v="565342"/>
    <s v="Nové Dvory (Litoměřice)"/>
    <s v="do 750 obyvatel"/>
    <n v="326"/>
    <n v="0.64723926380368102"/>
    <n v="115"/>
    <n v="0"/>
  </r>
  <r>
    <x v="5"/>
    <x v="76"/>
    <x v="76"/>
    <n v="565474"/>
    <s v="Přestavlky (Litoměřice)"/>
    <s v="do 750 obyvatel"/>
    <n v="242"/>
    <n v="0.61570247933884292"/>
    <n v="93"/>
    <n v="0"/>
  </r>
  <r>
    <x v="5"/>
    <x v="76"/>
    <x v="76"/>
    <n v="565491"/>
    <s v="Račiněves"/>
    <s v="do 750 obyvatel"/>
    <n v="510"/>
    <n v="0.60784313725490191"/>
    <n v="200"/>
    <n v="0"/>
  </r>
  <r>
    <x v="5"/>
    <x v="76"/>
    <x v="76"/>
    <n v="565555"/>
    <s v="Roudnice nad Labem"/>
    <s v="5 000 – 14 999 obyvatel"/>
    <n v="10472"/>
    <n v="0.69117647058823528"/>
    <n v="3234"/>
    <n v="0"/>
  </r>
  <r>
    <x v="5"/>
    <x v="76"/>
    <x v="76"/>
    <n v="565679"/>
    <s v="Straškov-Vodochody"/>
    <s v="750 – 1 999 obyvatel"/>
    <n v="859"/>
    <n v="0.71711292200232823"/>
    <n v="243"/>
    <n v="0"/>
  </r>
  <r>
    <x v="5"/>
    <x v="76"/>
    <x v="76"/>
    <n v="565831"/>
    <s v="Vědomice"/>
    <s v="750 – 1 999 obyvatel"/>
    <n v="762"/>
    <n v="0.72572178477690286"/>
    <n v="209"/>
    <n v="0"/>
  </r>
  <r>
    <x v="5"/>
    <x v="76"/>
    <x v="76"/>
    <n v="565881"/>
    <s v="Vražkov"/>
    <s v="do 750 obyvatel"/>
    <n v="332"/>
    <n v="0.64156626506024095"/>
    <n v="119"/>
    <n v="0"/>
  </r>
  <r>
    <x v="5"/>
    <x v="76"/>
    <x v="76"/>
    <n v="565890"/>
    <s v="Vrbice (Litoměřice)"/>
    <s v="do 750 obyvatel"/>
    <n v="419"/>
    <n v="0.64200477326968974"/>
    <n v="150"/>
    <n v="0"/>
  </r>
  <r>
    <x v="5"/>
    <x v="76"/>
    <x v="76"/>
    <n v="565938"/>
    <s v="Žabovřesky nad Ohří"/>
    <s v="do 750 obyvatel"/>
    <n v="219"/>
    <n v="0.65753424657534243"/>
    <n v="75"/>
    <n v="0"/>
  </r>
  <r>
    <x v="5"/>
    <x v="76"/>
    <x v="76"/>
    <n v="565954"/>
    <s v="Židovice (Litoměřice)"/>
    <s v="do 750 obyvatel"/>
    <n v="306"/>
    <n v="0.67647058823529416"/>
    <n v="99"/>
    <n v="0"/>
  </r>
  <r>
    <x v="5"/>
    <x v="77"/>
    <x v="77"/>
    <n v="530417"/>
    <s v="Doubice"/>
    <s v="do 750 obyvatel"/>
    <n v="100"/>
    <n v="0.75"/>
    <n v="25"/>
    <n v="0"/>
  </r>
  <r>
    <x v="5"/>
    <x v="77"/>
    <x v="77"/>
    <n v="545708"/>
    <s v="Lobendava"/>
    <s v="do 750 obyvatel"/>
    <n v="235"/>
    <n v="0.46382978723404256"/>
    <n v="126"/>
    <n v="1"/>
  </r>
  <r>
    <x v="5"/>
    <x v="77"/>
    <x v="77"/>
    <n v="562441"/>
    <s v="Dolní Poustevna"/>
    <s v="750 – 1 999 obyvatel"/>
    <n v="1429"/>
    <n v="0.62911126662001404"/>
    <n v="530"/>
    <n v="0"/>
  </r>
  <r>
    <x v="5"/>
    <x v="77"/>
    <x v="77"/>
    <n v="562581"/>
    <s v="Jiříkov (Děčín)"/>
    <s v="2 000 – 4 999 obyvatel"/>
    <n v="2992"/>
    <n v="0.58656417112299464"/>
    <n v="1237"/>
    <n v="0"/>
  </r>
  <r>
    <x v="5"/>
    <x v="77"/>
    <x v="77"/>
    <n v="562611"/>
    <s v="Krásná Lípa"/>
    <s v="2 000 – 4 999 obyvatel"/>
    <n v="2790"/>
    <n v="0.6333333333333333"/>
    <n v="1023"/>
    <n v="0"/>
  </r>
  <r>
    <x v="5"/>
    <x v="77"/>
    <x v="77"/>
    <n v="562661"/>
    <s v="Lipová (Děčín)"/>
    <s v="do 750 obyvatel"/>
    <n v="478"/>
    <n v="0.64853556485355646"/>
    <n v="168"/>
    <n v="0"/>
  </r>
  <r>
    <x v="5"/>
    <x v="77"/>
    <x v="77"/>
    <n v="562751"/>
    <s v="Mikulášovice"/>
    <s v="2 000 – 4 999 obyvatel"/>
    <n v="1762"/>
    <n v="0.6169125993189557"/>
    <n v="675"/>
    <n v="0"/>
  </r>
  <r>
    <x v="5"/>
    <x v="77"/>
    <x v="77"/>
    <n v="562777"/>
    <s v="Rumburk"/>
    <s v="5 000 – 14 999 obyvatel"/>
    <n v="9040"/>
    <n v="0.64170353982300887"/>
    <n v="3239"/>
    <n v="0"/>
  </r>
  <r>
    <x v="5"/>
    <x v="77"/>
    <x v="77"/>
    <n v="562823"/>
    <s v="Staré Křečany"/>
    <s v="750 – 1 999 obyvatel"/>
    <n v="1032"/>
    <n v="0.5736434108527132"/>
    <n v="440"/>
    <n v="0"/>
  </r>
  <r>
    <x v="5"/>
    <x v="77"/>
    <x v="77"/>
    <n v="562858"/>
    <s v="Šluknov"/>
    <s v="5 000 – 14 999 obyvatel"/>
    <n v="4575"/>
    <n v="0.55497267759562841"/>
    <n v="2036"/>
    <n v="1"/>
  </r>
  <r>
    <x v="5"/>
    <x v="77"/>
    <x v="77"/>
    <n v="562912"/>
    <s v="Velký Šenov"/>
    <s v="750 – 1 999 obyvatel"/>
    <n v="1619"/>
    <n v="0.61581222977146388"/>
    <n v="622"/>
    <n v="0"/>
  </r>
  <r>
    <x v="5"/>
    <x v="77"/>
    <x v="77"/>
    <n v="562947"/>
    <s v="Vilémov (Děčín)"/>
    <s v="750 – 1 999 obyvatel"/>
    <n v="757"/>
    <n v="0.67503302509907526"/>
    <n v="246"/>
    <n v="0"/>
  </r>
  <r>
    <x v="5"/>
    <x v="78"/>
    <x v="78"/>
    <n v="567442"/>
    <s v="Teplice"/>
    <s v="40 000 – 99 999 obyvatel"/>
    <n v="41382"/>
    <n v="0.63795853269537484"/>
    <n v="14982"/>
    <n v="0"/>
  </r>
  <r>
    <x v="5"/>
    <x v="78"/>
    <x v="78"/>
    <n v="567469"/>
    <s v="Bořislav"/>
    <s v="do 750 obyvatel"/>
    <n v="350"/>
    <n v="0.66"/>
    <n v="119"/>
    <n v="0"/>
  </r>
  <r>
    <x v="5"/>
    <x v="78"/>
    <x v="78"/>
    <n v="567477"/>
    <s v="Bystřany"/>
    <s v="750 – 1 999 obyvatel"/>
    <n v="1599"/>
    <n v="0.7098186366479049"/>
    <n v="464"/>
    <n v="0"/>
  </r>
  <r>
    <x v="5"/>
    <x v="78"/>
    <x v="78"/>
    <n v="567485"/>
    <s v="Bžany"/>
    <s v="750 – 1 999 obyvatel"/>
    <n v="767"/>
    <n v="0.6701434159061278"/>
    <n v="253"/>
    <n v="0"/>
  </r>
  <r>
    <x v="5"/>
    <x v="78"/>
    <x v="78"/>
    <n v="567507"/>
    <s v="Dubí"/>
    <s v="5 000 – 14 999 obyvatel"/>
    <n v="6477"/>
    <n v="0.6435077968195152"/>
    <n v="2309"/>
    <n v="0"/>
  </r>
  <r>
    <x v="5"/>
    <x v="78"/>
    <x v="78"/>
    <n v="567515"/>
    <s v="Duchcov"/>
    <s v="5 000 – 14 999 obyvatel"/>
    <n v="7007"/>
    <n v="0.62194947909233622"/>
    <n v="2649"/>
    <n v="0"/>
  </r>
  <r>
    <x v="5"/>
    <x v="78"/>
    <x v="78"/>
    <n v="567523"/>
    <s v="Háj u Duchcova"/>
    <s v="750 – 1 999 obyvatel"/>
    <n v="1059"/>
    <n v="0.73748819641170915"/>
    <n v="278"/>
    <n v="0"/>
  </r>
  <r>
    <x v="5"/>
    <x v="78"/>
    <x v="78"/>
    <n v="567558"/>
    <s v="Hrob"/>
    <s v="2 000 – 4 999 obyvatel"/>
    <n v="1652"/>
    <n v="0.68583535108958837"/>
    <n v="519"/>
    <n v="0"/>
  </r>
  <r>
    <x v="5"/>
    <x v="78"/>
    <x v="78"/>
    <n v="567582"/>
    <s v="Jeníkov (Teplice)"/>
    <s v="750 – 1 999 obyvatel"/>
    <n v="741"/>
    <n v="0.64237516869095812"/>
    <n v="265"/>
    <n v="0"/>
  </r>
  <r>
    <x v="5"/>
    <x v="78"/>
    <x v="78"/>
    <n v="567604"/>
    <s v="Kladruby (Teplice)"/>
    <s v="do 750 obyvatel"/>
    <n v="337"/>
    <n v="0.62908011869436198"/>
    <n v="125"/>
    <n v="0"/>
  </r>
  <r>
    <x v="5"/>
    <x v="78"/>
    <x v="78"/>
    <n v="567612"/>
    <s v="Kostomlaty pod Milešovkou"/>
    <s v="750 – 1 999 obyvatel"/>
    <n v="792"/>
    <n v="0.67171717171717171"/>
    <n v="260"/>
    <n v="0"/>
  </r>
  <r>
    <x v="5"/>
    <x v="78"/>
    <x v="78"/>
    <n v="567621"/>
    <s v="Košťany"/>
    <s v="2 000 – 4 999 obyvatel"/>
    <n v="2627"/>
    <n v="0.64027407689379523"/>
    <n v="945"/>
    <n v="0"/>
  </r>
  <r>
    <x v="5"/>
    <x v="78"/>
    <x v="78"/>
    <n v="567639"/>
    <s v="Krupka"/>
    <s v="5 000 – 14 999 obyvatel"/>
    <n v="10374"/>
    <n v="0.61422787738577211"/>
    <n v="4002"/>
    <n v="0"/>
  </r>
  <r>
    <x v="5"/>
    <x v="78"/>
    <x v="78"/>
    <n v="567647"/>
    <s v="Lahošť"/>
    <s v="do 750 obyvatel"/>
    <n v="551"/>
    <n v="0.62431941923774958"/>
    <n v="207"/>
    <n v="0"/>
  </r>
  <r>
    <x v="5"/>
    <x v="78"/>
    <x v="78"/>
    <n v="567701"/>
    <s v="Mikulov (Teplice)"/>
    <s v="do 750 obyvatel"/>
    <n v="188"/>
    <n v="0.67021276595744683"/>
    <n v="62"/>
    <n v="0"/>
  </r>
  <r>
    <x v="5"/>
    <x v="78"/>
    <x v="78"/>
    <n v="567710"/>
    <s v="Modlany"/>
    <s v="750 – 1 999 obyvatel"/>
    <n v="871"/>
    <n v="0.63145809414466136"/>
    <n v="321"/>
    <n v="0"/>
  </r>
  <r>
    <x v="5"/>
    <x v="78"/>
    <x v="78"/>
    <n v="567728"/>
    <s v="Moldava"/>
    <s v="do 750 obyvatel"/>
    <n v="153"/>
    <n v="0.62091503267973858"/>
    <n v="58"/>
    <n v="0"/>
  </r>
  <r>
    <x v="5"/>
    <x v="78"/>
    <x v="78"/>
    <n v="567752"/>
    <s v="Novosedlice"/>
    <s v="2 000 – 4 999 obyvatel"/>
    <n v="1806"/>
    <n v="0.62015503875968991"/>
    <n v="686"/>
    <n v="0"/>
  </r>
  <r>
    <x v="5"/>
    <x v="78"/>
    <x v="78"/>
    <n v="567779"/>
    <s v="Osek (Teplice)"/>
    <s v="2 000 – 4 999 obyvatel"/>
    <n v="3933"/>
    <n v="0.70455123315535217"/>
    <n v="1162"/>
    <n v="0"/>
  </r>
  <r>
    <x v="5"/>
    <x v="78"/>
    <x v="78"/>
    <n v="567787"/>
    <s v="Proboštov"/>
    <s v="2 000 – 4 999 obyvatel"/>
    <n v="2236"/>
    <n v="0.72853309481216455"/>
    <n v="607"/>
    <n v="0"/>
  </r>
  <r>
    <x v="5"/>
    <x v="78"/>
    <x v="78"/>
    <n v="567809"/>
    <s v="Rtyně nad Bílinou"/>
    <s v="750 – 1 999 obyvatel"/>
    <n v="659"/>
    <n v="0.66009104704097121"/>
    <n v="224"/>
    <n v="0"/>
  </r>
  <r>
    <x v="5"/>
    <x v="78"/>
    <x v="78"/>
    <n v="567833"/>
    <s v="Srbice (Teplice)"/>
    <s v="do 750 obyvatel"/>
    <n v="365"/>
    <n v="0.71232876712328763"/>
    <n v="105"/>
    <n v="0"/>
  </r>
  <r>
    <x v="5"/>
    <x v="78"/>
    <x v="78"/>
    <n v="567850"/>
    <s v="Újezdeček"/>
    <s v="750 – 1 999 obyvatel"/>
    <n v="736"/>
    <n v="0.58559782608695654"/>
    <n v="305"/>
    <n v="0"/>
  </r>
  <r>
    <x v="5"/>
    <x v="78"/>
    <x v="78"/>
    <n v="567868"/>
    <s v="Zabrušany"/>
    <s v="750 – 1 999 obyvatel"/>
    <n v="973"/>
    <n v="0.64542651593011302"/>
    <n v="345"/>
    <n v="0"/>
  </r>
  <r>
    <x v="5"/>
    <x v="78"/>
    <x v="78"/>
    <n v="567876"/>
    <s v="Žalany"/>
    <s v="do 750 obyvatel"/>
    <n v="431"/>
    <n v="0.70301624129930396"/>
    <n v="128"/>
    <n v="0"/>
  </r>
  <r>
    <x v="5"/>
    <x v="78"/>
    <x v="78"/>
    <n v="567884"/>
    <s v="Žim"/>
    <s v="do 750 obyvatel"/>
    <n v="164"/>
    <n v="0.76829268292682928"/>
    <n v="38"/>
    <n v="0"/>
  </r>
  <r>
    <x v="5"/>
    <x v="79"/>
    <x v="79"/>
    <n v="530620"/>
    <s v="Přestanov"/>
    <s v="do 750 obyvatel"/>
    <n v="377"/>
    <n v="0.76392572944297077"/>
    <n v="89"/>
    <n v="0"/>
  </r>
  <r>
    <x v="5"/>
    <x v="79"/>
    <x v="79"/>
    <n v="546186"/>
    <s v="Ryjice"/>
    <s v="do 750 obyvatel"/>
    <n v="162"/>
    <n v="0.74691358024691357"/>
    <n v="41"/>
    <n v="0"/>
  </r>
  <r>
    <x v="5"/>
    <x v="79"/>
    <x v="79"/>
    <n v="546925"/>
    <s v="Stebno"/>
    <s v="do 750 obyvatel"/>
    <n v="405"/>
    <n v="0.68395061728395057"/>
    <n v="128"/>
    <n v="0"/>
  </r>
  <r>
    <x v="5"/>
    <x v="79"/>
    <x v="79"/>
    <n v="553697"/>
    <s v="Trmice"/>
    <s v="2 000 – 4 999 obyvatel"/>
    <n v="2603"/>
    <n v="0.5512869765655013"/>
    <n v="1168"/>
    <n v="1"/>
  </r>
  <r>
    <x v="5"/>
    <x v="79"/>
    <x v="79"/>
    <n v="554804"/>
    <s v="Ústí nad Labem (Ústí nad Labem)"/>
    <s v="40 000 – 99 999 obyvatel"/>
    <n v="76022"/>
    <n v="0.6917076635710715"/>
    <n v="23437"/>
    <n v="0"/>
  </r>
  <r>
    <x v="5"/>
    <x v="79"/>
    <x v="79"/>
    <n v="555223"/>
    <s v="Velké Chvojno"/>
    <s v="750 – 1 999 obyvatel"/>
    <n v="717"/>
    <n v="0.68619246861924688"/>
    <n v="225"/>
    <n v="0"/>
  </r>
  <r>
    <x v="5"/>
    <x v="79"/>
    <x v="79"/>
    <n v="567931"/>
    <s v="Dolní Zálezly"/>
    <s v="do 750 obyvatel"/>
    <n v="495"/>
    <n v="0.74343434343434345"/>
    <n v="127"/>
    <n v="0"/>
  </r>
  <r>
    <x v="5"/>
    <x v="79"/>
    <x v="79"/>
    <n v="567957"/>
    <s v="Habrovany (Ústí nad Labem)"/>
    <s v="do 750 obyvatel"/>
    <n v="180"/>
    <n v="0.68888888888888888"/>
    <n v="56"/>
    <n v="0"/>
  </r>
  <r>
    <x v="5"/>
    <x v="79"/>
    <x v="79"/>
    <n v="567973"/>
    <s v="Homole u Panny"/>
    <s v="do 750 obyvatel"/>
    <n v="298"/>
    <n v="0.71140939597315433"/>
    <n v="86"/>
    <n v="0"/>
  </r>
  <r>
    <x v="5"/>
    <x v="79"/>
    <x v="79"/>
    <n v="568007"/>
    <s v="Chabařovice"/>
    <s v="2 000 – 4 999 obyvatel"/>
    <n v="2079"/>
    <n v="0.72198172198172195"/>
    <n v="578"/>
    <n v="0"/>
  </r>
  <r>
    <x v="5"/>
    <x v="79"/>
    <x v="79"/>
    <n v="568015"/>
    <s v="Chlumec (Ústí nad Labem)"/>
    <s v="2 000 – 4 999 obyvatel"/>
    <n v="3590"/>
    <n v="0.7373259052924791"/>
    <n v="943"/>
    <n v="0"/>
  </r>
  <r>
    <x v="5"/>
    <x v="79"/>
    <x v="79"/>
    <n v="568023"/>
    <s v="Chuderov"/>
    <s v="750 – 1 999 obyvatel"/>
    <n v="891"/>
    <n v="0.73288439955106621"/>
    <n v="238"/>
    <n v="0"/>
  </r>
  <r>
    <x v="5"/>
    <x v="79"/>
    <x v="79"/>
    <n v="568058"/>
    <s v="Libouchec"/>
    <s v="750 – 1 999 obyvatel"/>
    <n v="1541"/>
    <n v="0.73523685918234916"/>
    <n v="408"/>
    <n v="0"/>
  </r>
  <r>
    <x v="5"/>
    <x v="79"/>
    <x v="79"/>
    <n v="568091"/>
    <s v="Malé Březno (Ústí nad Labem)"/>
    <s v="do 750 obyvatel"/>
    <n v="433"/>
    <n v="0.69515011547344108"/>
    <n v="132"/>
    <n v="0"/>
  </r>
  <r>
    <x v="5"/>
    <x v="79"/>
    <x v="79"/>
    <n v="568104"/>
    <s v="Malečov"/>
    <s v="750 – 1 999 obyvatel"/>
    <n v="691"/>
    <n v="0.70043415340086834"/>
    <n v="207"/>
    <n v="0"/>
  </r>
  <r>
    <x v="5"/>
    <x v="79"/>
    <x v="79"/>
    <n v="568147"/>
    <s v="Petrovice (Ústí nad Labem)"/>
    <s v="750 – 1 999 obyvatel"/>
    <n v="752"/>
    <n v="0.62367021276595747"/>
    <n v="283"/>
    <n v="0"/>
  </r>
  <r>
    <x v="5"/>
    <x v="79"/>
    <x v="79"/>
    <n v="568155"/>
    <s v="Povrly"/>
    <s v="2 000 – 4 999 obyvatel"/>
    <n v="1859"/>
    <n v="0.71651425497579346"/>
    <n v="527"/>
    <n v="0"/>
  </r>
  <r>
    <x v="5"/>
    <x v="79"/>
    <x v="79"/>
    <n v="568201"/>
    <s v="Řehlovice"/>
    <s v="750 – 1 999 obyvatel"/>
    <n v="1202"/>
    <n v="0.73876871880199668"/>
    <n v="314"/>
    <n v="0"/>
  </r>
  <r>
    <x v="5"/>
    <x v="79"/>
    <x v="79"/>
    <n v="568287"/>
    <s v="Tašov"/>
    <s v="do 750 obyvatel"/>
    <n v="127"/>
    <n v="0.64566929133858264"/>
    <n v="45"/>
    <n v="0"/>
  </r>
  <r>
    <x v="5"/>
    <x v="79"/>
    <x v="79"/>
    <n v="568295"/>
    <s v="Telnice (Ústí nad Labem)"/>
    <s v="do 750 obyvatel"/>
    <n v="599"/>
    <n v="0.71619365609348917"/>
    <n v="170"/>
    <n v="0"/>
  </r>
  <r>
    <x v="5"/>
    <x v="79"/>
    <x v="79"/>
    <n v="568309"/>
    <s v="Tisá"/>
    <s v="750 – 1 999 obyvatel"/>
    <n v="783"/>
    <n v="0.76500638569604085"/>
    <n v="184"/>
    <n v="0"/>
  </r>
  <r>
    <x v="5"/>
    <x v="79"/>
    <x v="79"/>
    <n v="568350"/>
    <s v="Velké Březno"/>
    <s v="2 000 – 4 999 obyvatel"/>
    <n v="1902"/>
    <n v="0.78601472134595163"/>
    <n v="407"/>
    <n v="0"/>
  </r>
  <r>
    <x v="5"/>
    <x v="79"/>
    <x v="79"/>
    <n v="568384"/>
    <s v="Zubrnice"/>
    <s v="do 750 obyvatel"/>
    <n v="193"/>
    <n v="0.79274611398963735"/>
    <n v="40"/>
    <n v="0"/>
  </r>
  <r>
    <x v="5"/>
    <x v="80"/>
    <x v="80"/>
    <n v="562432"/>
    <s v="Dolní Podluží"/>
    <s v="750 – 1 999 obyvatel"/>
    <n v="954"/>
    <n v="0.62578616352201255"/>
    <n v="357"/>
    <n v="0"/>
  </r>
  <r>
    <x v="5"/>
    <x v="80"/>
    <x v="80"/>
    <n v="562505"/>
    <s v="Horní Podluží"/>
    <s v="750 – 1 999 obyvatel"/>
    <n v="671"/>
    <n v="0.66318926974664683"/>
    <n v="226"/>
    <n v="0"/>
  </r>
  <r>
    <x v="5"/>
    <x v="80"/>
    <x v="80"/>
    <n v="562530"/>
    <s v="Chřibská"/>
    <s v="750 – 1 999 obyvatel"/>
    <n v="1115"/>
    <n v="0.58654708520179377"/>
    <n v="461"/>
    <n v="0"/>
  </r>
  <r>
    <x v="5"/>
    <x v="80"/>
    <x v="80"/>
    <n v="562572"/>
    <s v="Jiřetín pod Jedlovou"/>
    <s v="do 750 obyvatel"/>
    <n v="557"/>
    <n v="0.63195691202872528"/>
    <n v="205"/>
    <n v="0"/>
  </r>
  <r>
    <x v="5"/>
    <x v="80"/>
    <x v="80"/>
    <n v="562793"/>
    <s v="Rybniště"/>
    <s v="do 750 obyvatel"/>
    <n v="542"/>
    <n v="0.60332103321033215"/>
    <n v="215"/>
    <n v="0"/>
  </r>
  <r>
    <x v="5"/>
    <x v="80"/>
    <x v="80"/>
    <n v="562882"/>
    <s v="Varnsdorf"/>
    <s v="15 000 – 39 999 obyvatel"/>
    <n v="12550"/>
    <n v="0.56796812749003989"/>
    <n v="5422"/>
    <n v="0"/>
  </r>
  <r>
    <x v="5"/>
    <x v="81"/>
    <x v="81"/>
    <n v="530581"/>
    <s v="Čeradice"/>
    <s v="do 750 obyvatel"/>
    <n v="250"/>
    <n v="0.67600000000000005"/>
    <n v="81"/>
    <n v="0"/>
  </r>
  <r>
    <x v="5"/>
    <x v="81"/>
    <x v="81"/>
    <n v="530590"/>
    <s v="Libočany"/>
    <s v="do 750 obyvatel"/>
    <n v="455"/>
    <n v="0.65274725274725276"/>
    <n v="158"/>
    <n v="0"/>
  </r>
  <r>
    <x v="5"/>
    <x v="81"/>
    <x v="81"/>
    <n v="530603"/>
    <s v="Zálužice"/>
    <s v="do 750 obyvatel"/>
    <n v="81"/>
    <n v="0.44444444444444442"/>
    <n v="45"/>
    <n v="1"/>
  </r>
  <r>
    <x v="5"/>
    <x v="81"/>
    <x v="81"/>
    <n v="543128"/>
    <s v="Staňkovice (Louny)"/>
    <s v="750 – 1 999 obyvatel"/>
    <n v="861"/>
    <n v="0.68641114982578399"/>
    <n v="270"/>
    <n v="0"/>
  </r>
  <r>
    <x v="5"/>
    <x v="81"/>
    <x v="81"/>
    <n v="565997"/>
    <s v="Bitozeves"/>
    <s v="do 750 obyvatel"/>
    <n v="357"/>
    <n v="0.5714285714285714"/>
    <n v="153"/>
    <n v="0"/>
  </r>
  <r>
    <x v="5"/>
    <x v="81"/>
    <x v="81"/>
    <n v="566012"/>
    <s v="Blažim (Louny)"/>
    <s v="do 750 obyvatel"/>
    <n v="222"/>
    <n v="0.67567567567567566"/>
    <n v="72"/>
    <n v="0"/>
  </r>
  <r>
    <x v="5"/>
    <x v="81"/>
    <x v="81"/>
    <n v="566128"/>
    <s v="Deštnice"/>
    <s v="do 750 obyvatel"/>
    <n v="164"/>
    <n v="0.70121951219512191"/>
    <n v="49"/>
    <n v="0"/>
  </r>
  <r>
    <x v="5"/>
    <x v="81"/>
    <x v="81"/>
    <n v="566187"/>
    <s v="Holedeč"/>
    <s v="do 750 obyvatel"/>
    <n v="509"/>
    <n v="0.62671905697445973"/>
    <n v="190"/>
    <n v="0"/>
  </r>
  <r>
    <x v="5"/>
    <x v="81"/>
    <x v="81"/>
    <n v="566357"/>
    <s v="Liběšice (Louny)"/>
    <s v="750 – 1 999 obyvatel"/>
    <n v="626"/>
    <n v="0.707667731629393"/>
    <n v="183"/>
    <n v="0"/>
  </r>
  <r>
    <x v="5"/>
    <x v="81"/>
    <x v="81"/>
    <n v="566381"/>
    <s v="Libořice"/>
    <s v="do 750 obyvatel"/>
    <n v="278"/>
    <n v="0.71223021582733814"/>
    <n v="80"/>
    <n v="0"/>
  </r>
  <r>
    <x v="5"/>
    <x v="81"/>
    <x v="81"/>
    <n v="566403"/>
    <s v="Lipno"/>
    <s v="do 750 obyvatel"/>
    <n v="466"/>
    <n v="0.66309012875536477"/>
    <n v="157"/>
    <n v="0"/>
  </r>
  <r>
    <x v="5"/>
    <x v="81"/>
    <x v="81"/>
    <n v="566411"/>
    <s v="Lišany (Louny)"/>
    <s v="do 750 obyvatel"/>
    <n v="136"/>
    <n v="0.53676470588235292"/>
    <n v="63"/>
    <n v="1"/>
  </r>
  <r>
    <x v="5"/>
    <x v="81"/>
    <x v="81"/>
    <n v="566454"/>
    <s v="Měcholupy (Louny)"/>
    <s v="750 – 1 999 obyvatel"/>
    <n v="813"/>
    <n v="0.57810578105781063"/>
    <n v="343"/>
    <n v="0"/>
  </r>
  <r>
    <x v="5"/>
    <x v="81"/>
    <x v="81"/>
    <n v="566519"/>
    <s v="Nové Sedlo (Louny)"/>
    <s v="do 750 obyvatel"/>
    <n v="481"/>
    <n v="0.61330561330561328"/>
    <n v="186"/>
    <n v="0"/>
  </r>
  <r>
    <x v="5"/>
    <x v="81"/>
    <x v="81"/>
    <n v="566853"/>
    <s v="Tuchořice"/>
    <s v="do 750 obyvatel"/>
    <n v="577"/>
    <n v="0.72270363951473138"/>
    <n v="160"/>
    <n v="0"/>
  </r>
  <r>
    <x v="5"/>
    <x v="81"/>
    <x v="81"/>
    <n v="566870"/>
    <s v="Velemyšleves"/>
    <s v="do 750 obyvatel"/>
    <n v="287"/>
    <n v="0.46341463414634149"/>
    <n v="154"/>
    <n v="1"/>
  </r>
  <r>
    <x v="5"/>
    <x v="81"/>
    <x v="81"/>
    <n v="566985"/>
    <s v="Žatec (Louny)"/>
    <s v="15 000 – 39 999 obyvatel"/>
    <n v="15585"/>
    <n v="0.66756496631376327"/>
    <n v="5181"/>
    <n v="0"/>
  </r>
  <r>
    <x v="5"/>
    <x v="81"/>
    <x v="81"/>
    <n v="567019"/>
    <s v="Žiželice (Louny)"/>
    <s v="do 750 obyvatel"/>
    <n v="353"/>
    <n v="0.5637393767705382"/>
    <n v="154"/>
    <n v="0"/>
  </r>
  <r>
    <x v="6"/>
    <x v="82"/>
    <x v="82"/>
    <n v="513890"/>
    <s v="Skalka u Doks"/>
    <s v="do 750 obyvatel"/>
    <n v="128"/>
    <n v="0.6171875"/>
    <n v="49"/>
    <n v="0"/>
  </r>
  <r>
    <x v="6"/>
    <x v="82"/>
    <x v="82"/>
    <n v="514161"/>
    <s v="Luka"/>
    <s v="do 750 obyvatel"/>
    <n v="71"/>
    <n v="0.6619718309859155"/>
    <n v="24"/>
    <n v="0"/>
  </r>
  <r>
    <x v="6"/>
    <x v="82"/>
    <x v="82"/>
    <n v="514195"/>
    <s v="Ždírec (Česká Lípa)"/>
    <s v="do 750 obyvatel"/>
    <n v="100"/>
    <n v="0.62"/>
    <n v="38"/>
    <n v="0"/>
  </r>
  <r>
    <x v="6"/>
    <x v="82"/>
    <x v="82"/>
    <n v="514276"/>
    <s v="Pertoltice pod Ralskem"/>
    <s v="do 750 obyvatel"/>
    <n v="325"/>
    <n v="0.60923076923076924"/>
    <n v="127"/>
    <n v="0"/>
  </r>
  <r>
    <x v="6"/>
    <x v="82"/>
    <x v="82"/>
    <n v="544337"/>
    <s v="Hamr na Jezeře"/>
    <s v="do 750 obyvatel"/>
    <n v="361"/>
    <n v="0.62049861495844871"/>
    <n v="137"/>
    <n v="0"/>
  </r>
  <r>
    <x v="6"/>
    <x v="82"/>
    <x v="82"/>
    <n v="546232"/>
    <s v="Kozly (Česká Lípa)"/>
    <s v="do 750 obyvatel"/>
    <n v="130"/>
    <n v="0.7"/>
    <n v="39"/>
    <n v="0"/>
  </r>
  <r>
    <x v="6"/>
    <x v="82"/>
    <x v="82"/>
    <n v="546259"/>
    <s v="Kvítkov"/>
    <s v="do 750 obyvatel"/>
    <n v="194"/>
    <n v="0.64948453608247425"/>
    <n v="68"/>
    <n v="0"/>
  </r>
  <r>
    <x v="6"/>
    <x v="82"/>
    <x v="82"/>
    <n v="546267"/>
    <s v="Tuhaň (Česká Lípa)"/>
    <s v="do 750 obyvatel"/>
    <n v="229"/>
    <n v="0.60698689956331875"/>
    <n v="90"/>
    <n v="0"/>
  </r>
  <r>
    <x v="6"/>
    <x v="82"/>
    <x v="82"/>
    <n v="553638"/>
    <s v="Tachov (Česká Lípa)"/>
    <s v="do 750 obyvatel"/>
    <n v="169"/>
    <n v="0.55621301775147924"/>
    <n v="75"/>
    <n v="1"/>
  </r>
  <r>
    <x v="6"/>
    <x v="82"/>
    <x v="82"/>
    <n v="561380"/>
    <s v="Česká Lípa"/>
    <s v="15 000 – 39 999 obyvatel"/>
    <n v="30844"/>
    <n v="0.63539099987031511"/>
    <n v="11246"/>
    <n v="0"/>
  </r>
  <r>
    <x v="6"/>
    <x v="82"/>
    <x v="82"/>
    <n v="561398"/>
    <s v="Bezděz"/>
    <s v="do 750 obyvatel"/>
    <n v="310"/>
    <n v="0.57096774193548383"/>
    <n v="133"/>
    <n v="0"/>
  </r>
  <r>
    <x v="6"/>
    <x v="82"/>
    <x v="82"/>
    <n v="561401"/>
    <s v="Blatce"/>
    <s v="do 750 obyvatel"/>
    <n v="93"/>
    <n v="0.73118279569892475"/>
    <n v="25"/>
    <n v="0"/>
  </r>
  <r>
    <x v="6"/>
    <x v="82"/>
    <x v="82"/>
    <n v="561410"/>
    <s v="Blíževedly"/>
    <s v="do 750 obyvatel"/>
    <n v="489"/>
    <n v="0.56646216768916158"/>
    <n v="212"/>
    <n v="0"/>
  </r>
  <r>
    <x v="6"/>
    <x v="82"/>
    <x v="82"/>
    <n v="561428"/>
    <s v="Bohatice"/>
    <s v="do 750 obyvatel"/>
    <n v="177"/>
    <n v="0.59322033898305082"/>
    <n v="72"/>
    <n v="0"/>
  </r>
  <r>
    <x v="6"/>
    <x v="82"/>
    <x v="82"/>
    <n v="561444"/>
    <s v="Brniště"/>
    <s v="750 – 1 999 obyvatel"/>
    <n v="1106"/>
    <n v="0.61934900542495475"/>
    <n v="421"/>
    <n v="0"/>
  </r>
  <r>
    <x v="6"/>
    <x v="82"/>
    <x v="82"/>
    <n v="561495"/>
    <s v="Doksy (Česká Lípa)"/>
    <s v="5 000 – 14 999 obyvatel"/>
    <n v="4342"/>
    <n v="0.68631966835559655"/>
    <n v="1362"/>
    <n v="0"/>
  </r>
  <r>
    <x v="6"/>
    <x v="82"/>
    <x v="82"/>
    <n v="561533"/>
    <s v="Dubá"/>
    <s v="750 – 1 999 obyvatel"/>
    <n v="1413"/>
    <n v="0.66666666666666663"/>
    <n v="471"/>
    <n v="0"/>
  </r>
  <r>
    <x v="6"/>
    <x v="82"/>
    <x v="82"/>
    <n v="561541"/>
    <s v="Dubnice"/>
    <s v="do 750 obyvatel"/>
    <n v="550"/>
    <n v="0.63272727272727269"/>
    <n v="202"/>
    <n v="0"/>
  </r>
  <r>
    <x v="6"/>
    <x v="82"/>
    <x v="82"/>
    <n v="561584"/>
    <s v="Holany"/>
    <s v="do 750 obyvatel"/>
    <n v="409"/>
    <n v="0.55501222493887525"/>
    <n v="182"/>
    <n v="1"/>
  </r>
  <r>
    <x v="6"/>
    <x v="82"/>
    <x v="82"/>
    <n v="561592"/>
    <s v="Horní Libchava"/>
    <s v="750 – 1 999 obyvatel"/>
    <n v="649"/>
    <n v="0.62403697996918339"/>
    <n v="244"/>
    <n v="0"/>
  </r>
  <r>
    <x v="6"/>
    <x v="82"/>
    <x v="82"/>
    <n v="561606"/>
    <s v="Horní Police"/>
    <s v="do 750 obyvatel"/>
    <n v="565"/>
    <n v="0.65132743362831858"/>
    <n v="197"/>
    <n v="0"/>
  </r>
  <r>
    <x v="6"/>
    <x v="82"/>
    <x v="82"/>
    <n v="561614"/>
    <s v="Chlum (Česká Lípa)"/>
    <s v="do 750 obyvatel"/>
    <n v="211"/>
    <n v="0.61137440758293837"/>
    <n v="82"/>
    <n v="0"/>
  </r>
  <r>
    <x v="6"/>
    <x v="82"/>
    <x v="82"/>
    <n v="561665"/>
    <s v="Jestřebí (Česká Lípa)"/>
    <s v="750 – 1 999 obyvatel"/>
    <n v="677"/>
    <n v="0.62038404726735596"/>
    <n v="257"/>
    <n v="0"/>
  </r>
  <r>
    <x v="6"/>
    <x v="82"/>
    <x v="82"/>
    <n v="561720"/>
    <s v="Kravaře (Česká Lípa)"/>
    <s v="750 – 1 999 obyvatel"/>
    <n v="634"/>
    <n v="0.62145110410094639"/>
    <n v="240"/>
    <n v="0"/>
  </r>
  <r>
    <x v="6"/>
    <x v="82"/>
    <x v="82"/>
    <n v="561835"/>
    <s v="Mimoň"/>
    <s v="5 000 – 14 999 obyvatel"/>
    <n v="5286"/>
    <n v="0.61085887249337878"/>
    <n v="2057"/>
    <n v="0"/>
  </r>
  <r>
    <x v="6"/>
    <x v="82"/>
    <x v="82"/>
    <n v="561851"/>
    <s v="Noviny pod Ralskem"/>
    <s v="do 750 obyvatel"/>
    <n v="252"/>
    <n v="0.69841269841269837"/>
    <n v="76"/>
    <n v="0"/>
  </r>
  <r>
    <x v="6"/>
    <x v="82"/>
    <x v="82"/>
    <n v="561878"/>
    <s v="Nový Oldřichov"/>
    <s v="750 – 1 999 obyvatel"/>
    <n v="638"/>
    <n v="0.66614420062695923"/>
    <n v="213"/>
    <n v="0"/>
  </r>
  <r>
    <x v="6"/>
    <x v="82"/>
    <x v="82"/>
    <n v="561886"/>
    <s v="Okna"/>
    <s v="do 750 obyvatel"/>
    <n v="256"/>
    <n v="0.57421875"/>
    <n v="109"/>
    <n v="0"/>
  </r>
  <r>
    <x v="6"/>
    <x v="82"/>
    <x v="82"/>
    <n v="561983"/>
    <s v="Provodín"/>
    <s v="do 750 obyvatel"/>
    <n v="604"/>
    <n v="0.62086092715231789"/>
    <n v="229"/>
    <n v="0"/>
  </r>
  <r>
    <x v="6"/>
    <x v="82"/>
    <x v="82"/>
    <n v="562017"/>
    <s v="Ralsko"/>
    <s v="2 000 – 4 999 obyvatel"/>
    <n v="1698"/>
    <n v="0.47408716136631329"/>
    <n v="893"/>
    <n v="1"/>
  </r>
  <r>
    <x v="6"/>
    <x v="82"/>
    <x v="82"/>
    <n v="562076"/>
    <s v="Sosnová (Česká Lípa)"/>
    <s v="do 750 obyvatel"/>
    <n v="598"/>
    <n v="0.6387959866220736"/>
    <n v="216"/>
    <n v="0"/>
  </r>
  <r>
    <x v="6"/>
    <x v="82"/>
    <x v="82"/>
    <n v="562092"/>
    <s v="Stráž pod Ralskem"/>
    <s v="2 000 – 4 999 obyvatel"/>
    <n v="3199"/>
    <n v="0.62206939668646455"/>
    <n v="1209"/>
    <n v="0"/>
  </r>
  <r>
    <x v="6"/>
    <x v="82"/>
    <x v="82"/>
    <n v="562106"/>
    <s v="Stružnice"/>
    <s v="750 – 1 999 obyvatel"/>
    <n v="825"/>
    <n v="0.67151515151515151"/>
    <n v="271"/>
    <n v="0"/>
  </r>
  <r>
    <x v="6"/>
    <x v="82"/>
    <x v="82"/>
    <n v="562114"/>
    <s v="Stvolínky"/>
    <s v="do 750 obyvatel"/>
    <n v="269"/>
    <n v="0.5985130111524164"/>
    <n v="108"/>
    <n v="0"/>
  </r>
  <r>
    <x v="6"/>
    <x v="82"/>
    <x v="82"/>
    <n v="562173"/>
    <s v="Velenice (Česká Lípa)"/>
    <s v="do 750 obyvatel"/>
    <n v="139"/>
    <n v="0.61870503597122306"/>
    <n v="53"/>
    <n v="0"/>
  </r>
  <r>
    <x v="6"/>
    <x v="82"/>
    <x v="82"/>
    <n v="562203"/>
    <s v="Velký Valtinov"/>
    <s v="do 750 obyvatel"/>
    <n v="158"/>
    <n v="0.61392405063291144"/>
    <n v="61"/>
    <n v="0"/>
  </r>
  <r>
    <x v="6"/>
    <x v="82"/>
    <x v="82"/>
    <n v="562220"/>
    <s v="Volfartice"/>
    <s v="do 750 obyvatel"/>
    <n v="577"/>
    <n v="0.57365684575389952"/>
    <n v="246"/>
    <n v="0"/>
  </r>
  <r>
    <x v="6"/>
    <x v="82"/>
    <x v="82"/>
    <n v="562238"/>
    <s v="Vrchovany"/>
    <s v="do 750 obyvatel"/>
    <n v="90"/>
    <n v="0.51111111111111107"/>
    <n v="44"/>
    <n v="1"/>
  </r>
  <r>
    <x v="6"/>
    <x v="82"/>
    <x v="82"/>
    <n v="562246"/>
    <s v="Zahrádky (Česká Lípa)"/>
    <s v="do 750 obyvatel"/>
    <n v="567"/>
    <n v="0.59788359788359791"/>
    <n v="228"/>
    <n v="0"/>
  </r>
  <r>
    <x v="6"/>
    <x v="82"/>
    <x v="82"/>
    <n v="562262"/>
    <s v="Zákupy"/>
    <s v="2 000 – 4 999 obyvatel"/>
    <n v="2339"/>
    <n v="0.60239418554938007"/>
    <n v="930"/>
    <n v="0"/>
  </r>
  <r>
    <x v="6"/>
    <x v="82"/>
    <x v="82"/>
    <n v="562297"/>
    <s v="Žandov"/>
    <s v="750 – 1 999 obyvatel"/>
    <n v="1574"/>
    <n v="0.6435832274459975"/>
    <n v="561"/>
    <n v="0"/>
  </r>
  <r>
    <x v="6"/>
    <x v="83"/>
    <x v="83"/>
    <n v="530433"/>
    <s v="Kunratice (Liberec)"/>
    <s v="do 750 obyvatel"/>
    <n v="299"/>
    <n v="0.66220735785953178"/>
    <n v="101"/>
    <n v="0"/>
  </r>
  <r>
    <x v="6"/>
    <x v="83"/>
    <x v="83"/>
    <n v="544353"/>
    <s v="Heřmanice (Liberec)"/>
    <s v="do 750 obyvatel"/>
    <n v="233"/>
    <n v="0.6566523605150214"/>
    <n v="80"/>
    <n v="0"/>
  </r>
  <r>
    <x v="6"/>
    <x v="83"/>
    <x v="83"/>
    <n v="545996"/>
    <s v="Černousy"/>
    <s v="do 750 obyvatel"/>
    <n v="261"/>
    <n v="0.51340996168582376"/>
    <n v="127"/>
    <n v="1"/>
  </r>
  <r>
    <x v="6"/>
    <x v="83"/>
    <x v="83"/>
    <n v="546607"/>
    <s v="Dětřichov (Liberec)"/>
    <s v="do 750 obyvatel"/>
    <n v="579"/>
    <n v="0.57685664939550951"/>
    <n v="245"/>
    <n v="0"/>
  </r>
  <r>
    <x v="6"/>
    <x v="83"/>
    <x v="83"/>
    <n v="546631"/>
    <s v="Bílý Potok"/>
    <s v="do 750 obyvatel"/>
    <n v="587"/>
    <n v="0.61499148211243615"/>
    <n v="226"/>
    <n v="0"/>
  </r>
  <r>
    <x v="6"/>
    <x v="83"/>
    <x v="83"/>
    <n v="563935"/>
    <s v="Bulovka"/>
    <s v="750 – 1 999 obyvatel"/>
    <n v="752"/>
    <n v="0.53058510638297873"/>
    <n v="353"/>
    <n v="1"/>
  </r>
  <r>
    <x v="6"/>
    <x v="83"/>
    <x v="83"/>
    <n v="563994"/>
    <s v="Dolní Řasnice"/>
    <s v="do 750 obyvatel"/>
    <n v="437"/>
    <n v="0.6407322654462243"/>
    <n v="157"/>
    <n v="0"/>
  </r>
  <r>
    <x v="6"/>
    <x v="83"/>
    <x v="83"/>
    <n v="564028"/>
    <s v="Frýdlant"/>
    <s v="5 000 – 14 999 obyvatel"/>
    <n v="6157"/>
    <n v="0.65843755075523791"/>
    <n v="2103"/>
    <n v="0"/>
  </r>
  <r>
    <x v="6"/>
    <x v="83"/>
    <x v="83"/>
    <n v="564036"/>
    <s v="Habartice"/>
    <s v="do 750 obyvatel"/>
    <n v="419"/>
    <n v="0.55847255369928406"/>
    <n v="185"/>
    <n v="1"/>
  </r>
  <r>
    <x v="6"/>
    <x v="83"/>
    <x v="83"/>
    <n v="564044"/>
    <s v="Hejnice (Liberec)"/>
    <s v="2 000 – 4 999 obyvatel"/>
    <n v="2295"/>
    <n v="0.6143790849673203"/>
    <n v="885"/>
    <n v="0"/>
  </r>
  <r>
    <x v="6"/>
    <x v="83"/>
    <x v="83"/>
    <n v="564079"/>
    <s v="Horní Řasnice"/>
    <s v="do 750 obyvatel"/>
    <n v="200"/>
    <n v="0.56999999999999995"/>
    <n v="86"/>
    <n v="0"/>
  </r>
  <r>
    <x v="6"/>
    <x v="83"/>
    <x v="83"/>
    <n v="564133"/>
    <s v="Jindřichovice pod Smrkem"/>
    <s v="do 750 obyvatel"/>
    <n v="506"/>
    <n v="0.53557312252964429"/>
    <n v="235"/>
    <n v="1"/>
  </r>
  <r>
    <x v="6"/>
    <x v="83"/>
    <x v="83"/>
    <n v="564168"/>
    <s v="Krásný Les (Liberec)"/>
    <s v="do 750 obyvatel"/>
    <n v="403"/>
    <n v="0.6178660049627791"/>
    <n v="154"/>
    <n v="0"/>
  </r>
  <r>
    <x v="6"/>
    <x v="83"/>
    <x v="83"/>
    <n v="564206"/>
    <s v="Lázně Libverda"/>
    <s v="do 750 obyvatel"/>
    <n v="361"/>
    <n v="0.64819944598337953"/>
    <n v="127"/>
    <n v="0"/>
  </r>
  <r>
    <x v="6"/>
    <x v="83"/>
    <x v="83"/>
    <n v="564265"/>
    <s v="Nové Město pod Smrkem"/>
    <s v="2 000 – 4 999 obyvatel"/>
    <n v="3063"/>
    <n v="0.56513222331047996"/>
    <n v="1332"/>
    <n v="0"/>
  </r>
  <r>
    <x v="6"/>
    <x v="83"/>
    <x v="83"/>
    <n v="564311"/>
    <s v="Pertoltice (Liberec)"/>
    <s v="do 750 obyvatel"/>
    <n v="245"/>
    <n v="0.53877551020408165"/>
    <n v="113"/>
    <n v="1"/>
  </r>
  <r>
    <x v="6"/>
    <x v="83"/>
    <x v="83"/>
    <n v="564371"/>
    <s v="Raspenava"/>
    <s v="2 000 – 4 999 obyvatel"/>
    <n v="2340"/>
    <n v="0.59658119658119657"/>
    <n v="944"/>
    <n v="0"/>
  </r>
  <r>
    <x v="6"/>
    <x v="83"/>
    <x v="83"/>
    <n v="564494"/>
    <s v="Višňová (Liberec)"/>
    <s v="750 – 1 999 obyvatel"/>
    <n v="1114"/>
    <n v="0.66068222621184924"/>
    <n v="378"/>
    <n v="0"/>
  </r>
  <r>
    <x v="6"/>
    <x v="84"/>
    <x v="84"/>
    <n v="530425"/>
    <s v="Dalešice (Jablonec nad Nisou)"/>
    <s v="do 750 obyvatel"/>
    <n v="169"/>
    <n v="0.66863905325443784"/>
    <n v="56"/>
    <n v="0"/>
  </r>
  <r>
    <x v="6"/>
    <x v="84"/>
    <x v="84"/>
    <n v="546577"/>
    <s v="Pulečný"/>
    <s v="do 750 obyvatel"/>
    <n v="357"/>
    <n v="0.63585434173669464"/>
    <n v="130"/>
    <n v="0"/>
  </r>
  <r>
    <x v="6"/>
    <x v="84"/>
    <x v="84"/>
    <n v="563510"/>
    <s v="Jablonec nad Nisou"/>
    <s v="40 000 – 99 999 obyvatel"/>
    <n v="37414"/>
    <n v="0.65368578606938577"/>
    <n v="12957"/>
    <n v="0"/>
  </r>
  <r>
    <x v="6"/>
    <x v="84"/>
    <x v="84"/>
    <n v="563536"/>
    <s v="Bedřichov (Jablonec nad Nisou)"/>
    <s v="do 750 obyvatel"/>
    <n v="288"/>
    <n v="0.68402777777777779"/>
    <n v="91"/>
    <n v="0"/>
  </r>
  <r>
    <x v="6"/>
    <x v="84"/>
    <x v="84"/>
    <n v="563579"/>
    <s v="Frýdštejn"/>
    <s v="750 – 1 999 obyvatel"/>
    <n v="708"/>
    <n v="0.653954802259887"/>
    <n v="245"/>
    <n v="0"/>
  </r>
  <r>
    <x v="6"/>
    <x v="84"/>
    <x v="84"/>
    <n v="563595"/>
    <s v="Janov nad Nisou"/>
    <s v="750 – 1 999 obyvatel"/>
    <n v="1208"/>
    <n v="0.62831125827814571"/>
    <n v="449"/>
    <n v="0"/>
  </r>
  <r>
    <x v="6"/>
    <x v="84"/>
    <x v="84"/>
    <n v="563633"/>
    <s v="Josefův Důl (Jablonec nad Nisou)"/>
    <s v="750 – 1 999 obyvatel"/>
    <n v="759"/>
    <n v="0.686429512516469"/>
    <n v="238"/>
    <n v="0"/>
  </r>
  <r>
    <x v="6"/>
    <x v="84"/>
    <x v="84"/>
    <n v="563692"/>
    <s v="Lučany nad Nisou"/>
    <s v="750 – 1 999 obyvatel"/>
    <n v="1561"/>
    <n v="0.67713004484304928"/>
    <n v="504"/>
    <n v="0"/>
  </r>
  <r>
    <x v="6"/>
    <x v="84"/>
    <x v="84"/>
    <n v="563714"/>
    <s v="Maršovice (Jablonec nad Nisou)"/>
    <s v="do 750 obyvatel"/>
    <n v="516"/>
    <n v="0.70155038759689925"/>
    <n v="154"/>
    <n v="0"/>
  </r>
  <r>
    <x v="6"/>
    <x v="84"/>
    <x v="84"/>
    <n v="563731"/>
    <s v="Nová Ves nad Nisou"/>
    <s v="750 – 1 999 obyvatel"/>
    <n v="684"/>
    <n v="0.65789473684210531"/>
    <n v="234"/>
    <n v="0"/>
  </r>
  <r>
    <x v="6"/>
    <x v="84"/>
    <x v="84"/>
    <n v="563781"/>
    <s v="Rádlo"/>
    <s v="750 – 1 999 obyvatel"/>
    <n v="735"/>
    <n v="0.70748299319727892"/>
    <n v="215"/>
    <n v="0"/>
  </r>
  <r>
    <x v="6"/>
    <x v="84"/>
    <x v="84"/>
    <n v="563790"/>
    <s v="Rychnov u Jablonce nad Nisou"/>
    <s v="2 000 – 4 999 obyvatel"/>
    <n v="2220"/>
    <n v="0.70090090090090085"/>
    <n v="664"/>
    <n v="0"/>
  </r>
  <r>
    <x v="6"/>
    <x v="85"/>
    <x v="85"/>
    <n v="547476"/>
    <s v="Paseky nad Jizerou"/>
    <s v="do 750 obyvatel"/>
    <n v="221"/>
    <n v="0.68778280542986425"/>
    <n v="69"/>
    <n v="0"/>
  </r>
  <r>
    <x v="6"/>
    <x v="85"/>
    <x v="85"/>
    <n v="573418"/>
    <s v="Martinice v Krkonoších"/>
    <s v="do 750 obyvatel"/>
    <n v="512"/>
    <n v="0.619140625"/>
    <n v="195"/>
    <n v="0"/>
  </r>
  <r>
    <x v="6"/>
    <x v="85"/>
    <x v="85"/>
    <n v="574201"/>
    <s v="Horka u Staré Paky"/>
    <s v="do 750 obyvatel"/>
    <n v="187"/>
    <n v="0.67914438502673802"/>
    <n v="60"/>
    <n v="0"/>
  </r>
  <r>
    <x v="6"/>
    <x v="85"/>
    <x v="85"/>
    <n v="576981"/>
    <s v="Benecko"/>
    <s v="750 – 1 999 obyvatel"/>
    <n v="932"/>
    <n v="0.54935622317596566"/>
    <n v="420"/>
    <n v="1"/>
  </r>
  <r>
    <x v="6"/>
    <x v="85"/>
    <x v="85"/>
    <n v="577031"/>
    <s v="Bukovina u Čisté"/>
    <s v="do 750 obyvatel"/>
    <n v="174"/>
    <n v="0.72413793103448276"/>
    <n v="48"/>
    <n v="0"/>
  </r>
  <r>
    <x v="6"/>
    <x v="85"/>
    <x v="85"/>
    <n v="577057"/>
    <s v="Čistá u Horek"/>
    <s v="do 750 obyvatel"/>
    <n v="475"/>
    <n v="0.63368421052631574"/>
    <n v="174"/>
    <n v="0"/>
  </r>
  <r>
    <x v="6"/>
    <x v="85"/>
    <x v="85"/>
    <n v="577120"/>
    <s v="Horní Branná"/>
    <s v="750 – 1 999 obyvatel"/>
    <n v="1554"/>
    <n v="0.59845559845559848"/>
    <n v="624"/>
    <n v="0"/>
  </r>
  <r>
    <x v="6"/>
    <x v="85"/>
    <x v="85"/>
    <n v="577162"/>
    <s v="Jablonec nad Jizerou"/>
    <s v="750 – 1 999 obyvatel"/>
    <n v="1408"/>
    <n v="0.63352272727272729"/>
    <n v="516"/>
    <n v="0"/>
  </r>
  <r>
    <x v="6"/>
    <x v="85"/>
    <x v="85"/>
    <n v="577189"/>
    <s v="Jestřabí v Krkonoších"/>
    <s v="do 750 obyvatel"/>
    <n v="211"/>
    <n v="0.52606635071090047"/>
    <n v="100"/>
    <n v="1"/>
  </r>
  <r>
    <x v="6"/>
    <x v="85"/>
    <x v="85"/>
    <n v="577197"/>
    <s v="Jilemnice"/>
    <s v="5 000 – 14 999 obyvatel"/>
    <n v="4521"/>
    <n v="0.65295288652952888"/>
    <n v="1569"/>
    <n v="0"/>
  </r>
  <r>
    <x v="6"/>
    <x v="85"/>
    <x v="85"/>
    <n v="577243"/>
    <s v="Kruh"/>
    <s v="do 750 obyvatel"/>
    <n v="401"/>
    <n v="0.68079800498753118"/>
    <n v="128"/>
    <n v="0"/>
  </r>
  <r>
    <x v="6"/>
    <x v="85"/>
    <x v="85"/>
    <n v="577332"/>
    <s v="Mříčná"/>
    <s v="do 750 obyvatel"/>
    <n v="474"/>
    <n v="0.62658227848101267"/>
    <n v="177"/>
    <n v="0"/>
  </r>
  <r>
    <x v="6"/>
    <x v="85"/>
    <x v="85"/>
    <n v="577375"/>
    <s v="Levínská Olešnice"/>
    <s v="do 750 obyvatel"/>
    <n v="299"/>
    <n v="0.59197324414715724"/>
    <n v="122"/>
    <n v="0"/>
  </r>
  <r>
    <x v="6"/>
    <x v="85"/>
    <x v="85"/>
    <n v="577391"/>
    <s v="Peřimov"/>
    <s v="do 750 obyvatel"/>
    <n v="214"/>
    <n v="0.63551401869158874"/>
    <n v="78"/>
    <n v="0"/>
  </r>
  <r>
    <x v="6"/>
    <x v="85"/>
    <x v="85"/>
    <n v="577405"/>
    <s v="Poniklá"/>
    <s v="750 – 1 999 obyvatel"/>
    <n v="933"/>
    <n v="0.62593783494105038"/>
    <n v="349"/>
    <n v="0"/>
  </r>
  <r>
    <x v="6"/>
    <x v="85"/>
    <x v="85"/>
    <n v="577456"/>
    <s v="Rokytnice nad Jizerou"/>
    <s v="2 000 – 4 999 obyvatel"/>
    <n v="2238"/>
    <n v="0.69660411081322604"/>
    <n v="679"/>
    <n v="0"/>
  </r>
  <r>
    <x v="6"/>
    <x v="85"/>
    <x v="85"/>
    <n v="577499"/>
    <s v="Roztoky u Jilemnice"/>
    <s v="750 – 1 999 obyvatel"/>
    <n v="848"/>
    <n v="0.66863207547169812"/>
    <n v="281"/>
    <n v="0"/>
  </r>
  <r>
    <x v="6"/>
    <x v="85"/>
    <x v="85"/>
    <n v="577553"/>
    <s v="Studenec (Semily)"/>
    <s v="750 – 1 999 obyvatel"/>
    <n v="1515"/>
    <n v="0.69174917491749177"/>
    <n v="467"/>
    <n v="0"/>
  </r>
  <r>
    <x v="6"/>
    <x v="85"/>
    <x v="85"/>
    <n v="577561"/>
    <s v="Svojek"/>
    <s v="do 750 obyvatel"/>
    <n v="152"/>
    <n v="0.56578947368421051"/>
    <n v="66"/>
    <n v="0"/>
  </r>
  <r>
    <x v="6"/>
    <x v="85"/>
    <x v="85"/>
    <n v="577651"/>
    <s v="Víchová nad Jizerou"/>
    <s v="750 – 1 999 obyvatel"/>
    <n v="768"/>
    <n v="0.60677083333333337"/>
    <n v="302"/>
    <n v="0"/>
  </r>
  <r>
    <x v="6"/>
    <x v="85"/>
    <x v="85"/>
    <n v="577669"/>
    <s v="Vítkovice"/>
    <s v="do 750 obyvatel"/>
    <n v="331"/>
    <n v="0.60422960725075525"/>
    <n v="131"/>
    <n v="0"/>
  </r>
  <r>
    <x v="6"/>
    <x v="86"/>
    <x v="86"/>
    <n v="530468"/>
    <s v="Dlouhý Most"/>
    <s v="750 – 1 999 obyvatel"/>
    <n v="726"/>
    <n v="0.70661157024793386"/>
    <n v="213"/>
    <n v="0"/>
  </r>
  <r>
    <x v="6"/>
    <x v="86"/>
    <x v="86"/>
    <n v="530484"/>
    <s v="Jeřmanice"/>
    <s v="do 750 obyvatel"/>
    <n v="460"/>
    <n v="0.65652173913043477"/>
    <n v="158"/>
    <n v="0"/>
  </r>
  <r>
    <x v="6"/>
    <x v="86"/>
    <x v="86"/>
    <n v="544345"/>
    <s v="Proseč pod Ještědem"/>
    <s v="do 750 obyvatel"/>
    <n v="320"/>
    <n v="0.6875"/>
    <n v="100"/>
    <n v="0"/>
  </r>
  <r>
    <x v="6"/>
    <x v="86"/>
    <x v="86"/>
    <n v="544477"/>
    <s v="Stráž nad Nisou"/>
    <s v="2 000 – 4 999 obyvatel"/>
    <n v="1893"/>
    <n v="0.71315372424722667"/>
    <n v="543"/>
    <n v="0"/>
  </r>
  <r>
    <x v="6"/>
    <x v="86"/>
    <x v="86"/>
    <n v="546593"/>
    <s v="Nová Ves (Liberec)"/>
    <s v="750 – 1 999 obyvatel"/>
    <n v="729"/>
    <n v="0.61042524005486964"/>
    <n v="284"/>
    <n v="0"/>
  </r>
  <r>
    <x v="6"/>
    <x v="86"/>
    <x v="86"/>
    <n v="546658"/>
    <s v="Janův Důl"/>
    <s v="do 750 obyvatel"/>
    <n v="139"/>
    <n v="0.64748201438848918"/>
    <n v="49"/>
    <n v="0"/>
  </r>
  <r>
    <x v="6"/>
    <x v="86"/>
    <x v="86"/>
    <n v="561631"/>
    <s v="Jablonné v Podještědí"/>
    <s v="2 000 – 4 999 obyvatel"/>
    <n v="3013"/>
    <n v="0.63690673747095916"/>
    <n v="1094"/>
    <n v="0"/>
  </r>
  <r>
    <x v="6"/>
    <x v="86"/>
    <x v="86"/>
    <n v="561657"/>
    <s v="Janovice v Podještědí"/>
    <s v="do 750 obyvatel"/>
    <n v="83"/>
    <n v="0.67469879518072284"/>
    <n v="27"/>
    <n v="0"/>
  </r>
  <r>
    <x v="6"/>
    <x v="86"/>
    <x v="86"/>
    <n v="563889"/>
    <s v="Liberec"/>
    <s v="100 000 a více obyvatel"/>
    <n v="85823"/>
    <n v="0.66014937720657629"/>
    <n v="29167"/>
    <n v="0"/>
  </r>
  <r>
    <x v="6"/>
    <x v="86"/>
    <x v="86"/>
    <n v="563901"/>
    <s v="Bílá (Liberec)"/>
    <s v="750 – 1 999 obyvatel"/>
    <n v="761"/>
    <n v="0.64783180026281206"/>
    <n v="268"/>
    <n v="0"/>
  </r>
  <r>
    <x v="6"/>
    <x v="86"/>
    <x v="86"/>
    <n v="563919"/>
    <s v="Bílý Kostel nad Nisou"/>
    <s v="750 – 1 999 obyvatel"/>
    <n v="856"/>
    <n v="0.6039719626168224"/>
    <n v="339"/>
    <n v="0"/>
  </r>
  <r>
    <x v="6"/>
    <x v="86"/>
    <x v="86"/>
    <n v="563943"/>
    <s v="Cetenov"/>
    <s v="do 750 obyvatel"/>
    <n v="89"/>
    <n v="0.5955056179775281"/>
    <n v="36"/>
    <n v="0"/>
  </r>
  <r>
    <x v="6"/>
    <x v="86"/>
    <x v="86"/>
    <n v="563960"/>
    <s v="Český Dub"/>
    <s v="2 000 – 4 999 obyvatel"/>
    <n v="2359"/>
    <n v="0.67443832132259429"/>
    <n v="768"/>
    <n v="0"/>
  </r>
  <r>
    <x v="6"/>
    <x v="86"/>
    <x v="86"/>
    <n v="564052"/>
    <s v="Hlavice"/>
    <s v="do 750 obyvatel"/>
    <n v="192"/>
    <n v="0.63541666666666663"/>
    <n v="70"/>
    <n v="0"/>
  </r>
  <r>
    <x v="6"/>
    <x v="86"/>
    <x v="86"/>
    <n v="564061"/>
    <s v="Hodkovice nad Mohelkou"/>
    <s v="2 000 – 4 999 obyvatel"/>
    <n v="2486"/>
    <n v="0.67739340305711992"/>
    <n v="802"/>
    <n v="0"/>
  </r>
  <r>
    <x v="6"/>
    <x v="86"/>
    <x v="86"/>
    <n v="564095"/>
    <s v="Hrádek nad Nisou"/>
    <s v="5 000 – 14 999 obyvatel"/>
    <n v="6369"/>
    <n v="0.59255770136599151"/>
    <n v="2595"/>
    <n v="0"/>
  </r>
  <r>
    <x v="6"/>
    <x v="86"/>
    <x v="86"/>
    <n v="564109"/>
    <s v="Chotyně"/>
    <s v="750 – 1 999 obyvatel"/>
    <n v="836"/>
    <n v="0.65430622009569372"/>
    <n v="289"/>
    <n v="0"/>
  </r>
  <r>
    <x v="6"/>
    <x v="86"/>
    <x v="86"/>
    <n v="564117"/>
    <s v="Chrastava"/>
    <s v="5 000 – 14 999 obyvatel"/>
    <n v="5108"/>
    <n v="0.62548942834768995"/>
    <n v="1913"/>
    <n v="0"/>
  </r>
  <r>
    <x v="6"/>
    <x v="86"/>
    <x v="86"/>
    <n v="564176"/>
    <s v="Kryštofovo Údolí"/>
    <s v="do 750 obyvatel"/>
    <n v="298"/>
    <n v="0.69463087248322153"/>
    <n v="91"/>
    <n v="0"/>
  </r>
  <r>
    <x v="6"/>
    <x v="86"/>
    <x v="86"/>
    <n v="564184"/>
    <s v="Křižany"/>
    <s v="750 – 1 999 obyvatel"/>
    <n v="689"/>
    <n v="0.64731494920174171"/>
    <n v="243"/>
    <n v="0"/>
  </r>
  <r>
    <x v="6"/>
    <x v="86"/>
    <x v="86"/>
    <n v="564231"/>
    <s v="Mníšek"/>
    <s v="750 – 1 999 obyvatel"/>
    <n v="1325"/>
    <n v="0.60226415094339625"/>
    <n v="527"/>
    <n v="0"/>
  </r>
  <r>
    <x v="6"/>
    <x v="86"/>
    <x v="86"/>
    <n v="564281"/>
    <s v="Oldřichov v Hájích"/>
    <s v="750 – 1 999 obyvatel"/>
    <n v="613"/>
    <n v="0.57748776508972266"/>
    <n v="259"/>
    <n v="0"/>
  </r>
  <r>
    <x v="6"/>
    <x v="86"/>
    <x v="86"/>
    <n v="564290"/>
    <s v="Osečná"/>
    <s v="750 – 1 999 obyvatel"/>
    <n v="974"/>
    <n v="0.70944558521560575"/>
    <n v="283"/>
    <n v="0"/>
  </r>
  <r>
    <x v="6"/>
    <x v="86"/>
    <x v="86"/>
    <n v="564397"/>
    <s v="Rynoltice"/>
    <s v="750 – 1 999 obyvatel"/>
    <n v="666"/>
    <n v="0.60960960960960964"/>
    <n v="260"/>
    <n v="0"/>
  </r>
  <r>
    <x v="6"/>
    <x v="86"/>
    <x v="86"/>
    <n v="564427"/>
    <s v="Světlá pod Ještědem"/>
    <s v="750 – 1 999 obyvatel"/>
    <n v="801"/>
    <n v="0.75905118601747812"/>
    <n v="193"/>
    <n v="0"/>
  </r>
  <r>
    <x v="6"/>
    <x v="86"/>
    <x v="86"/>
    <n v="564460"/>
    <s v="Šimonovice"/>
    <s v="750 – 1 999 obyvatel"/>
    <n v="1025"/>
    <n v="0.73560975609756096"/>
    <n v="271"/>
    <n v="0"/>
  </r>
  <r>
    <x v="6"/>
    <x v="86"/>
    <x v="86"/>
    <n v="564532"/>
    <s v="Všelibice"/>
    <s v="do 750 obyvatel"/>
    <n v="510"/>
    <n v="0.66470588235294115"/>
    <n v="171"/>
    <n v="0"/>
  </r>
  <r>
    <x v="6"/>
    <x v="86"/>
    <x v="86"/>
    <n v="564541"/>
    <s v="Zdislava"/>
    <s v="do 750 obyvatel"/>
    <n v="239"/>
    <n v="0.69037656903765687"/>
    <n v="74"/>
    <n v="0"/>
  </r>
  <r>
    <x v="6"/>
    <x v="87"/>
    <x v="87"/>
    <n v="530387"/>
    <s v="Radvanec"/>
    <s v="do 750 obyvatel"/>
    <n v="189"/>
    <n v="0.72486772486772488"/>
    <n v="52"/>
    <n v="0"/>
  </r>
  <r>
    <x v="6"/>
    <x v="87"/>
    <x v="87"/>
    <n v="546275"/>
    <s v="Slunečná"/>
    <s v="do 750 obyvatel"/>
    <n v="113"/>
    <n v="0.65486725663716816"/>
    <n v="39"/>
    <n v="0"/>
  </r>
  <r>
    <x v="6"/>
    <x v="87"/>
    <x v="87"/>
    <n v="546283"/>
    <s v="Svojkov"/>
    <s v="do 750 obyvatel"/>
    <n v="215"/>
    <n v="0.78139534883720929"/>
    <n v="47"/>
    <n v="0"/>
  </r>
  <r>
    <x v="6"/>
    <x v="87"/>
    <x v="87"/>
    <n v="561479"/>
    <s v="Cvikov"/>
    <s v="2 000 – 4 999 obyvatel"/>
    <n v="3768"/>
    <n v="0.65923566878980888"/>
    <n v="1284"/>
    <n v="0"/>
  </r>
  <r>
    <x v="6"/>
    <x v="87"/>
    <x v="87"/>
    <n v="561622"/>
    <s v="Chotovice (Česká Lípa)"/>
    <s v="do 750 obyvatel"/>
    <n v="150"/>
    <n v="0.65333333333333332"/>
    <n v="52"/>
    <n v="0"/>
  </r>
  <r>
    <x v="6"/>
    <x v="87"/>
    <x v="87"/>
    <n v="561681"/>
    <s v="Kamenický Šenov"/>
    <s v="2 000 – 4 999 obyvatel"/>
    <n v="3232"/>
    <n v="0.64511138613861385"/>
    <n v="1147"/>
    <n v="0"/>
  </r>
  <r>
    <x v="6"/>
    <x v="87"/>
    <x v="87"/>
    <n v="561738"/>
    <s v="Krompach"/>
    <s v="do 750 obyvatel"/>
    <n v="149"/>
    <n v="0.77852348993288589"/>
    <n v="33"/>
    <n v="0"/>
  </r>
  <r>
    <x v="6"/>
    <x v="87"/>
    <x v="87"/>
    <n v="561746"/>
    <s v="Kunratice u Cvikova"/>
    <s v="do 750 obyvatel"/>
    <n v="520"/>
    <n v="0.63269230769230766"/>
    <n v="191"/>
    <n v="0"/>
  </r>
  <r>
    <x v="6"/>
    <x v="87"/>
    <x v="87"/>
    <n v="561827"/>
    <s v="Mařenice"/>
    <s v="do 750 obyvatel"/>
    <n v="282"/>
    <n v="0.61702127659574468"/>
    <n v="108"/>
    <n v="0"/>
  </r>
  <r>
    <x v="6"/>
    <x v="87"/>
    <x v="87"/>
    <n v="561860"/>
    <s v="Nový Bor"/>
    <s v="5 000 – 14 999 obyvatel"/>
    <n v="9769"/>
    <n v="0.66199201555942266"/>
    <n v="3302"/>
    <n v="0"/>
  </r>
  <r>
    <x v="6"/>
    <x v="87"/>
    <x v="87"/>
    <n v="561894"/>
    <s v="Okrouhlá (Česká Lípa)"/>
    <s v="do 750 obyvatel"/>
    <n v="458"/>
    <n v="0.73144104803493448"/>
    <n v="123"/>
    <n v="0"/>
  </r>
  <r>
    <x v="6"/>
    <x v="87"/>
    <x v="87"/>
    <n v="561959"/>
    <s v="Polevsko"/>
    <s v="do 750 obyvatel"/>
    <n v="345"/>
    <n v="0.71594202898550729"/>
    <n v="98"/>
    <n v="0"/>
  </r>
  <r>
    <x v="6"/>
    <x v="87"/>
    <x v="87"/>
    <n v="561991"/>
    <s v="Prysk"/>
    <s v="do 750 obyvatel"/>
    <n v="388"/>
    <n v="0.65979381443298968"/>
    <n v="132"/>
    <n v="0"/>
  </r>
  <r>
    <x v="6"/>
    <x v="87"/>
    <x v="87"/>
    <n v="562025"/>
    <s v="Skalice u České Lípy"/>
    <s v="750 – 1 999 obyvatel"/>
    <n v="1283"/>
    <n v="0.66406858924395951"/>
    <n v="431"/>
    <n v="0"/>
  </r>
  <r>
    <x v="6"/>
    <x v="87"/>
    <x v="87"/>
    <n v="562050"/>
    <s v="Sloup v Čechách"/>
    <s v="do 750 obyvatel"/>
    <n v="609"/>
    <n v="0.71921182266009853"/>
    <n v="171"/>
    <n v="0"/>
  </r>
  <r>
    <x v="6"/>
    <x v="87"/>
    <x v="87"/>
    <n v="562131"/>
    <s v="Svor"/>
    <s v="do 750 obyvatel"/>
    <n v="532"/>
    <n v="0.64097744360902253"/>
    <n v="191"/>
    <n v="0"/>
  </r>
  <r>
    <x v="6"/>
    <x v="88"/>
    <x v="88"/>
    <n v="576964"/>
    <s v="Semily"/>
    <s v="5 000 – 14 999 obyvatel"/>
    <n v="6923"/>
    <n v="0.6294958832875921"/>
    <n v="2565"/>
    <n v="0"/>
  </r>
  <r>
    <x v="6"/>
    <x v="88"/>
    <x v="88"/>
    <n v="576972"/>
    <s v="Bělá (Semily)"/>
    <s v="do 750 obyvatel"/>
    <n v="221"/>
    <n v="0.61085972850678738"/>
    <n v="86"/>
    <n v="0"/>
  </r>
  <r>
    <x v="6"/>
    <x v="88"/>
    <x v="88"/>
    <n v="576999"/>
    <s v="Benešov u Semil"/>
    <s v="750 – 1 999 obyvatel"/>
    <n v="696"/>
    <n v="0.625"/>
    <n v="261"/>
    <n v="0"/>
  </r>
  <r>
    <x v="6"/>
    <x v="88"/>
    <x v="88"/>
    <n v="577006"/>
    <s v="Bozkov"/>
    <s v="do 750 obyvatel"/>
    <n v="490"/>
    <n v="0.60204081632653061"/>
    <n v="195"/>
    <n v="0"/>
  </r>
  <r>
    <x v="6"/>
    <x v="88"/>
    <x v="88"/>
    <n v="577014"/>
    <s v="Bradlecká Lhota"/>
    <s v="do 750 obyvatel"/>
    <n v="195"/>
    <n v="0.74358974358974361"/>
    <n v="50"/>
    <n v="0"/>
  </r>
  <r>
    <x v="6"/>
    <x v="88"/>
    <x v="88"/>
    <n v="577049"/>
    <s v="Bystrá nad Jizerou"/>
    <s v="do 750 obyvatel"/>
    <n v="97"/>
    <n v="0.50515463917525771"/>
    <n v="48"/>
    <n v="1"/>
  </r>
  <r>
    <x v="6"/>
    <x v="88"/>
    <x v="88"/>
    <n v="577073"/>
    <s v="Háje nad Jizerou"/>
    <s v="do 750 obyvatel"/>
    <n v="541"/>
    <n v="0.5878003696857671"/>
    <n v="223"/>
    <n v="0"/>
  </r>
  <r>
    <x v="6"/>
    <x v="88"/>
    <x v="88"/>
    <n v="577154"/>
    <s v="Chuchelna"/>
    <s v="750 – 1 999 obyvatel"/>
    <n v="819"/>
    <n v="0.63492063492063489"/>
    <n v="299"/>
    <n v="0"/>
  </r>
  <r>
    <x v="6"/>
    <x v="88"/>
    <x v="88"/>
    <n v="577171"/>
    <s v="Jesenný"/>
    <s v="do 750 obyvatel"/>
    <n v="411"/>
    <n v="0.6058394160583942"/>
    <n v="162"/>
    <n v="0"/>
  </r>
  <r>
    <x v="6"/>
    <x v="88"/>
    <x v="88"/>
    <n v="577235"/>
    <s v="Košťálov"/>
    <s v="750 – 1 999 obyvatel"/>
    <n v="1356"/>
    <n v="0.62315634218289084"/>
    <n v="511"/>
    <n v="0"/>
  </r>
  <r>
    <x v="6"/>
    <x v="88"/>
    <x v="88"/>
    <n v="577294"/>
    <s v="Libštát"/>
    <s v="750 – 1 999 obyvatel"/>
    <n v="804"/>
    <n v="0.54975124378109452"/>
    <n v="362"/>
    <n v="1"/>
  </r>
  <r>
    <x v="6"/>
    <x v="88"/>
    <x v="88"/>
    <n v="577308"/>
    <s v="Lomnice nad Popelkou"/>
    <s v="5 000 – 14 999 obyvatel"/>
    <n v="4621"/>
    <n v="0.64704609391906509"/>
    <n v="1631"/>
    <n v="0"/>
  </r>
  <r>
    <x v="6"/>
    <x v="88"/>
    <x v="88"/>
    <n v="577341"/>
    <s v="Nová Ves nad Popelkou"/>
    <s v="do 750 obyvatel"/>
    <n v="525"/>
    <n v="0.57333333333333336"/>
    <n v="224"/>
    <n v="0"/>
  </r>
  <r>
    <x v="6"/>
    <x v="88"/>
    <x v="88"/>
    <n v="577421"/>
    <s v="Příkrý"/>
    <s v="do 750 obyvatel"/>
    <n v="214"/>
    <n v="0.51869158878504673"/>
    <n v="103"/>
    <n v="1"/>
  </r>
  <r>
    <x v="6"/>
    <x v="88"/>
    <x v="88"/>
    <n v="577464"/>
    <s v="Roprachtice"/>
    <s v="do 750 obyvatel"/>
    <n v="218"/>
    <n v="0.61009174311926606"/>
    <n v="85"/>
    <n v="0"/>
  </r>
  <r>
    <x v="6"/>
    <x v="88"/>
    <x v="88"/>
    <n v="577481"/>
    <s v="Roztoky u Semil"/>
    <s v="do 750 obyvatel"/>
    <n v="92"/>
    <n v="0.69565217391304346"/>
    <n v="28"/>
    <n v="0"/>
  </r>
  <r>
    <x v="6"/>
    <x v="88"/>
    <x v="88"/>
    <n v="577529"/>
    <s v="Slaná"/>
    <s v="do 750 obyvatel"/>
    <n v="546"/>
    <n v="0.58608058608058611"/>
    <n v="226"/>
    <n v="0"/>
  </r>
  <r>
    <x v="6"/>
    <x v="88"/>
    <x v="88"/>
    <n v="577545"/>
    <s v="Stružinec"/>
    <s v="do 750 obyvatel"/>
    <n v="595"/>
    <n v="0.64033613445378146"/>
    <n v="214"/>
    <n v="0"/>
  </r>
  <r>
    <x v="6"/>
    <x v="88"/>
    <x v="88"/>
    <n v="577570"/>
    <s v="Syřenov"/>
    <s v="do 750 obyvatel"/>
    <n v="197"/>
    <n v="0.71065989847715738"/>
    <n v="57"/>
    <n v="0"/>
  </r>
  <r>
    <x v="6"/>
    <x v="88"/>
    <x v="88"/>
    <n v="577642"/>
    <s v="Veselá (Semily)"/>
    <s v="do 750 obyvatel"/>
    <n v="195"/>
    <n v="0.57435897435897432"/>
    <n v="83"/>
    <n v="0"/>
  </r>
  <r>
    <x v="6"/>
    <x v="88"/>
    <x v="88"/>
    <n v="577693"/>
    <s v="Vysoké nad Jizerou"/>
    <s v="750 – 1 999 obyvatel"/>
    <n v="1067"/>
    <n v="0.71040299906279292"/>
    <n v="309"/>
    <n v="0"/>
  </r>
  <r>
    <x v="6"/>
    <x v="88"/>
    <x v="88"/>
    <n v="577707"/>
    <s v="Záhoří (Semily)"/>
    <s v="do 750 obyvatel"/>
    <n v="427"/>
    <n v="0.64168618266978927"/>
    <n v="153"/>
    <n v="0"/>
  </r>
  <r>
    <x v="6"/>
    <x v="89"/>
    <x v="89"/>
    <n v="546585"/>
    <s v="Jiřetín pod Bukovou"/>
    <s v="do 750 obyvatel"/>
    <n v="408"/>
    <n v="0.66421568627450978"/>
    <n v="137"/>
    <n v="0"/>
  </r>
  <r>
    <x v="6"/>
    <x v="89"/>
    <x v="89"/>
    <n v="563528"/>
    <s v="Albrechtice v Jizerských horách"/>
    <s v="do 750 obyvatel"/>
    <n v="292"/>
    <n v="0.5821917808219178"/>
    <n v="122"/>
    <n v="0"/>
  </r>
  <r>
    <x v="6"/>
    <x v="89"/>
    <x v="89"/>
    <n v="563552"/>
    <s v="Desná (Jablonec nad Nisou)"/>
    <s v="2 000 – 4 999 obyvatel"/>
    <n v="2622"/>
    <n v="0.58657513348588863"/>
    <n v="1084"/>
    <n v="0"/>
  </r>
  <r>
    <x v="6"/>
    <x v="89"/>
    <x v="89"/>
    <n v="563668"/>
    <s v="Kořenov"/>
    <s v="750 – 1 999 obyvatel"/>
    <n v="769"/>
    <n v="0.60988296488946681"/>
    <n v="300"/>
    <n v="0"/>
  </r>
  <r>
    <x v="6"/>
    <x v="89"/>
    <x v="89"/>
    <n v="563757"/>
    <s v="Plavy"/>
    <s v="750 – 1 999 obyvatel"/>
    <n v="872"/>
    <n v="0.60321100917431192"/>
    <n v="346"/>
    <n v="0"/>
  </r>
  <r>
    <x v="6"/>
    <x v="89"/>
    <x v="89"/>
    <n v="563811"/>
    <s v="Smržovka"/>
    <s v="2 000 – 4 999 obyvatel"/>
    <n v="3034"/>
    <n v="0.61667765326301915"/>
    <n v="1163"/>
    <n v="0"/>
  </r>
  <r>
    <x v="6"/>
    <x v="89"/>
    <x v="89"/>
    <n v="563820"/>
    <s v="Tanvald"/>
    <s v="5 000 – 14 999 obyvatel"/>
    <n v="5183"/>
    <n v="0.6154736639012155"/>
    <n v="1993"/>
    <n v="0"/>
  </r>
  <r>
    <x v="6"/>
    <x v="89"/>
    <x v="89"/>
    <n v="563838"/>
    <s v="Velké Hamry"/>
    <s v="2 000 – 4 999 obyvatel"/>
    <n v="2274"/>
    <n v="0.65831134564643801"/>
    <n v="777"/>
    <n v="0"/>
  </r>
  <r>
    <x v="6"/>
    <x v="89"/>
    <x v="89"/>
    <n v="563862"/>
    <s v="Zlatá Olešnice (Jablonec nad Nisou)"/>
    <s v="do 750 obyvatel"/>
    <n v="414"/>
    <n v="0.57246376811594202"/>
    <n v="177"/>
    <n v="0"/>
  </r>
  <r>
    <x v="6"/>
    <x v="89"/>
    <x v="89"/>
    <n v="577081"/>
    <s v="Harrachov"/>
    <s v="750 – 1 999 obyvatel"/>
    <n v="1145"/>
    <n v="0.71441048034934496"/>
    <n v="327"/>
    <n v="0"/>
  </r>
  <r>
    <x v="6"/>
    <x v="90"/>
    <x v="90"/>
    <n v="544531"/>
    <s v="Čtveřín"/>
    <s v="do 750 obyvatel"/>
    <n v="463"/>
    <n v="0.60475161987041037"/>
    <n v="183"/>
    <n v="0"/>
  </r>
  <r>
    <x v="6"/>
    <x v="90"/>
    <x v="90"/>
    <n v="544582"/>
    <s v="Radimovice"/>
    <s v="do 750 obyvatel"/>
    <n v="259"/>
    <n v="0.72586872586872586"/>
    <n v="71"/>
    <n v="0"/>
  </r>
  <r>
    <x v="6"/>
    <x v="90"/>
    <x v="90"/>
    <n v="544604"/>
    <s v="Žďárek"/>
    <s v="do 750 obyvatel"/>
    <n v="134"/>
    <n v="0.66417910447761197"/>
    <n v="45"/>
    <n v="0"/>
  </r>
  <r>
    <x v="6"/>
    <x v="90"/>
    <x v="90"/>
    <n v="545937"/>
    <s v="Lažany (Liberec)"/>
    <s v="do 750 obyvatel"/>
    <n v="191"/>
    <n v="0.61780104712041883"/>
    <n v="73"/>
    <n v="0"/>
  </r>
  <r>
    <x v="6"/>
    <x v="90"/>
    <x v="90"/>
    <n v="545953"/>
    <s v="Paceřice"/>
    <s v="do 750 obyvatel"/>
    <n v="296"/>
    <n v="0.64864864864864868"/>
    <n v="104"/>
    <n v="0"/>
  </r>
  <r>
    <x v="6"/>
    <x v="90"/>
    <x v="90"/>
    <n v="547484"/>
    <s v="Ktová"/>
    <s v="do 750 obyvatel"/>
    <n v="171"/>
    <n v="0.59649122807017541"/>
    <n v="69"/>
    <n v="0"/>
  </r>
  <r>
    <x v="6"/>
    <x v="90"/>
    <x v="90"/>
    <n v="563609"/>
    <s v="Jenišovice (Jablonec nad Nisou)"/>
    <s v="750 – 1 999 obyvatel"/>
    <n v="953"/>
    <n v="0.66316894018887718"/>
    <n v="321"/>
    <n v="0"/>
  </r>
  <r>
    <x v="6"/>
    <x v="90"/>
    <x v="90"/>
    <n v="563706"/>
    <s v="Malá Skála"/>
    <s v="750 – 1 999 obyvatel"/>
    <n v="990"/>
    <n v="0.70404040404040402"/>
    <n v="293"/>
    <n v="0"/>
  </r>
  <r>
    <x v="6"/>
    <x v="90"/>
    <x v="90"/>
    <n v="564141"/>
    <s v="Kobyly"/>
    <s v="do 750 obyvatel"/>
    <n v="300"/>
    <n v="0.6166666666666667"/>
    <n v="115"/>
    <n v="0"/>
  </r>
  <r>
    <x v="6"/>
    <x v="90"/>
    <x v="90"/>
    <n v="564303"/>
    <s v="Pěnčín (Liberec)"/>
    <s v="do 750 obyvatel"/>
    <n v="582"/>
    <n v="0.73539518900343648"/>
    <n v="154"/>
    <n v="0"/>
  </r>
  <r>
    <x v="6"/>
    <x v="90"/>
    <x v="90"/>
    <n v="564354"/>
    <s v="Příšovice"/>
    <s v="750 – 1 999 obyvatel"/>
    <n v="1070"/>
    <n v="0.65140186915887854"/>
    <n v="373"/>
    <n v="0"/>
  </r>
  <r>
    <x v="6"/>
    <x v="90"/>
    <x v="90"/>
    <n v="564401"/>
    <s v="Soběslavice"/>
    <s v="do 750 obyvatel"/>
    <n v="136"/>
    <n v="0.59558823529411764"/>
    <n v="55"/>
    <n v="0"/>
  </r>
  <r>
    <x v="6"/>
    <x v="90"/>
    <x v="90"/>
    <n v="564435"/>
    <s v="Svijanský Újezd"/>
    <s v="do 750 obyvatel"/>
    <n v="383"/>
    <n v="0.57702349869451697"/>
    <n v="162"/>
    <n v="0"/>
  </r>
  <r>
    <x v="6"/>
    <x v="90"/>
    <x v="90"/>
    <n v="564443"/>
    <s v="Svijany"/>
    <s v="do 750 obyvatel"/>
    <n v="288"/>
    <n v="0.54166666666666663"/>
    <n v="132"/>
    <n v="1"/>
  </r>
  <r>
    <x v="6"/>
    <x v="90"/>
    <x v="90"/>
    <n v="564451"/>
    <s v="Sychrov"/>
    <s v="do 750 obyvatel"/>
    <n v="179"/>
    <n v="0.67039106145251393"/>
    <n v="59"/>
    <n v="0"/>
  </r>
  <r>
    <x v="6"/>
    <x v="90"/>
    <x v="90"/>
    <n v="564516"/>
    <s v="Vlastibořice"/>
    <s v="do 750 obyvatel"/>
    <n v="276"/>
    <n v="0.68478260869565222"/>
    <n v="87"/>
    <n v="0"/>
  </r>
  <r>
    <x v="6"/>
    <x v="90"/>
    <x v="90"/>
    <n v="573400"/>
    <s v="Loučky"/>
    <s v="do 750 obyvatel"/>
    <n v="126"/>
    <n v="0.59523809523809523"/>
    <n v="51"/>
    <n v="0"/>
  </r>
  <r>
    <x v="6"/>
    <x v="90"/>
    <x v="90"/>
    <n v="577111"/>
    <s v="Holenice"/>
    <s v="do 750 obyvatel"/>
    <n v="76"/>
    <n v="0.69736842105263153"/>
    <n v="23"/>
    <n v="0"/>
  </r>
  <r>
    <x v="6"/>
    <x v="90"/>
    <x v="90"/>
    <n v="577146"/>
    <s v="Hrubá Skála"/>
    <s v="do 750 obyvatel"/>
    <n v="507"/>
    <n v="0.63313609467455623"/>
    <n v="186"/>
    <n v="0"/>
  </r>
  <r>
    <x v="6"/>
    <x v="90"/>
    <x v="90"/>
    <n v="577201"/>
    <s v="Kacanovy"/>
    <s v="do 750 obyvatel"/>
    <n v="154"/>
    <n v="0.6428571428571429"/>
    <n v="55"/>
    <n v="0"/>
  </r>
  <r>
    <x v="6"/>
    <x v="90"/>
    <x v="90"/>
    <n v="577219"/>
    <s v="Karlovice (Semily)"/>
    <s v="750 – 1 999 obyvatel"/>
    <n v="659"/>
    <n v="0.64795144157814866"/>
    <n v="232"/>
    <n v="0"/>
  </r>
  <r>
    <x v="6"/>
    <x v="90"/>
    <x v="90"/>
    <n v="577227"/>
    <s v="Klokočí (Semily)"/>
    <s v="do 750 obyvatel"/>
    <n v="164"/>
    <n v="0.5"/>
    <n v="82"/>
    <n v="1"/>
  </r>
  <r>
    <x v="6"/>
    <x v="90"/>
    <x v="90"/>
    <n v="577316"/>
    <s v="Mírová pod Kozákovem"/>
    <s v="750 – 1 999 obyvatel"/>
    <n v="1432"/>
    <n v="0.63477653631284914"/>
    <n v="523"/>
    <n v="0"/>
  </r>
  <r>
    <x v="6"/>
    <x v="90"/>
    <x v="90"/>
    <n v="577324"/>
    <s v="Modřišice"/>
    <s v="do 750 obyvatel"/>
    <n v="355"/>
    <n v="0.6816901408450704"/>
    <n v="113"/>
    <n v="0"/>
  </r>
  <r>
    <x v="6"/>
    <x v="90"/>
    <x v="90"/>
    <n v="577359"/>
    <s v="Ohrazenice (Semily)"/>
    <s v="750 – 1 999 obyvatel"/>
    <n v="954"/>
    <n v="0.70964360587002095"/>
    <n v="277"/>
    <n v="0"/>
  </r>
  <r>
    <x v="6"/>
    <x v="90"/>
    <x v="90"/>
    <n v="577367"/>
    <s v="Olešnice (Semily)"/>
    <s v="do 750 obyvatel"/>
    <n v="162"/>
    <n v="0.61728395061728392"/>
    <n v="62"/>
    <n v="0"/>
  </r>
  <r>
    <x v="6"/>
    <x v="90"/>
    <x v="90"/>
    <n v="577413"/>
    <s v="Přepeře (Semily)"/>
    <s v="750 – 1 999 obyvatel"/>
    <n v="791"/>
    <n v="0.68015170670037928"/>
    <n v="253"/>
    <n v="0"/>
  </r>
  <r>
    <x v="6"/>
    <x v="90"/>
    <x v="90"/>
    <n v="577430"/>
    <s v="Radostná pod Kozákovem"/>
    <s v="do 750 obyvatel"/>
    <n v="372"/>
    <n v="0.51344086021505375"/>
    <n v="181"/>
    <n v="1"/>
  </r>
  <r>
    <x v="6"/>
    <x v="90"/>
    <x v="90"/>
    <n v="577448"/>
    <s v="Rakousy"/>
    <s v="do 750 obyvatel"/>
    <n v="80"/>
    <n v="0.7"/>
    <n v="24"/>
    <n v="0"/>
  </r>
  <r>
    <x v="6"/>
    <x v="90"/>
    <x v="90"/>
    <n v="577472"/>
    <s v="Rovensko pod Troskami"/>
    <s v="750 – 1 999 obyvatel"/>
    <n v="1085"/>
    <n v="0.61105990783410136"/>
    <n v="422"/>
    <n v="0"/>
  </r>
  <r>
    <x v="6"/>
    <x v="90"/>
    <x v="90"/>
    <n v="577596"/>
    <s v="Tatobity"/>
    <s v="do 750 obyvatel"/>
    <n v="485"/>
    <n v="0.60618556701030923"/>
    <n v="191"/>
    <n v="0"/>
  </r>
  <r>
    <x v="6"/>
    <x v="90"/>
    <x v="90"/>
    <n v="577600"/>
    <s v="Troskovice"/>
    <s v="do 750 obyvatel"/>
    <n v="79"/>
    <n v="0.54430379746835444"/>
    <n v="36"/>
    <n v="1"/>
  </r>
  <r>
    <x v="6"/>
    <x v="90"/>
    <x v="90"/>
    <n v="577626"/>
    <s v="Turnov"/>
    <s v="5 000 – 14 999 obyvatel"/>
    <n v="12070"/>
    <n v="0.65376967688483845"/>
    <n v="4179"/>
    <n v="0"/>
  </r>
  <r>
    <x v="6"/>
    <x v="90"/>
    <x v="90"/>
    <n v="577677"/>
    <s v="Všeň"/>
    <s v="do 750 obyvatel"/>
    <n v="495"/>
    <n v="0.6646464646464646"/>
    <n v="166"/>
    <n v="0"/>
  </r>
  <r>
    <x v="6"/>
    <x v="90"/>
    <x v="90"/>
    <n v="577685"/>
    <s v="Vyskeř"/>
    <s v="do 750 obyvatel"/>
    <n v="351"/>
    <n v="0.67236467236467234"/>
    <n v="115"/>
    <n v="0"/>
  </r>
  <r>
    <x v="6"/>
    <x v="90"/>
    <x v="90"/>
    <n v="577723"/>
    <s v="Žernov (Semily)"/>
    <s v="do 750 obyvatel"/>
    <n v="203"/>
    <n v="0.38423645320197042"/>
    <n v="125"/>
    <n v="1"/>
  </r>
  <r>
    <x v="6"/>
    <x v="91"/>
    <x v="91"/>
    <n v="563561"/>
    <s v="Držkov"/>
    <s v="do 750 obyvatel"/>
    <n v="496"/>
    <n v="0.56653225806451613"/>
    <n v="215"/>
    <n v="0"/>
  </r>
  <r>
    <x v="6"/>
    <x v="91"/>
    <x v="91"/>
    <n v="563617"/>
    <s v="Jílové u Držkova"/>
    <s v="do 750 obyvatel"/>
    <n v="184"/>
    <n v="0.67391304347826086"/>
    <n v="60"/>
    <n v="0"/>
  </r>
  <r>
    <x v="6"/>
    <x v="91"/>
    <x v="91"/>
    <n v="563641"/>
    <s v="Koberovy"/>
    <s v="750 – 1 999 obyvatel"/>
    <n v="855"/>
    <n v="0.65380116959064327"/>
    <n v="296"/>
    <n v="0"/>
  </r>
  <r>
    <x v="6"/>
    <x v="91"/>
    <x v="91"/>
    <n v="563676"/>
    <s v="Líšný"/>
    <s v="do 750 obyvatel"/>
    <n v="220"/>
    <n v="0.61363636363636365"/>
    <n v="85"/>
    <n v="0"/>
  </r>
  <r>
    <x v="6"/>
    <x v="91"/>
    <x v="91"/>
    <n v="563684"/>
    <s v="Loužnice"/>
    <s v="do 750 obyvatel"/>
    <n v="193"/>
    <n v="0.69948186528497414"/>
    <n v="58"/>
    <n v="0"/>
  </r>
  <r>
    <x v="6"/>
    <x v="91"/>
    <x v="91"/>
    <n v="563749"/>
    <s v="Pěnčín (Jablonec nad Nisou)"/>
    <s v="2 000 – 4 999 obyvatel"/>
    <n v="1632"/>
    <n v="0.68198529411764708"/>
    <n v="519"/>
    <n v="0"/>
  </r>
  <r>
    <x v="6"/>
    <x v="91"/>
    <x v="91"/>
    <n v="563773"/>
    <s v="Radčice"/>
    <s v="do 750 obyvatel"/>
    <n v="128"/>
    <n v="0.71875"/>
    <n v="36"/>
    <n v="0"/>
  </r>
  <r>
    <x v="6"/>
    <x v="91"/>
    <x v="91"/>
    <n v="563803"/>
    <s v="Skuhrov (Jablonec nad Nisou)"/>
    <s v="do 750 obyvatel"/>
    <n v="467"/>
    <n v="0.68950749464668093"/>
    <n v="145"/>
    <n v="0"/>
  </r>
  <r>
    <x v="6"/>
    <x v="91"/>
    <x v="91"/>
    <n v="563846"/>
    <s v="Vlastiboř (Jablonec nad Nisou)"/>
    <s v="do 750 obyvatel"/>
    <n v="99"/>
    <n v="0.6767676767676768"/>
    <n v="32"/>
    <n v="0"/>
  </r>
  <r>
    <x v="6"/>
    <x v="91"/>
    <x v="91"/>
    <n v="563854"/>
    <s v="Zásada"/>
    <s v="750 – 1 999 obyvatel"/>
    <n v="732"/>
    <n v="0.68032786885245899"/>
    <n v="234"/>
    <n v="0"/>
  </r>
  <r>
    <x v="6"/>
    <x v="91"/>
    <x v="91"/>
    <n v="563871"/>
    <s v="Železný Brod"/>
    <s v="5 000 – 14 999 obyvatel"/>
    <n v="5096"/>
    <n v="0.60576923076923073"/>
    <n v="2009"/>
    <n v="0"/>
  </r>
  <r>
    <x v="7"/>
    <x v="92"/>
    <x v="92"/>
    <n v="547743"/>
    <s v="Vernéřovice"/>
    <s v="do 750 obyvatel"/>
    <n v="278"/>
    <n v="0.52517985611510787"/>
    <n v="132"/>
    <n v="1"/>
  </r>
  <r>
    <x v="7"/>
    <x v="92"/>
    <x v="92"/>
    <n v="547786"/>
    <s v="Adršpach"/>
    <s v="do 750 obyvatel"/>
    <n v="435"/>
    <n v="0.68505747126436778"/>
    <n v="137"/>
    <n v="0"/>
  </r>
  <r>
    <x v="7"/>
    <x v="92"/>
    <x v="92"/>
    <n v="573914"/>
    <s v="Božanov"/>
    <s v="do 750 obyvatel"/>
    <n v="283"/>
    <n v="0.69257950530035339"/>
    <n v="87"/>
    <n v="0"/>
  </r>
  <r>
    <x v="7"/>
    <x v="92"/>
    <x v="92"/>
    <n v="573922"/>
    <s v="Broumov (Náchod)"/>
    <s v="5 000 – 14 999 obyvatel"/>
    <n v="6096"/>
    <n v="0.67454068241469811"/>
    <n v="1984"/>
    <n v="0"/>
  </r>
  <r>
    <x v="7"/>
    <x v="92"/>
    <x v="92"/>
    <n v="574031"/>
    <s v="Hejtmánkovice"/>
    <s v="do 750 obyvatel"/>
    <n v="522"/>
    <n v="0.67816091954022983"/>
    <n v="168"/>
    <n v="0"/>
  </r>
  <r>
    <x v="7"/>
    <x v="92"/>
    <x v="92"/>
    <n v="574058"/>
    <s v="Heřmánkovice"/>
    <s v="do 750 obyvatel"/>
    <n v="420"/>
    <n v="0.62619047619047619"/>
    <n v="157"/>
    <n v="0"/>
  </r>
  <r>
    <x v="7"/>
    <x v="92"/>
    <x v="92"/>
    <n v="574155"/>
    <s v="Jetřichov"/>
    <s v="do 750 obyvatel"/>
    <n v="390"/>
    <n v="0.64615384615384619"/>
    <n v="138"/>
    <n v="0"/>
  </r>
  <r>
    <x v="7"/>
    <x v="92"/>
    <x v="92"/>
    <n v="574163"/>
    <s v="Hynčice"/>
    <s v="do 750 obyvatel"/>
    <n v="152"/>
    <n v="0.5"/>
    <n v="76"/>
    <n v="1"/>
  </r>
  <r>
    <x v="7"/>
    <x v="92"/>
    <x v="92"/>
    <n v="574171"/>
    <s v="Křinice"/>
    <s v="do 750 obyvatel"/>
    <n v="353"/>
    <n v="0.67988668555240794"/>
    <n v="113"/>
    <n v="0"/>
  </r>
  <r>
    <x v="7"/>
    <x v="92"/>
    <x v="92"/>
    <n v="574228"/>
    <s v="Martínkovice"/>
    <s v="do 750 obyvatel"/>
    <n v="442"/>
    <n v="0.71945701357466063"/>
    <n v="124"/>
    <n v="0"/>
  </r>
  <r>
    <x v="7"/>
    <x v="92"/>
    <x v="92"/>
    <n v="574252"/>
    <s v="Meziměstí"/>
    <s v="2 000 – 4 999 obyvatel"/>
    <n v="2010"/>
    <n v="0.6587064676616915"/>
    <n v="686"/>
    <n v="0"/>
  </r>
  <r>
    <x v="7"/>
    <x v="92"/>
    <x v="92"/>
    <n v="574317"/>
    <s v="Otovice (Náchod)"/>
    <s v="do 750 obyvatel"/>
    <n v="295"/>
    <n v="0.64067796610169492"/>
    <n v="106"/>
    <n v="0"/>
  </r>
  <r>
    <x v="7"/>
    <x v="92"/>
    <x v="92"/>
    <n v="574511"/>
    <s v="Šonov (Náchod)"/>
    <s v="do 750 obyvatel"/>
    <n v="251"/>
    <n v="0.6972111553784861"/>
    <n v="76"/>
    <n v="0"/>
  </r>
  <r>
    <x v="7"/>
    <x v="92"/>
    <x v="92"/>
    <n v="574538"/>
    <s v="Teplice nad Metují"/>
    <s v="750 – 1 999 obyvatel"/>
    <n v="1344"/>
    <n v="0.6785714285714286"/>
    <n v="432"/>
    <n v="0"/>
  </r>
  <r>
    <x v="7"/>
    <x v="93"/>
    <x v="93"/>
    <n v="548669"/>
    <s v="Rohenice"/>
    <s v="do 750 obyvatel"/>
    <n v="235"/>
    <n v="0.64255319148936174"/>
    <n v="84"/>
    <n v="0"/>
  </r>
  <r>
    <x v="7"/>
    <x v="93"/>
    <x v="93"/>
    <n v="548791"/>
    <s v="Chlístov (Rychnov n.Kněžnou)"/>
    <s v="do 750 obyvatel"/>
    <n v="71"/>
    <n v="0.6619718309859155"/>
    <n v="24"/>
    <n v="0"/>
  </r>
  <r>
    <x v="7"/>
    <x v="93"/>
    <x v="93"/>
    <n v="576085"/>
    <s v="Bačetín"/>
    <s v="do 750 obyvatel"/>
    <n v="326"/>
    <n v="0.68711656441717794"/>
    <n v="102"/>
    <n v="0"/>
  </r>
  <r>
    <x v="7"/>
    <x v="93"/>
    <x v="93"/>
    <n v="576115"/>
    <s v="Bohdašín"/>
    <s v="do 750 obyvatel"/>
    <n v="192"/>
    <n v="0.52083333333333337"/>
    <n v="92"/>
    <n v="1"/>
  </r>
  <r>
    <x v="7"/>
    <x v="93"/>
    <x v="93"/>
    <n v="576166"/>
    <s v="Bystré (Rychnov n.Kněžnou)"/>
    <s v="do 750 obyvatel"/>
    <n v="219"/>
    <n v="0.68493150684931503"/>
    <n v="69"/>
    <n v="0"/>
  </r>
  <r>
    <x v="7"/>
    <x v="93"/>
    <x v="93"/>
    <n v="576212"/>
    <s v="České Meziříčí"/>
    <s v="750 – 1 999 obyvatel"/>
    <n v="1532"/>
    <n v="0.63511749347258484"/>
    <n v="559"/>
    <n v="0"/>
  </r>
  <r>
    <x v="7"/>
    <x v="93"/>
    <x v="93"/>
    <n v="576247"/>
    <s v="Deštné v Orlických horách"/>
    <s v="do 750 obyvatel"/>
    <n v="475"/>
    <n v="0.68421052631578949"/>
    <n v="150"/>
    <n v="0"/>
  </r>
  <r>
    <x v="7"/>
    <x v="93"/>
    <x v="93"/>
    <n v="576263"/>
    <s v="Dobré"/>
    <s v="750 – 1 999 obyvatel"/>
    <n v="699"/>
    <n v="0.63090128755364805"/>
    <n v="258"/>
    <n v="0"/>
  </r>
  <r>
    <x v="7"/>
    <x v="93"/>
    <x v="93"/>
    <n v="576271"/>
    <s v="Dobruška"/>
    <s v="5 000 – 14 999 obyvatel"/>
    <n v="5547"/>
    <n v="0.69046331350279433"/>
    <n v="1717"/>
    <n v="0"/>
  </r>
  <r>
    <x v="7"/>
    <x v="93"/>
    <x v="93"/>
    <n v="576280"/>
    <s v="Dobřany (Rychnov n.Kněžnou)"/>
    <s v="do 750 obyvatel"/>
    <n v="103"/>
    <n v="0.69902912621359226"/>
    <n v="31"/>
    <n v="0"/>
  </r>
  <r>
    <x v="7"/>
    <x v="93"/>
    <x v="93"/>
    <n v="576328"/>
    <s v="Janov (Rychnov n.Kněžnou)"/>
    <s v="do 750 obyvatel"/>
    <n v="84"/>
    <n v="0.65476190476190477"/>
    <n v="29"/>
    <n v="0"/>
  </r>
  <r>
    <x v="7"/>
    <x v="93"/>
    <x v="93"/>
    <n v="576395"/>
    <s v="Kounov (Rychnov n.Kněžnou)"/>
    <s v="do 750 obyvatel"/>
    <n v="192"/>
    <n v="0.65625"/>
    <n v="66"/>
    <n v="0"/>
  </r>
  <r>
    <x v="7"/>
    <x v="93"/>
    <x v="93"/>
    <n v="576409"/>
    <s v="Králova Lhota (Rychnov n.Kněžnou)"/>
    <s v="do 750 obyvatel"/>
    <n v="193"/>
    <n v="0.60103626943005184"/>
    <n v="77"/>
    <n v="0"/>
  </r>
  <r>
    <x v="7"/>
    <x v="93"/>
    <x v="93"/>
    <n v="576522"/>
    <s v="Mokré"/>
    <s v="do 750 obyvatel"/>
    <n v="143"/>
    <n v="0.62937062937062938"/>
    <n v="53"/>
    <n v="0"/>
  </r>
  <r>
    <x v="7"/>
    <x v="93"/>
    <x v="93"/>
    <n v="576557"/>
    <s v="Očelice"/>
    <s v="do 750 obyvatel"/>
    <n v="199"/>
    <n v="0.64824120603015079"/>
    <n v="70"/>
    <n v="0"/>
  </r>
  <r>
    <x v="7"/>
    <x v="93"/>
    <x v="93"/>
    <n v="576565"/>
    <s v="Ohnišov"/>
    <s v="do 750 obyvatel"/>
    <n v="407"/>
    <n v="0.67813267813267808"/>
    <n v="131"/>
    <n v="0"/>
  </r>
  <r>
    <x v="7"/>
    <x v="93"/>
    <x v="93"/>
    <n v="576573"/>
    <s v="Olešnice v Orlických horách"/>
    <s v="do 750 obyvatel"/>
    <n v="353"/>
    <n v="0.66005665722379603"/>
    <n v="120"/>
    <n v="0"/>
  </r>
  <r>
    <x v="7"/>
    <x v="93"/>
    <x v="93"/>
    <n v="576590"/>
    <s v="Opočno (Rychnov n.Kněžnou)"/>
    <s v="2 000 – 4 999 obyvatel"/>
    <n v="2590"/>
    <n v="0.70888030888030884"/>
    <n v="754"/>
    <n v="0"/>
  </r>
  <r>
    <x v="7"/>
    <x v="93"/>
    <x v="93"/>
    <n v="576654"/>
    <s v="Podbřezí"/>
    <s v="do 750 obyvatel"/>
    <n v="439"/>
    <n v="0.67653758542141229"/>
    <n v="142"/>
    <n v="0"/>
  </r>
  <r>
    <x v="7"/>
    <x v="93"/>
    <x v="93"/>
    <n v="576662"/>
    <s v="Pohoří (Rychnov n.Kněžnou)"/>
    <s v="do 750 obyvatel"/>
    <n v="568"/>
    <n v="0.67253521126760563"/>
    <n v="186"/>
    <n v="0"/>
  </r>
  <r>
    <x v="7"/>
    <x v="93"/>
    <x v="93"/>
    <n v="576689"/>
    <s v="Přepychy (Rychnov n.Kněžnou)"/>
    <s v="do 750 obyvatel"/>
    <n v="532"/>
    <n v="0.76315789473684215"/>
    <n v="126"/>
    <n v="0"/>
  </r>
  <r>
    <x v="7"/>
    <x v="93"/>
    <x v="93"/>
    <n v="576743"/>
    <s v="Sedloňov"/>
    <s v="do 750 obyvatel"/>
    <n v="176"/>
    <n v="0.66477272727272729"/>
    <n v="59"/>
    <n v="0"/>
  </r>
  <r>
    <x v="7"/>
    <x v="93"/>
    <x v="93"/>
    <n v="576751"/>
    <s v="Semechnice"/>
    <s v="do 750 obyvatel"/>
    <n v="349"/>
    <n v="0.72779369627507162"/>
    <n v="95"/>
    <n v="0"/>
  </r>
  <r>
    <x v="7"/>
    <x v="93"/>
    <x v="93"/>
    <n v="576794"/>
    <s v="Sněžné (Rychnov n.Kněžnou)"/>
    <s v="do 750 obyvatel"/>
    <n v="111"/>
    <n v="0.71171171171171166"/>
    <n v="32"/>
    <n v="0"/>
  </r>
  <r>
    <x v="7"/>
    <x v="93"/>
    <x v="93"/>
    <n v="576824"/>
    <s v="Trnov"/>
    <s v="750 – 1 999 obyvatel"/>
    <n v="612"/>
    <n v="0.6683006535947712"/>
    <n v="203"/>
    <n v="0"/>
  </r>
  <r>
    <x v="7"/>
    <x v="93"/>
    <x v="93"/>
    <n v="576875"/>
    <s v="Val (Rychnov n.Kněžnou)"/>
    <s v="do 750 obyvatel"/>
    <n v="244"/>
    <n v="0.67213114754098358"/>
    <n v="80"/>
    <n v="0"/>
  </r>
  <r>
    <x v="7"/>
    <x v="94"/>
    <x v="94"/>
    <n v="546470"/>
    <s v="Litíč"/>
    <s v="do 750 obyvatel"/>
    <n v="142"/>
    <n v="0.59859154929577463"/>
    <n v="57"/>
    <n v="0"/>
  </r>
  <r>
    <x v="7"/>
    <x v="94"/>
    <x v="94"/>
    <n v="548812"/>
    <s v="Stanovice (Trutnov)"/>
    <s v="do 750 obyvatel"/>
    <n v="50"/>
    <n v="0.6"/>
    <n v="20"/>
    <n v="0"/>
  </r>
  <r>
    <x v="7"/>
    <x v="94"/>
    <x v="94"/>
    <n v="548821"/>
    <s v="Borovnička"/>
    <s v="do 750 obyvatel"/>
    <n v="147"/>
    <n v="0.57823129251700678"/>
    <n v="62"/>
    <n v="0"/>
  </r>
  <r>
    <x v="7"/>
    <x v="94"/>
    <x v="94"/>
    <n v="548839"/>
    <s v="Zábřezí-Řečice"/>
    <s v="do 750 obyvatel"/>
    <n v="126"/>
    <n v="0.74603174603174605"/>
    <n v="32"/>
    <n v="0"/>
  </r>
  <r>
    <x v="7"/>
    <x v="94"/>
    <x v="94"/>
    <n v="548847"/>
    <s v="Zdobín"/>
    <s v="do 750 obyvatel"/>
    <n v="104"/>
    <n v="0.63461538461538458"/>
    <n v="38"/>
    <n v="0"/>
  </r>
  <r>
    <x v="7"/>
    <x v="94"/>
    <x v="94"/>
    <n v="554863"/>
    <s v="Dolní Brusnice"/>
    <s v="do 750 obyvatel"/>
    <n v="333"/>
    <n v="0.6786786786786787"/>
    <n v="107"/>
    <n v="0"/>
  </r>
  <r>
    <x v="7"/>
    <x v="94"/>
    <x v="94"/>
    <n v="574597"/>
    <s v="Vilantice"/>
    <s v="do 750 obyvatel"/>
    <n v="163"/>
    <n v="0.63190184049079756"/>
    <n v="60"/>
    <n v="0"/>
  </r>
  <r>
    <x v="7"/>
    <x v="94"/>
    <x v="94"/>
    <n v="579068"/>
    <s v="Bílá Třemešná"/>
    <s v="750 – 1 999 obyvatel"/>
    <n v="1123"/>
    <n v="0.67408726625111304"/>
    <n v="366"/>
    <n v="0"/>
  </r>
  <r>
    <x v="7"/>
    <x v="94"/>
    <x v="94"/>
    <n v="579076"/>
    <s v="Bílé Poličany"/>
    <s v="do 750 obyvatel"/>
    <n v="133"/>
    <n v="0.69172932330827064"/>
    <n v="41"/>
    <n v="0"/>
  </r>
  <r>
    <x v="7"/>
    <x v="94"/>
    <x v="94"/>
    <n v="579092"/>
    <s v="Borovnice (Trutnov)"/>
    <s v="do 750 obyvatel"/>
    <n v="304"/>
    <n v="0.68092105263157898"/>
    <n v="97"/>
    <n v="0"/>
  </r>
  <r>
    <x v="7"/>
    <x v="94"/>
    <x v="94"/>
    <n v="579181"/>
    <s v="Doubravice (Trutnov)"/>
    <s v="do 750 obyvatel"/>
    <n v="310"/>
    <n v="0.6225806451612903"/>
    <n v="117"/>
    <n v="0"/>
  </r>
  <r>
    <x v="7"/>
    <x v="94"/>
    <x v="94"/>
    <n v="579190"/>
    <s v="Dubenec (Trutnov)"/>
    <s v="do 750 obyvatel"/>
    <n v="561"/>
    <n v="0.70231729055258463"/>
    <n v="167"/>
    <n v="0"/>
  </r>
  <r>
    <x v="7"/>
    <x v="94"/>
    <x v="94"/>
    <n v="579203"/>
    <s v="Dvůr Králové nad Labem"/>
    <s v="15 000 – 39 999 obyvatel"/>
    <n v="13128"/>
    <n v="0.68312004875076171"/>
    <n v="4160"/>
    <n v="0"/>
  </r>
  <r>
    <x v="7"/>
    <x v="94"/>
    <x v="94"/>
    <n v="579238"/>
    <s v="Horní Brusnice"/>
    <s v="do 750 obyvatel"/>
    <n v="373"/>
    <n v="0.60857908847184983"/>
    <n v="146"/>
    <n v="0"/>
  </r>
  <r>
    <x v="7"/>
    <x v="94"/>
    <x v="94"/>
    <n v="579301"/>
    <s v="Hřibojedy"/>
    <s v="do 750 obyvatel"/>
    <n v="177"/>
    <n v="0.59322033898305082"/>
    <n v="72"/>
    <n v="0"/>
  </r>
  <r>
    <x v="7"/>
    <x v="94"/>
    <x v="94"/>
    <n v="579327"/>
    <s v="Choustníkovo Hradiště"/>
    <s v="do 750 obyvatel"/>
    <n v="498"/>
    <n v="0.59236947791164662"/>
    <n v="203"/>
    <n v="0"/>
  </r>
  <r>
    <x v="7"/>
    <x v="94"/>
    <x v="94"/>
    <n v="579394"/>
    <s v="Kocbeře"/>
    <s v="do 750 obyvatel"/>
    <n v="431"/>
    <n v="0.61948955916473314"/>
    <n v="164"/>
    <n v="0"/>
  </r>
  <r>
    <x v="7"/>
    <x v="94"/>
    <x v="94"/>
    <n v="579408"/>
    <s v="Kohoutov"/>
    <s v="do 750 obyvatel"/>
    <n v="220"/>
    <n v="0.61363636363636365"/>
    <n v="85"/>
    <n v="0"/>
  </r>
  <r>
    <x v="7"/>
    <x v="94"/>
    <x v="94"/>
    <n v="579416"/>
    <s v="Kuks"/>
    <s v="do 750 obyvatel"/>
    <n v="227"/>
    <n v="0.5770925110132159"/>
    <n v="96"/>
    <n v="0"/>
  </r>
  <r>
    <x v="7"/>
    <x v="94"/>
    <x v="94"/>
    <n v="579441"/>
    <s v="Lanžov"/>
    <s v="do 750 obyvatel"/>
    <n v="164"/>
    <n v="0.71951219512195119"/>
    <n v="46"/>
    <n v="0"/>
  </r>
  <r>
    <x v="7"/>
    <x v="94"/>
    <x v="94"/>
    <n v="579483"/>
    <s v="Libotov"/>
    <s v="do 750 obyvatel"/>
    <n v="147"/>
    <n v="0.79591836734693877"/>
    <n v="30"/>
    <n v="0"/>
  </r>
  <r>
    <x v="7"/>
    <x v="94"/>
    <x v="94"/>
    <n v="579556"/>
    <s v="Mostek (Trutnov)"/>
    <s v="750 – 1 999 obyvatel"/>
    <n v="997"/>
    <n v="0.63691073219658978"/>
    <n v="362"/>
    <n v="0"/>
  </r>
  <r>
    <x v="7"/>
    <x v="94"/>
    <x v="94"/>
    <n v="579564"/>
    <s v="Nemojov"/>
    <s v="750 – 1 999 obyvatel"/>
    <n v="610"/>
    <n v="0.66065573770491803"/>
    <n v="207"/>
    <n v="0"/>
  </r>
  <r>
    <x v="7"/>
    <x v="94"/>
    <x v="94"/>
    <n v="579751"/>
    <s v="Trotina"/>
    <s v="do 750 obyvatel"/>
    <n v="72"/>
    <n v="0.58333333333333337"/>
    <n v="30"/>
    <n v="0"/>
  </r>
  <r>
    <x v="7"/>
    <x v="94"/>
    <x v="94"/>
    <n v="579769"/>
    <s v="Třebihošť"/>
    <s v="do 750 obyvatel"/>
    <n v="366"/>
    <n v="0.67213114754098358"/>
    <n v="120"/>
    <n v="0"/>
  </r>
  <r>
    <x v="7"/>
    <x v="94"/>
    <x v="94"/>
    <n v="579793"/>
    <s v="Velký Vřešťov"/>
    <s v="do 750 obyvatel"/>
    <n v="193"/>
    <n v="0.68393782383419688"/>
    <n v="61"/>
    <n v="0"/>
  </r>
  <r>
    <x v="7"/>
    <x v="94"/>
    <x v="94"/>
    <n v="579815"/>
    <s v="Vítězná"/>
    <s v="750 – 1 999 obyvatel"/>
    <n v="1203"/>
    <n v="0.57024106400665009"/>
    <n v="517"/>
    <n v="0"/>
  </r>
  <r>
    <x v="7"/>
    <x v="94"/>
    <x v="94"/>
    <n v="579831"/>
    <s v="Vlčkovice v Podkrkonoší"/>
    <s v="do 750 obyvatel"/>
    <n v="315"/>
    <n v="0.61269841269841274"/>
    <n v="122"/>
    <n v="0"/>
  </r>
  <r>
    <x v="7"/>
    <x v="95"/>
    <x v="95"/>
    <n v="548855"/>
    <s v="Bříšťany"/>
    <s v="do 750 obyvatel"/>
    <n v="211"/>
    <n v="0.5781990521327014"/>
    <n v="89"/>
    <n v="0"/>
  </r>
  <r>
    <x v="7"/>
    <x v="95"/>
    <x v="95"/>
    <n v="548863"/>
    <s v="Milovice u Hořic"/>
    <s v="do 750 obyvatel"/>
    <n v="240"/>
    <n v="0.61250000000000004"/>
    <n v="93"/>
    <n v="0"/>
  </r>
  <r>
    <x v="7"/>
    <x v="95"/>
    <x v="95"/>
    <n v="548871"/>
    <s v="Petrovičky"/>
    <s v="do 750 obyvatel"/>
    <n v="42"/>
    <n v="0.5714285714285714"/>
    <n v="18"/>
    <n v="0"/>
  </r>
  <r>
    <x v="7"/>
    <x v="95"/>
    <x v="95"/>
    <n v="548880"/>
    <s v="Sukorady (Jičín)"/>
    <s v="do 750 obyvatel"/>
    <n v="191"/>
    <n v="0.67539267015706805"/>
    <n v="62"/>
    <n v="0"/>
  </r>
  <r>
    <x v="7"/>
    <x v="95"/>
    <x v="95"/>
    <n v="548901"/>
    <s v="Bílsko u Hořic"/>
    <s v="do 750 obyvatel"/>
    <n v="108"/>
    <n v="0.65740740740740744"/>
    <n v="37"/>
    <n v="0"/>
  </r>
  <r>
    <x v="7"/>
    <x v="95"/>
    <x v="95"/>
    <n v="548979"/>
    <s v="Borek (Jičín)"/>
    <s v="do 750 obyvatel"/>
    <n v="82"/>
    <n v="0.51219512195121952"/>
    <n v="40"/>
    <n v="1"/>
  </r>
  <r>
    <x v="7"/>
    <x v="95"/>
    <x v="95"/>
    <n v="548995"/>
    <s v="Červená Třemešná"/>
    <s v="do 750 obyvatel"/>
    <n v="138"/>
    <n v="0.66666666666666663"/>
    <n v="46"/>
    <n v="0"/>
  </r>
  <r>
    <x v="7"/>
    <x v="95"/>
    <x v="95"/>
    <n v="549029"/>
    <s v="Vřesník"/>
    <s v="do 750 obyvatel"/>
    <n v="72"/>
    <n v="0.65277777777777779"/>
    <n v="25"/>
    <n v="0"/>
  </r>
  <r>
    <x v="7"/>
    <x v="95"/>
    <x v="95"/>
    <n v="549207"/>
    <s v="Nevratice"/>
    <s v="do 750 obyvatel"/>
    <n v="146"/>
    <n v="0.66438356164383561"/>
    <n v="49"/>
    <n v="0"/>
  </r>
  <r>
    <x v="7"/>
    <x v="95"/>
    <x v="95"/>
    <n v="549274"/>
    <s v="Rašín"/>
    <s v="do 750 obyvatel"/>
    <n v="80"/>
    <n v="0.66249999999999998"/>
    <n v="27"/>
    <n v="0"/>
  </r>
  <r>
    <x v="7"/>
    <x v="95"/>
    <x v="95"/>
    <n v="572667"/>
    <s v="Bašnice"/>
    <s v="do 750 obyvatel"/>
    <n v="174"/>
    <n v="0.63793103448275867"/>
    <n v="63"/>
    <n v="0"/>
  </r>
  <r>
    <x v="7"/>
    <x v="95"/>
    <x v="95"/>
    <n v="572705"/>
    <s v="Boháňka"/>
    <s v="do 750 obyvatel"/>
    <n v="210"/>
    <n v="0.72857142857142854"/>
    <n v="57"/>
    <n v="0"/>
  </r>
  <r>
    <x v="7"/>
    <x v="95"/>
    <x v="95"/>
    <n v="572756"/>
    <s v="Tetín (Jičín)"/>
    <s v="do 750 obyvatel"/>
    <n v="128"/>
    <n v="0.6875"/>
    <n v="40"/>
    <n v="0"/>
  </r>
  <r>
    <x v="7"/>
    <x v="95"/>
    <x v="95"/>
    <n v="572781"/>
    <s v="Cerekvice nad Bystřicí"/>
    <s v="750 – 1 999 obyvatel"/>
    <n v="643"/>
    <n v="0.60342146189735613"/>
    <n v="255"/>
    <n v="0"/>
  </r>
  <r>
    <x v="7"/>
    <x v="95"/>
    <x v="95"/>
    <n v="572837"/>
    <s v="Dobrá Voda u Hořic"/>
    <s v="do 750 obyvatel"/>
    <n v="481"/>
    <n v="0.65072765072765071"/>
    <n v="168"/>
    <n v="0"/>
  </r>
  <r>
    <x v="7"/>
    <x v="95"/>
    <x v="95"/>
    <n v="572918"/>
    <s v="Holovousy (Jičín)"/>
    <s v="do 750 obyvatel"/>
    <n v="451"/>
    <n v="0.6274944567627494"/>
    <n v="168"/>
    <n v="0"/>
  </r>
  <r>
    <x v="7"/>
    <x v="95"/>
    <x v="95"/>
    <n v="572926"/>
    <s v="Hořice (Jičín)"/>
    <s v="5 000 – 14 999 obyvatel"/>
    <n v="7121"/>
    <n v="0.64920657211065858"/>
    <n v="2498"/>
    <n v="0"/>
  </r>
  <r>
    <x v="7"/>
    <x v="95"/>
    <x v="95"/>
    <n v="572969"/>
    <s v="Chomutice"/>
    <s v="do 750 obyvatel"/>
    <n v="507"/>
    <n v="0.72386587771203159"/>
    <n v="140"/>
    <n v="0"/>
  </r>
  <r>
    <x v="7"/>
    <x v="95"/>
    <x v="95"/>
    <n v="572993"/>
    <s v="Jeřice"/>
    <s v="do 750 obyvatel"/>
    <n v="340"/>
    <n v="0.62058823529411766"/>
    <n v="129"/>
    <n v="0"/>
  </r>
  <r>
    <x v="7"/>
    <x v="95"/>
    <x v="95"/>
    <n v="573086"/>
    <s v="Lískovice"/>
    <s v="do 750 obyvatel"/>
    <n v="183"/>
    <n v="0.63934426229508201"/>
    <n v="66"/>
    <n v="0"/>
  </r>
  <r>
    <x v="7"/>
    <x v="95"/>
    <x v="95"/>
    <n v="573141"/>
    <s v="Lukavec u Hořic"/>
    <s v="do 750 obyvatel"/>
    <n v="241"/>
    <n v="0.65975103734439833"/>
    <n v="82"/>
    <n v="0"/>
  </r>
  <r>
    <x v="7"/>
    <x v="95"/>
    <x v="95"/>
    <n v="573175"/>
    <s v="Miletín"/>
    <s v="750 – 1 999 obyvatel"/>
    <n v="775"/>
    <n v="0.65548387096774197"/>
    <n v="267"/>
    <n v="0"/>
  </r>
  <r>
    <x v="7"/>
    <x v="95"/>
    <x v="95"/>
    <n v="573221"/>
    <s v="Rohoznice (Jičín)"/>
    <s v="do 750 obyvatel"/>
    <n v="269"/>
    <n v="0.66914498141263945"/>
    <n v="89"/>
    <n v="0"/>
  </r>
  <r>
    <x v="7"/>
    <x v="95"/>
    <x v="95"/>
    <n v="573272"/>
    <s v="Ostroměř"/>
    <s v="750 – 1 999 obyvatel"/>
    <n v="1139"/>
    <n v="0.64179104477611937"/>
    <n v="408"/>
    <n v="0"/>
  </r>
  <r>
    <x v="7"/>
    <x v="95"/>
    <x v="95"/>
    <n v="573311"/>
    <s v="Podhorní Újezd a Vojice"/>
    <s v="do 750 obyvatel"/>
    <n v="532"/>
    <n v="0.67105263157894735"/>
    <n v="175"/>
    <n v="0"/>
  </r>
  <r>
    <x v="7"/>
    <x v="95"/>
    <x v="95"/>
    <n v="573477"/>
    <s v="Sobčice"/>
    <s v="do 750 obyvatel"/>
    <n v="249"/>
    <n v="0.65461847389558236"/>
    <n v="86"/>
    <n v="0"/>
  </r>
  <r>
    <x v="7"/>
    <x v="95"/>
    <x v="95"/>
    <n v="573523"/>
    <s v="Staré Smrkovice"/>
    <s v="do 750 obyvatel"/>
    <n v="213"/>
    <n v="0.59154929577464788"/>
    <n v="87"/>
    <n v="0"/>
  </r>
  <r>
    <x v="7"/>
    <x v="95"/>
    <x v="95"/>
    <n v="573612"/>
    <s v="Třebnouševes"/>
    <s v="do 750 obyvatel"/>
    <n v="231"/>
    <n v="0.69264069264069261"/>
    <n v="71"/>
    <n v="0"/>
  </r>
  <r>
    <x v="7"/>
    <x v="95"/>
    <x v="95"/>
    <n v="573671"/>
    <s v="Úhlejov"/>
    <s v="do 750 obyvatel"/>
    <n v="121"/>
    <n v="0.58677685950413228"/>
    <n v="50"/>
    <n v="0"/>
  </r>
  <r>
    <x v="7"/>
    <x v="96"/>
    <x v="96"/>
    <n v="513717"/>
    <s v="Urbanice (Hradec Králové)"/>
    <s v="do 750 obyvatel"/>
    <n v="264"/>
    <n v="0.70454545454545459"/>
    <n v="78"/>
    <n v="0"/>
  </r>
  <r>
    <x v="7"/>
    <x v="96"/>
    <x v="96"/>
    <n v="530671"/>
    <s v="Pšánky"/>
    <s v="do 750 obyvatel"/>
    <n v="60"/>
    <n v="0.85"/>
    <n v="9"/>
    <n v="0"/>
  </r>
  <r>
    <x v="7"/>
    <x v="96"/>
    <x v="96"/>
    <n v="548057"/>
    <s v="Vrchovnice"/>
    <s v="do 750 obyvatel"/>
    <n v="60"/>
    <n v="0.68333333333333335"/>
    <n v="19"/>
    <n v="0"/>
  </r>
  <r>
    <x v="7"/>
    <x v="96"/>
    <x v="96"/>
    <n v="548065"/>
    <s v="Obědovice"/>
    <s v="do 750 obyvatel"/>
    <n v="240"/>
    <n v="0.71666666666666667"/>
    <n v="68"/>
    <n v="0"/>
  </r>
  <r>
    <x v="7"/>
    <x v="96"/>
    <x v="96"/>
    <n v="548154"/>
    <s v="Světí"/>
    <s v="do 750 obyvatel"/>
    <n v="272"/>
    <n v="0.59191176470588236"/>
    <n v="111"/>
    <n v="0"/>
  </r>
  <r>
    <x v="7"/>
    <x v="96"/>
    <x v="96"/>
    <n v="548677"/>
    <s v="Vysoký Újezd (Hradec Králové)"/>
    <s v="do 750 obyvatel"/>
    <n v="72"/>
    <n v="0.63888888888888884"/>
    <n v="26"/>
    <n v="0"/>
  </r>
  <r>
    <x v="7"/>
    <x v="96"/>
    <x v="96"/>
    <n v="569810"/>
    <s v="Hradec Králové"/>
    <s v="40 000 – 99 999 obyvatel"/>
    <n v="77639"/>
    <n v="0.71165264879764034"/>
    <n v="22387"/>
    <n v="0"/>
  </r>
  <r>
    <x v="7"/>
    <x v="96"/>
    <x v="96"/>
    <n v="569852"/>
    <s v="Běleč nad Orlicí"/>
    <s v="do 750 obyvatel"/>
    <n v="306"/>
    <n v="0.77450980392156865"/>
    <n v="69"/>
    <n v="0"/>
  </r>
  <r>
    <x v="7"/>
    <x v="96"/>
    <x v="96"/>
    <n v="569861"/>
    <s v="Benátky (Hradec Králové)"/>
    <s v="do 750 obyvatel"/>
    <n v="100"/>
    <n v="0.73"/>
    <n v="27"/>
    <n v="0"/>
  </r>
  <r>
    <x v="7"/>
    <x v="96"/>
    <x v="96"/>
    <n v="569879"/>
    <s v="Blešno"/>
    <s v="do 750 obyvatel"/>
    <n v="349"/>
    <n v="0.71060171919770776"/>
    <n v="101"/>
    <n v="0"/>
  </r>
  <r>
    <x v="7"/>
    <x v="96"/>
    <x v="96"/>
    <n v="569887"/>
    <s v="Boharyně"/>
    <s v="do 750 obyvatel"/>
    <n v="494"/>
    <n v="0.7165991902834008"/>
    <n v="140"/>
    <n v="0"/>
  </r>
  <r>
    <x v="7"/>
    <x v="96"/>
    <x v="96"/>
    <n v="569917"/>
    <s v="Černilov"/>
    <s v="2 000 – 4 999 obyvatel"/>
    <n v="1989"/>
    <n v="0.69230769230769229"/>
    <n v="612"/>
    <n v="0"/>
  </r>
  <r>
    <x v="7"/>
    <x v="96"/>
    <x v="96"/>
    <n v="569925"/>
    <s v="Černožice"/>
    <s v="750 – 1 999 obyvatel"/>
    <n v="959"/>
    <n v="0.69655891553701776"/>
    <n v="291"/>
    <n v="0"/>
  </r>
  <r>
    <x v="7"/>
    <x v="96"/>
    <x v="96"/>
    <n v="569933"/>
    <s v="Čistěves"/>
    <s v="do 750 obyvatel"/>
    <n v="148"/>
    <n v="0.53378378378378377"/>
    <n v="69"/>
    <n v="1"/>
  </r>
  <r>
    <x v="7"/>
    <x v="96"/>
    <x v="96"/>
    <n v="569941"/>
    <s v="Divec"/>
    <s v="do 750 obyvatel"/>
    <n v="199"/>
    <n v="0.65829145728643212"/>
    <n v="68"/>
    <n v="0"/>
  </r>
  <r>
    <x v="7"/>
    <x v="96"/>
    <x v="96"/>
    <n v="569968"/>
    <s v="Dobřenice"/>
    <s v="do 750 obyvatel"/>
    <n v="469"/>
    <n v="0.64392324093816633"/>
    <n v="167"/>
    <n v="0"/>
  </r>
  <r>
    <x v="7"/>
    <x v="96"/>
    <x v="96"/>
    <n v="569976"/>
    <s v="Dohalice"/>
    <s v="do 750 obyvatel"/>
    <n v="379"/>
    <n v="0.66754617414248019"/>
    <n v="126"/>
    <n v="0"/>
  </r>
  <r>
    <x v="7"/>
    <x v="96"/>
    <x v="96"/>
    <n v="569984"/>
    <s v="Dolní Přím"/>
    <s v="do 750 obyvatel"/>
    <n v="594"/>
    <n v="0.71212121212121215"/>
    <n v="171"/>
    <n v="0"/>
  </r>
  <r>
    <x v="7"/>
    <x v="96"/>
    <x v="96"/>
    <n v="569992"/>
    <s v="Habřina"/>
    <s v="do 750 obyvatel"/>
    <n v="261"/>
    <n v="0.59003831417624519"/>
    <n v="107"/>
    <n v="0"/>
  </r>
  <r>
    <x v="7"/>
    <x v="96"/>
    <x v="96"/>
    <n v="570010"/>
    <s v="Hněvčeves"/>
    <s v="do 750 obyvatel"/>
    <n v="137"/>
    <n v="0.74452554744525545"/>
    <n v="35"/>
    <n v="0"/>
  </r>
  <r>
    <x v="7"/>
    <x v="96"/>
    <x v="96"/>
    <n v="570028"/>
    <s v="Holohlavy"/>
    <s v="750 – 1 999 obyvatel"/>
    <n v="759"/>
    <n v="0.67457180500658764"/>
    <n v="247"/>
    <n v="0"/>
  </r>
  <r>
    <x v="7"/>
    <x v="96"/>
    <x v="96"/>
    <n v="570044"/>
    <s v="Hořiněves"/>
    <s v="do 750 obyvatel"/>
    <n v="575"/>
    <n v="0.6330434782608696"/>
    <n v="211"/>
    <n v="0"/>
  </r>
  <r>
    <x v="7"/>
    <x v="96"/>
    <x v="96"/>
    <n v="570052"/>
    <s v="Hrádek (Hradec Králové)"/>
    <s v="do 750 obyvatel"/>
    <n v="162"/>
    <n v="0.69135802469135799"/>
    <n v="50"/>
    <n v="0"/>
  </r>
  <r>
    <x v="7"/>
    <x v="96"/>
    <x v="96"/>
    <n v="570109"/>
    <s v="Chlumec nad Cidlinou"/>
    <s v="5 000 – 14 999 obyvatel"/>
    <n v="4588"/>
    <n v="0.67000871839581522"/>
    <n v="1514"/>
    <n v="0"/>
  </r>
  <r>
    <x v="7"/>
    <x v="96"/>
    <x v="96"/>
    <n v="570125"/>
    <s v="Chudeřice"/>
    <s v="do 750 obyvatel"/>
    <n v="200"/>
    <n v="0.63500000000000001"/>
    <n v="73"/>
    <n v="0"/>
  </r>
  <r>
    <x v="7"/>
    <x v="96"/>
    <x v="96"/>
    <n v="570133"/>
    <s v="Jeníkovice (Hradec Králové)"/>
    <s v="do 750 obyvatel"/>
    <n v="393"/>
    <n v="0.67938931297709926"/>
    <n v="126"/>
    <n v="0"/>
  </r>
  <r>
    <x v="7"/>
    <x v="96"/>
    <x v="96"/>
    <n v="570150"/>
    <s v="Káranice"/>
    <s v="do 750 obyvatel"/>
    <n v="166"/>
    <n v="0.60843373493975905"/>
    <n v="65"/>
    <n v="0"/>
  </r>
  <r>
    <x v="7"/>
    <x v="96"/>
    <x v="96"/>
    <n v="570168"/>
    <s v="Klamoš"/>
    <s v="do 750 obyvatel"/>
    <n v="353"/>
    <n v="0.56657223796033995"/>
    <n v="153"/>
    <n v="0"/>
  </r>
  <r>
    <x v="7"/>
    <x v="96"/>
    <x v="96"/>
    <n v="570176"/>
    <s v="Kosice"/>
    <s v="do 750 obyvatel"/>
    <n v="291"/>
    <n v="0.76288659793814428"/>
    <n v="69"/>
    <n v="0"/>
  </r>
  <r>
    <x v="7"/>
    <x v="96"/>
    <x v="96"/>
    <n v="570184"/>
    <s v="Kosičky"/>
    <s v="do 750 obyvatel"/>
    <n v="293"/>
    <n v="0.66552901023890787"/>
    <n v="98"/>
    <n v="0"/>
  </r>
  <r>
    <x v="7"/>
    <x v="96"/>
    <x v="96"/>
    <n v="570206"/>
    <s v="Kratonohy"/>
    <s v="do 750 obyvatel"/>
    <n v="498"/>
    <n v="0.73694779116465858"/>
    <n v="131"/>
    <n v="0"/>
  </r>
  <r>
    <x v="7"/>
    <x v="96"/>
    <x v="96"/>
    <n v="570214"/>
    <s v="Kunčice"/>
    <s v="do 750 obyvatel"/>
    <n v="293"/>
    <n v="0.69624573378839594"/>
    <n v="89"/>
    <n v="0"/>
  </r>
  <r>
    <x v="7"/>
    <x v="96"/>
    <x v="96"/>
    <n v="570222"/>
    <s v="Lejšovka"/>
    <s v="do 750 obyvatel"/>
    <n v="184"/>
    <n v="0.63043478260869568"/>
    <n v="68"/>
    <n v="0"/>
  </r>
  <r>
    <x v="7"/>
    <x v="96"/>
    <x v="96"/>
    <n v="570231"/>
    <s v="Lhota pod Libčany"/>
    <s v="750 – 1 999 obyvatel"/>
    <n v="775"/>
    <n v="0.70451612903225802"/>
    <n v="229"/>
    <n v="0"/>
  </r>
  <r>
    <x v="7"/>
    <x v="96"/>
    <x v="96"/>
    <n v="570249"/>
    <s v="Libčany"/>
    <s v="750 – 1 999 obyvatel"/>
    <n v="739"/>
    <n v="0.66576454668470908"/>
    <n v="247"/>
    <n v="0"/>
  </r>
  <r>
    <x v="7"/>
    <x v="96"/>
    <x v="96"/>
    <n v="570257"/>
    <s v="Libníkovice"/>
    <s v="do 750 obyvatel"/>
    <n v="137"/>
    <n v="0.7007299270072993"/>
    <n v="41"/>
    <n v="0"/>
  </r>
  <r>
    <x v="7"/>
    <x v="96"/>
    <x v="96"/>
    <n v="570265"/>
    <s v="Librantice"/>
    <s v="do 750 obyvatel"/>
    <n v="470"/>
    <n v="0.75957446808510642"/>
    <n v="113"/>
    <n v="0"/>
  </r>
  <r>
    <x v="7"/>
    <x v="96"/>
    <x v="96"/>
    <n v="570273"/>
    <s v="Libřice"/>
    <s v="do 750 obyvatel"/>
    <n v="259"/>
    <n v="0.72200772200772201"/>
    <n v="72"/>
    <n v="0"/>
  </r>
  <r>
    <x v="7"/>
    <x v="96"/>
    <x v="96"/>
    <n v="570290"/>
    <s v="Lišice"/>
    <s v="do 750 obyvatel"/>
    <n v="139"/>
    <n v="0.64028776978417268"/>
    <n v="50"/>
    <n v="0"/>
  </r>
  <r>
    <x v="7"/>
    <x v="96"/>
    <x v="96"/>
    <n v="570303"/>
    <s v="Lodín"/>
    <s v="do 750 obyvatel"/>
    <n v="339"/>
    <n v="0.72566371681415931"/>
    <n v="93"/>
    <n v="0"/>
  </r>
  <r>
    <x v="7"/>
    <x v="96"/>
    <x v="96"/>
    <n v="570311"/>
    <s v="Lochenice"/>
    <s v="do 750 obyvatel"/>
    <n v="501"/>
    <n v="0.70259481037924154"/>
    <n v="149"/>
    <n v="0"/>
  </r>
  <r>
    <x v="7"/>
    <x v="96"/>
    <x v="96"/>
    <n v="570320"/>
    <s v="Lovčice (Hradec Králové)"/>
    <s v="do 750 obyvatel"/>
    <n v="598"/>
    <n v="0.63377926421404684"/>
    <n v="219"/>
    <n v="0"/>
  </r>
  <r>
    <x v="7"/>
    <x v="96"/>
    <x v="96"/>
    <n v="570354"/>
    <s v="Lužany (Hradec Králové)"/>
    <s v="do 750 obyvatel"/>
    <n v="110"/>
    <n v="0.69090909090909092"/>
    <n v="34"/>
    <n v="0"/>
  </r>
  <r>
    <x v="7"/>
    <x v="96"/>
    <x v="96"/>
    <n v="570419"/>
    <s v="Mokrovousy"/>
    <s v="do 750 obyvatel"/>
    <n v="303"/>
    <n v="0.73267326732673266"/>
    <n v="81"/>
    <n v="0"/>
  </r>
  <r>
    <x v="7"/>
    <x v="96"/>
    <x v="96"/>
    <n v="570435"/>
    <s v="Mžany"/>
    <s v="do 750 obyvatel"/>
    <n v="350"/>
    <n v="0.71714285714285719"/>
    <n v="99"/>
    <n v="0"/>
  </r>
  <r>
    <x v="7"/>
    <x v="96"/>
    <x v="96"/>
    <n v="570443"/>
    <s v="Neděliště"/>
    <s v="do 750 obyvatel"/>
    <n v="291"/>
    <n v="0.74226804123711343"/>
    <n v="75"/>
    <n v="0"/>
  </r>
  <r>
    <x v="7"/>
    <x v="96"/>
    <x v="96"/>
    <n v="570451"/>
    <s v="Nechanice"/>
    <s v="2 000 – 4 999 obyvatel"/>
    <n v="1938"/>
    <n v="0.70330237358101133"/>
    <n v="575"/>
    <n v="0"/>
  </r>
  <r>
    <x v="7"/>
    <x v="96"/>
    <x v="96"/>
    <n v="570494"/>
    <s v="Nové Město"/>
    <s v="do 750 obyvatel"/>
    <n v="343"/>
    <n v="0.63556851311953355"/>
    <n v="125"/>
    <n v="0"/>
  </r>
  <r>
    <x v="7"/>
    <x v="96"/>
    <x v="96"/>
    <n v="570524"/>
    <s v="Olešnice (Hradec Králové)"/>
    <s v="do 750 obyvatel"/>
    <n v="286"/>
    <n v="0.65734265734265729"/>
    <n v="98"/>
    <n v="0"/>
  </r>
  <r>
    <x v="7"/>
    <x v="96"/>
    <x v="96"/>
    <n v="570532"/>
    <s v="Osice"/>
    <s v="do 750 obyvatel"/>
    <n v="418"/>
    <n v="0.69377990430622005"/>
    <n v="128"/>
    <n v="0"/>
  </r>
  <r>
    <x v="7"/>
    <x v="96"/>
    <x v="96"/>
    <n v="570541"/>
    <s v="Osičky"/>
    <s v="do 750 obyvatel"/>
    <n v="134"/>
    <n v="0.66417910447761197"/>
    <n v="45"/>
    <n v="0"/>
  </r>
  <r>
    <x v="7"/>
    <x v="96"/>
    <x v="96"/>
    <n v="570575"/>
    <s v="Písek (Hradec Králové)"/>
    <s v="do 750 obyvatel"/>
    <n v="209"/>
    <n v="0.60287081339712922"/>
    <n v="83"/>
    <n v="0"/>
  </r>
  <r>
    <x v="7"/>
    <x v="96"/>
    <x v="96"/>
    <n v="570656"/>
    <s v="Praskačka"/>
    <s v="750 – 1 999 obyvatel"/>
    <n v="896"/>
    <n v="0.6908482142857143"/>
    <n v="277"/>
    <n v="0"/>
  </r>
  <r>
    <x v="7"/>
    <x v="96"/>
    <x v="96"/>
    <n v="570672"/>
    <s v="Předměřice nad Labem"/>
    <s v="750 – 1 999 obyvatel"/>
    <n v="1586"/>
    <n v="0.7023959646910467"/>
    <n v="472"/>
    <n v="0"/>
  </r>
  <r>
    <x v="7"/>
    <x v="96"/>
    <x v="96"/>
    <n v="570681"/>
    <s v="Převýšov"/>
    <s v="do 750 obyvatel"/>
    <n v="281"/>
    <n v="0.58007117437722422"/>
    <n v="118"/>
    <n v="0"/>
  </r>
  <r>
    <x v="7"/>
    <x v="96"/>
    <x v="96"/>
    <n v="570702"/>
    <s v="Račice nad Trotinou"/>
    <s v="do 750 obyvatel"/>
    <n v="128"/>
    <n v="0.6484375"/>
    <n v="45"/>
    <n v="0"/>
  </r>
  <r>
    <x v="7"/>
    <x v="96"/>
    <x v="96"/>
    <n v="570711"/>
    <s v="Radíkovice"/>
    <s v="do 750 obyvatel"/>
    <n v="153"/>
    <n v="0.64052287581699341"/>
    <n v="55"/>
    <n v="0"/>
  </r>
  <r>
    <x v="7"/>
    <x v="96"/>
    <x v="96"/>
    <n v="570729"/>
    <s v="Radostov"/>
    <s v="do 750 obyvatel"/>
    <n v="121"/>
    <n v="0.77685950413223137"/>
    <n v="27"/>
    <n v="0"/>
  </r>
  <r>
    <x v="7"/>
    <x v="96"/>
    <x v="96"/>
    <n v="570745"/>
    <s v="Roudnice"/>
    <s v="do 750 obyvatel"/>
    <n v="553"/>
    <n v="0.73960216998191686"/>
    <n v="144"/>
    <n v="0"/>
  </r>
  <r>
    <x v="7"/>
    <x v="96"/>
    <x v="96"/>
    <n v="570796"/>
    <s v="Sendražice"/>
    <s v="do 750 obyvatel"/>
    <n v="359"/>
    <n v="0.59331476323119781"/>
    <n v="146"/>
    <n v="0"/>
  </r>
  <r>
    <x v="7"/>
    <x v="96"/>
    <x v="96"/>
    <n v="570800"/>
    <s v="Skalice (Hradec Králové)"/>
    <s v="do 750 obyvatel"/>
    <n v="543"/>
    <n v="0.62615101289134434"/>
    <n v="203"/>
    <n v="0"/>
  </r>
  <r>
    <x v="7"/>
    <x v="96"/>
    <x v="96"/>
    <n v="570877"/>
    <s v="Smiřice"/>
    <s v="2 000 – 4 999 obyvatel"/>
    <n v="2467"/>
    <n v="0.66153222537494938"/>
    <n v="835"/>
    <n v="0"/>
  </r>
  <r>
    <x v="7"/>
    <x v="96"/>
    <x v="96"/>
    <n v="570885"/>
    <s v="Smržov (Hradec Králové)"/>
    <s v="do 750 obyvatel"/>
    <n v="411"/>
    <n v="0.7031630170316302"/>
    <n v="122"/>
    <n v="0"/>
  </r>
  <r>
    <x v="7"/>
    <x v="96"/>
    <x v="96"/>
    <n v="570907"/>
    <s v="Sovětice"/>
    <s v="do 750 obyvatel"/>
    <n v="185"/>
    <n v="0.67567567567567566"/>
    <n v="60"/>
    <n v="0"/>
  </r>
  <r>
    <x v="7"/>
    <x v="96"/>
    <x v="96"/>
    <n v="570915"/>
    <s v="Stará Voda (Hradec Králové)"/>
    <s v="do 750 obyvatel"/>
    <n v="127"/>
    <n v="0.74015748031496065"/>
    <n v="33"/>
    <n v="0"/>
  </r>
  <r>
    <x v="7"/>
    <x v="96"/>
    <x v="96"/>
    <n v="570931"/>
    <s v="Stěžery"/>
    <s v="2 000 – 4 999 obyvatel"/>
    <n v="1693"/>
    <n v="0.6928529238038984"/>
    <n v="520"/>
    <n v="0"/>
  </r>
  <r>
    <x v="7"/>
    <x v="96"/>
    <x v="96"/>
    <n v="570958"/>
    <s v="Stračov"/>
    <s v="do 750 obyvatel"/>
    <n v="247"/>
    <n v="0.71255060728744934"/>
    <n v="71"/>
    <n v="0"/>
  </r>
  <r>
    <x v="7"/>
    <x v="96"/>
    <x v="96"/>
    <n v="570966"/>
    <s v="Střezetice"/>
    <s v="do 750 obyvatel"/>
    <n v="331"/>
    <n v="0.69184290030211482"/>
    <n v="102"/>
    <n v="0"/>
  </r>
  <r>
    <x v="7"/>
    <x v="96"/>
    <x v="96"/>
    <n v="571008"/>
    <s v="Syrovátka"/>
    <s v="do 750 obyvatel"/>
    <n v="367"/>
    <n v="0.6512261580381471"/>
    <n v="128"/>
    <n v="0"/>
  </r>
  <r>
    <x v="7"/>
    <x v="96"/>
    <x v="96"/>
    <n v="571024"/>
    <s v="Těchlovice (Hradec Králové)"/>
    <s v="do 750 obyvatel"/>
    <n v="296"/>
    <n v="0.67567567567567566"/>
    <n v="96"/>
    <n v="0"/>
  </r>
  <r>
    <x v="7"/>
    <x v="96"/>
    <x v="96"/>
    <n v="571041"/>
    <s v="Třebechovice pod Orebem"/>
    <s v="5 000 – 14 999 obyvatel"/>
    <n v="4722"/>
    <n v="0.71601016518424399"/>
    <n v="1341"/>
    <n v="0"/>
  </r>
  <r>
    <x v="7"/>
    <x v="96"/>
    <x v="96"/>
    <n v="571059"/>
    <s v="Třesovice"/>
    <s v="do 750 obyvatel"/>
    <n v="221"/>
    <n v="0.65158371040723984"/>
    <n v="77"/>
    <n v="0"/>
  </r>
  <r>
    <x v="7"/>
    <x v="96"/>
    <x v="96"/>
    <n v="571091"/>
    <s v="Všestary (Hradec Králové)"/>
    <s v="750 – 1 999 obyvatel"/>
    <n v="1458"/>
    <n v="0.72633744855967075"/>
    <n v="399"/>
    <n v="0"/>
  </r>
  <r>
    <x v="7"/>
    <x v="96"/>
    <x v="96"/>
    <n v="571105"/>
    <s v="Výrava"/>
    <s v="do 750 obyvatel"/>
    <n v="326"/>
    <n v="0.73312883435582821"/>
    <n v="87"/>
    <n v="0"/>
  </r>
  <r>
    <x v="7"/>
    <x v="96"/>
    <x v="96"/>
    <n v="571113"/>
    <s v="Vysoká nad Labem"/>
    <s v="750 – 1 999 obyvatel"/>
    <n v="1332"/>
    <n v="0.72672672672672678"/>
    <n v="364"/>
    <n v="0"/>
  </r>
  <r>
    <x v="7"/>
    <x v="96"/>
    <x v="96"/>
    <n v="573191"/>
    <s v="Sadová"/>
    <s v="do 750 obyvatel"/>
    <n v="278"/>
    <n v="0.82374100719424459"/>
    <n v="49"/>
    <n v="0"/>
  </r>
  <r>
    <x v="7"/>
    <x v="96"/>
    <x v="96"/>
    <n v="573531"/>
    <s v="Puchlovice"/>
    <s v="do 750 obyvatel"/>
    <n v="93"/>
    <n v="0.86021505376344087"/>
    <n v="13"/>
    <n v="0"/>
  </r>
  <r>
    <x v="7"/>
    <x v="96"/>
    <x v="96"/>
    <n v="573621"/>
    <s v="Hvozdnice (Hradec Králové)"/>
    <s v="do 750 obyvatel"/>
    <n v="186"/>
    <n v="0.79569892473118276"/>
    <n v="38"/>
    <n v="0"/>
  </r>
  <r>
    <x v="7"/>
    <x v="96"/>
    <x v="96"/>
    <n v="573779"/>
    <s v="Máslojedy"/>
    <s v="do 750 obyvatel"/>
    <n v="174"/>
    <n v="0.7068965517241379"/>
    <n v="51"/>
    <n v="0"/>
  </r>
  <r>
    <x v="7"/>
    <x v="96"/>
    <x v="96"/>
    <n v="576352"/>
    <s v="Jílovice (Hradec Králové)"/>
    <s v="do 750 obyvatel"/>
    <n v="253"/>
    <n v="0.65217391304347827"/>
    <n v="88"/>
    <n v="0"/>
  </r>
  <r>
    <x v="7"/>
    <x v="96"/>
    <x v="96"/>
    <n v="576433"/>
    <s v="Ledce (Hradec Králové)"/>
    <s v="do 750 obyvatel"/>
    <n v="297"/>
    <n v="0.64983164983164987"/>
    <n v="104"/>
    <n v="0"/>
  </r>
  <r>
    <x v="7"/>
    <x v="97"/>
    <x v="97"/>
    <n v="547531"/>
    <s v="Hořenice"/>
    <s v="do 750 obyvatel"/>
    <n v="123"/>
    <n v="0.70731707317073167"/>
    <n v="36"/>
    <n v="0"/>
  </r>
  <r>
    <x v="7"/>
    <x v="97"/>
    <x v="97"/>
    <n v="547654"/>
    <s v="Šestajovice (Náchod)"/>
    <s v="do 750 obyvatel"/>
    <n v="153"/>
    <n v="0.53594771241830064"/>
    <n v="71"/>
    <n v="1"/>
  </r>
  <r>
    <x v="7"/>
    <x v="97"/>
    <x v="97"/>
    <n v="574015"/>
    <s v="Dolany (Náchod)"/>
    <s v="do 750 obyvatel"/>
    <n v="541"/>
    <n v="0.72088724584103514"/>
    <n v="151"/>
    <n v="0"/>
  </r>
  <r>
    <x v="7"/>
    <x v="97"/>
    <x v="97"/>
    <n v="574040"/>
    <s v="Heřmanice (Náchod)"/>
    <s v="do 750 obyvatel"/>
    <n v="343"/>
    <n v="0.74052478134110788"/>
    <n v="89"/>
    <n v="0"/>
  </r>
  <r>
    <x v="7"/>
    <x v="97"/>
    <x v="97"/>
    <n v="574112"/>
    <s v="Chvalkovice (Náchod)"/>
    <s v="750 – 1 999 obyvatel"/>
    <n v="640"/>
    <n v="0.65781250000000002"/>
    <n v="219"/>
    <n v="0"/>
  </r>
  <r>
    <x v="7"/>
    <x v="97"/>
    <x v="97"/>
    <n v="574121"/>
    <s v="Jaroměř"/>
    <s v="5 000 – 14 999 obyvatel"/>
    <n v="10248"/>
    <n v="0.65622560499609683"/>
    <n v="3523"/>
    <n v="0"/>
  </r>
  <r>
    <x v="7"/>
    <x v="97"/>
    <x v="97"/>
    <n v="574139"/>
    <s v="Jasenná (Náchod)"/>
    <s v="750 – 1 999 obyvatel"/>
    <n v="618"/>
    <n v="0.64401294498381878"/>
    <n v="220"/>
    <n v="0"/>
  </r>
  <r>
    <x v="7"/>
    <x v="97"/>
    <x v="97"/>
    <n v="574295"/>
    <s v="Nový Ples"/>
    <s v="do 750 obyvatel"/>
    <n v="282"/>
    <n v="0.72340425531914898"/>
    <n v="78"/>
    <n v="0"/>
  </r>
  <r>
    <x v="7"/>
    <x v="97"/>
    <x v="97"/>
    <n v="574376"/>
    <s v="Rasošky"/>
    <s v="do 750 obyvatel"/>
    <n v="562"/>
    <n v="0.65836298932384341"/>
    <n v="192"/>
    <n v="0"/>
  </r>
  <r>
    <x v="7"/>
    <x v="97"/>
    <x v="97"/>
    <n v="574384"/>
    <s v="Rožnov"/>
    <s v="do 750 obyvatel"/>
    <n v="316"/>
    <n v="0.61708860759493667"/>
    <n v="121"/>
    <n v="0"/>
  </r>
  <r>
    <x v="7"/>
    <x v="97"/>
    <x v="97"/>
    <n v="574406"/>
    <s v="Rychnovek"/>
    <s v="do 750 obyvatel"/>
    <n v="531"/>
    <n v="0.68173258003766479"/>
    <n v="169"/>
    <n v="0"/>
  </r>
  <r>
    <x v="7"/>
    <x v="97"/>
    <x v="97"/>
    <n v="574554"/>
    <s v="Velichovky"/>
    <s v="do 750 obyvatel"/>
    <n v="621"/>
    <n v="0.66344605475040253"/>
    <n v="209"/>
    <n v="0"/>
  </r>
  <r>
    <x v="7"/>
    <x v="97"/>
    <x v="97"/>
    <n v="574589"/>
    <s v="Velký Třebešov"/>
    <s v="do 750 obyvatel"/>
    <n v="259"/>
    <n v="0.64864864864864868"/>
    <n v="91"/>
    <n v="0"/>
  </r>
  <r>
    <x v="7"/>
    <x v="97"/>
    <x v="97"/>
    <n v="574601"/>
    <s v="Vlkov (Náchod)"/>
    <s v="do 750 obyvatel"/>
    <n v="312"/>
    <n v="0.66346153846153844"/>
    <n v="105"/>
    <n v="0"/>
  </r>
  <r>
    <x v="7"/>
    <x v="97"/>
    <x v="97"/>
    <n v="574660"/>
    <s v="Zaloňov"/>
    <s v="do 750 obyvatel"/>
    <n v="356"/>
    <n v="0.6404494382022472"/>
    <n v="128"/>
    <n v="0"/>
  </r>
  <r>
    <x v="7"/>
    <x v="98"/>
    <x v="98"/>
    <n v="530735"/>
    <s v="Staré Hrady"/>
    <s v="do 750 obyvatel"/>
    <n v="159"/>
    <n v="0.50943396226415094"/>
    <n v="78"/>
    <n v="1"/>
  </r>
  <r>
    <x v="7"/>
    <x v="98"/>
    <x v="98"/>
    <n v="548898"/>
    <s v="Rokytňany"/>
    <s v="do 750 obyvatel"/>
    <n v="96"/>
    <n v="0.55208333333333337"/>
    <n v="43"/>
    <n v="1"/>
  </r>
  <r>
    <x v="7"/>
    <x v="98"/>
    <x v="98"/>
    <n v="548910"/>
    <s v="Ohaveč"/>
    <s v="do 750 obyvatel"/>
    <n v="106"/>
    <n v="0.53773584905660377"/>
    <n v="49"/>
    <n v="1"/>
  </r>
  <r>
    <x v="7"/>
    <x v="98"/>
    <x v="98"/>
    <n v="548928"/>
    <s v="Kostelec (Jičín)"/>
    <s v="do 750 obyvatel"/>
    <n v="32"/>
    <n v="0.6875"/>
    <n v="10"/>
    <n v="0"/>
  </r>
  <r>
    <x v="7"/>
    <x v="98"/>
    <x v="98"/>
    <n v="548944"/>
    <s v="Kovač"/>
    <s v="do 750 obyvatel"/>
    <n v="116"/>
    <n v="0.52586206896551724"/>
    <n v="55"/>
    <n v="1"/>
  </r>
  <r>
    <x v="7"/>
    <x v="98"/>
    <x v="98"/>
    <n v="548952"/>
    <s v="Budčeves"/>
    <s v="do 750 obyvatel"/>
    <n v="133"/>
    <n v="0.60902255639097747"/>
    <n v="52"/>
    <n v="0"/>
  </r>
  <r>
    <x v="7"/>
    <x v="98"/>
    <x v="98"/>
    <n v="548961"/>
    <s v="Sedliště (Jičín)"/>
    <s v="do 750 obyvatel"/>
    <n v="88"/>
    <n v="0.64772727272727271"/>
    <n v="31"/>
    <n v="0"/>
  </r>
  <r>
    <x v="7"/>
    <x v="98"/>
    <x v="98"/>
    <n v="549037"/>
    <s v="Choteč (Jičín)"/>
    <s v="do 750 obyvatel"/>
    <n v="167"/>
    <n v="0.6706586826347305"/>
    <n v="55"/>
    <n v="0"/>
  </r>
  <r>
    <x v="7"/>
    <x v="98"/>
    <x v="98"/>
    <n v="549070"/>
    <s v="Březina (Jičín)"/>
    <s v="do 750 obyvatel"/>
    <n v="103"/>
    <n v="0.59223300970873782"/>
    <n v="42"/>
    <n v="0"/>
  </r>
  <r>
    <x v="7"/>
    <x v="98"/>
    <x v="98"/>
    <n v="549088"/>
    <s v="Dolní Lochov"/>
    <s v="do 750 obyvatel"/>
    <n v="37"/>
    <n v="0.54054054054054057"/>
    <n v="17"/>
    <n v="1"/>
  </r>
  <r>
    <x v="7"/>
    <x v="98"/>
    <x v="98"/>
    <n v="549096"/>
    <s v="Staré Místo"/>
    <s v="do 750 obyvatel"/>
    <n v="271"/>
    <n v="0.60147601476014756"/>
    <n v="108"/>
    <n v="0"/>
  </r>
  <r>
    <x v="7"/>
    <x v="98"/>
    <x v="98"/>
    <n v="549100"/>
    <s v="Brada-Rybníček"/>
    <s v="do 750 obyvatel"/>
    <n v="136"/>
    <n v="0.83088235294117652"/>
    <n v="23"/>
    <n v="0"/>
  </r>
  <r>
    <x v="7"/>
    <x v="98"/>
    <x v="98"/>
    <n v="549118"/>
    <s v="Dílce"/>
    <s v="do 750 obyvatel"/>
    <n v="38"/>
    <n v="0.73684210526315785"/>
    <n v="10"/>
    <n v="0"/>
  </r>
  <r>
    <x v="7"/>
    <x v="98"/>
    <x v="98"/>
    <n v="549151"/>
    <s v="Jinolice"/>
    <s v="do 750 obyvatel"/>
    <n v="168"/>
    <n v="0.6785714285714286"/>
    <n v="54"/>
    <n v="0"/>
  </r>
  <r>
    <x v="7"/>
    <x v="98"/>
    <x v="98"/>
    <n v="549169"/>
    <s v="Kbelnice"/>
    <s v="do 750 obyvatel"/>
    <n v="191"/>
    <n v="0.59162303664921467"/>
    <n v="78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68"/>
    <n v="32"/>
    <n v="0"/>
  </r>
  <r>
    <x v="7"/>
    <x v="98"/>
    <x v="98"/>
    <n v="549223"/>
    <s v="Chyjice"/>
    <s v="do 750 obyvatel"/>
    <n v="127"/>
    <n v="0.53543307086614178"/>
    <n v="59"/>
    <n v="1"/>
  </r>
  <r>
    <x v="7"/>
    <x v="98"/>
    <x v="98"/>
    <n v="549282"/>
    <s v="Butoves"/>
    <s v="do 750 obyvatel"/>
    <n v="222"/>
    <n v="0.61261261261261257"/>
    <n v="86"/>
    <n v="0"/>
  </r>
  <r>
    <x v="7"/>
    <x v="98"/>
    <x v="98"/>
    <n v="549312"/>
    <s v="Kacákova Lhota"/>
    <s v="do 750 obyvatel"/>
    <n v="145"/>
    <n v="0.71724137931034482"/>
    <n v="41"/>
    <n v="0"/>
  </r>
  <r>
    <x v="7"/>
    <x v="98"/>
    <x v="98"/>
    <n v="549355"/>
    <s v="Cholenice"/>
    <s v="do 750 obyvatel"/>
    <n v="199"/>
    <n v="0.59798994974874375"/>
    <n v="80"/>
    <n v="0"/>
  </r>
  <r>
    <x v="7"/>
    <x v="98"/>
    <x v="98"/>
    <n v="553701"/>
    <s v="Bačalky"/>
    <s v="do 750 obyvatel"/>
    <n v="141"/>
    <n v="0.60992907801418439"/>
    <n v="55"/>
    <n v="0"/>
  </r>
  <r>
    <x v="7"/>
    <x v="98"/>
    <x v="98"/>
    <n v="572047"/>
    <s v="Kyje"/>
    <s v="do 750 obyvatel"/>
    <n v="54"/>
    <n v="0.87037037037037035"/>
    <n v="7"/>
    <n v="0"/>
  </r>
  <r>
    <x v="7"/>
    <x v="98"/>
    <x v="98"/>
    <n v="572128"/>
    <s v="Vrbice (Jičín)"/>
    <s v="do 750 obyvatel"/>
    <n v="135"/>
    <n v="0.62962962962962965"/>
    <n v="50"/>
    <n v="0"/>
  </r>
  <r>
    <x v="7"/>
    <x v="98"/>
    <x v="98"/>
    <n v="572136"/>
    <s v="Kozojedy (Jičín)"/>
    <s v="do 750 obyvatel"/>
    <n v="159"/>
    <n v="0.49056603773584906"/>
    <n v="81"/>
    <n v="1"/>
  </r>
  <r>
    <x v="7"/>
    <x v="98"/>
    <x v="98"/>
    <n v="572144"/>
    <s v="Sekeřice"/>
    <s v="do 750 obyvatel"/>
    <n v="101"/>
    <n v="0.72277227722772275"/>
    <n v="28"/>
    <n v="0"/>
  </r>
  <r>
    <x v="7"/>
    <x v="98"/>
    <x v="98"/>
    <n v="572187"/>
    <s v="Slavhostice"/>
    <s v="do 750 obyvatel"/>
    <n v="117"/>
    <n v="0.52991452991452992"/>
    <n v="55"/>
    <n v="1"/>
  </r>
  <r>
    <x v="7"/>
    <x v="98"/>
    <x v="98"/>
    <n v="572659"/>
    <s v="Jičín"/>
    <s v="15 000 – 39 999 obyvatel"/>
    <n v="13766"/>
    <n v="0.66446317012930411"/>
    <n v="4619"/>
    <n v="0"/>
  </r>
  <r>
    <x v="7"/>
    <x v="98"/>
    <x v="98"/>
    <n v="572675"/>
    <s v="Běchary"/>
    <s v="do 750 obyvatel"/>
    <n v="224"/>
    <n v="0.4732142857142857"/>
    <n v="118"/>
    <n v="1"/>
  </r>
  <r>
    <x v="7"/>
    <x v="98"/>
    <x v="98"/>
    <n v="572772"/>
    <s v="Bystřice (Jičín)"/>
    <s v="do 750 obyvatel"/>
    <n v="292"/>
    <n v="0.63013698630136983"/>
    <n v="108"/>
    <n v="0"/>
  </r>
  <r>
    <x v="7"/>
    <x v="98"/>
    <x v="98"/>
    <n v="572811"/>
    <s v="Češov"/>
    <s v="do 750 obyvatel"/>
    <n v="198"/>
    <n v="0.68686868686868685"/>
    <n v="62"/>
    <n v="0"/>
  </r>
  <r>
    <x v="7"/>
    <x v="98"/>
    <x v="98"/>
    <n v="572829"/>
    <s v="Dětenice"/>
    <s v="do 750 obyvatel"/>
    <n v="618"/>
    <n v="0.62783171521035597"/>
    <n v="230"/>
    <n v="0"/>
  </r>
  <r>
    <x v="7"/>
    <x v="98"/>
    <x v="98"/>
    <n v="572900"/>
    <s v="Holín"/>
    <s v="do 750 obyvatel"/>
    <n v="516"/>
    <n v="0.70736434108527135"/>
    <n v="151"/>
    <n v="0"/>
  </r>
  <r>
    <x v="7"/>
    <x v="98"/>
    <x v="98"/>
    <n v="573001"/>
    <s v="Jičíněves"/>
    <s v="do 750 obyvatel"/>
    <n v="513"/>
    <n v="0.59649122807017541"/>
    <n v="207"/>
    <n v="0"/>
  </r>
  <r>
    <x v="7"/>
    <x v="98"/>
    <x v="98"/>
    <n v="573043"/>
    <s v="Kněžnice"/>
    <s v="do 750 obyvatel"/>
    <n v="226"/>
    <n v="0.6415929203539823"/>
    <n v="81"/>
    <n v="0"/>
  </r>
  <r>
    <x v="7"/>
    <x v="98"/>
    <x v="98"/>
    <n v="573051"/>
    <s v="Konecchlumí"/>
    <s v="do 750 obyvatel"/>
    <n v="313"/>
    <n v="0.70607028753993606"/>
    <n v="92"/>
    <n v="0"/>
  </r>
  <r>
    <x v="7"/>
    <x v="98"/>
    <x v="98"/>
    <n v="573060"/>
    <s v="Kopidlno"/>
    <s v="2 000 – 4 999 obyvatel"/>
    <n v="1778"/>
    <n v="0.63610798650168732"/>
    <n v="647"/>
    <n v="0"/>
  </r>
  <r>
    <x v="7"/>
    <x v="98"/>
    <x v="98"/>
    <n v="573094"/>
    <s v="Lázně Bělohrad"/>
    <s v="2 000 – 4 999 obyvatel"/>
    <n v="3114"/>
    <n v="0.65574823378291591"/>
    <n v="1072"/>
    <n v="0"/>
  </r>
  <r>
    <x v="7"/>
    <x v="98"/>
    <x v="98"/>
    <n v="573108"/>
    <s v="Libáň"/>
    <s v="750 – 1 999 obyvatel"/>
    <n v="1668"/>
    <n v="0.56774580335731417"/>
    <n v="721"/>
    <n v="0"/>
  </r>
  <r>
    <x v="7"/>
    <x v="98"/>
    <x v="98"/>
    <n v="573116"/>
    <s v="Libošovice"/>
    <s v="do 750 obyvatel"/>
    <n v="434"/>
    <n v="0.67741935483870963"/>
    <n v="140"/>
    <n v="0"/>
  </r>
  <r>
    <x v="7"/>
    <x v="98"/>
    <x v="98"/>
    <n v="573124"/>
    <s v="Libuň"/>
    <s v="750 – 1 999 obyvatel"/>
    <n v="647"/>
    <n v="0.63369397217928902"/>
    <n v="237"/>
    <n v="0"/>
  </r>
  <r>
    <x v="7"/>
    <x v="98"/>
    <x v="98"/>
    <n v="573159"/>
    <s v="Lužany (Jičín)"/>
    <s v="do 750 obyvatel"/>
    <n v="488"/>
    <n v="0.65368852459016391"/>
    <n v="169"/>
    <n v="0"/>
  </r>
  <r>
    <x v="7"/>
    <x v="98"/>
    <x v="98"/>
    <n v="573167"/>
    <s v="Markvartice (Jičín)"/>
    <s v="do 750 obyvatel"/>
    <n v="398"/>
    <n v="0.57035175879396982"/>
    <n v="171"/>
    <n v="0"/>
  </r>
  <r>
    <x v="7"/>
    <x v="98"/>
    <x v="98"/>
    <n v="573183"/>
    <s v="Zelenecká Lhota"/>
    <s v="do 750 obyvatel"/>
    <n v="135"/>
    <n v="0.63703703703703707"/>
    <n v="49"/>
    <n v="0"/>
  </r>
  <r>
    <x v="7"/>
    <x v="98"/>
    <x v="98"/>
    <n v="573205"/>
    <s v="Mladějov"/>
    <s v="do 750 obyvatel"/>
    <n v="440"/>
    <n v="0.66136363636363638"/>
    <n v="149"/>
    <n v="0"/>
  </r>
  <r>
    <x v="7"/>
    <x v="98"/>
    <x v="98"/>
    <n v="573213"/>
    <s v="Mlázovice"/>
    <s v="do 750 obyvatel"/>
    <n v="453"/>
    <n v="0.64017660044150115"/>
    <n v="163"/>
    <n v="0"/>
  </r>
  <r>
    <x v="7"/>
    <x v="98"/>
    <x v="98"/>
    <n v="573230"/>
    <s v="Nemyčeves"/>
    <s v="do 750 obyvatel"/>
    <n v="282"/>
    <n v="0.58156028368794321"/>
    <n v="118"/>
    <n v="0"/>
  </r>
  <r>
    <x v="7"/>
    <x v="98"/>
    <x v="98"/>
    <n v="573256"/>
    <s v="Šárovcova Lhota"/>
    <s v="do 750 obyvatel"/>
    <n v="167"/>
    <n v="0.6227544910179641"/>
    <n v="63"/>
    <n v="0"/>
  </r>
  <r>
    <x v="7"/>
    <x v="98"/>
    <x v="98"/>
    <n v="573264"/>
    <s v="Osek (Jičín)"/>
    <s v="do 750 obyvatel"/>
    <n v="185"/>
    <n v="0.53513513513513511"/>
    <n v="86"/>
    <n v="1"/>
  </r>
  <r>
    <x v="7"/>
    <x v="98"/>
    <x v="98"/>
    <n v="573281"/>
    <s v="Ostružno"/>
    <s v="do 750 obyvatel"/>
    <n v="79"/>
    <n v="0.58227848101265822"/>
    <n v="33"/>
    <n v="0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6412213740458015"/>
    <n v="132"/>
    <n v="0"/>
  </r>
  <r>
    <x v="7"/>
    <x v="98"/>
    <x v="98"/>
    <n v="573337"/>
    <s v="Dřevěnice"/>
    <s v="do 750 obyvatel"/>
    <n v="215"/>
    <n v="0.75348837209302322"/>
    <n v="53"/>
    <n v="0"/>
  </r>
  <r>
    <x v="7"/>
    <x v="98"/>
    <x v="98"/>
    <n v="573345"/>
    <s v="Podůlší"/>
    <s v="do 750 obyvatel"/>
    <n v="220"/>
    <n v="0.73181818181818181"/>
    <n v="59"/>
    <n v="0"/>
  </r>
  <r>
    <x v="7"/>
    <x v="98"/>
    <x v="98"/>
    <n v="573353"/>
    <s v="Bukvice"/>
    <s v="do 750 obyvatel"/>
    <n v="127"/>
    <n v="0.55905511811023623"/>
    <n v="56"/>
    <n v="1"/>
  </r>
  <r>
    <x v="7"/>
    <x v="98"/>
    <x v="98"/>
    <n v="573361"/>
    <s v="Soběraz"/>
    <s v="do 750 obyvatel"/>
    <n v="84"/>
    <n v="0.7142857142857143"/>
    <n v="24"/>
    <n v="0"/>
  </r>
  <r>
    <x v="7"/>
    <x v="98"/>
    <x v="98"/>
    <n v="573370"/>
    <s v="Radim (Jičín)"/>
    <s v="do 750 obyvatel"/>
    <n v="359"/>
    <n v="0.63788300835654599"/>
    <n v="130"/>
    <n v="0"/>
  </r>
  <r>
    <x v="7"/>
    <x v="98"/>
    <x v="98"/>
    <n v="573442"/>
    <s v="Samšina"/>
    <s v="do 750 obyvatel"/>
    <n v="229"/>
    <n v="0.64628820960698685"/>
    <n v="81"/>
    <n v="0"/>
  </r>
  <r>
    <x v="7"/>
    <x v="98"/>
    <x v="98"/>
    <n v="573451"/>
    <s v="Sběř"/>
    <s v="do 750 obyvatel"/>
    <n v="260"/>
    <n v="0.61923076923076925"/>
    <n v="99"/>
    <n v="0"/>
  </r>
  <r>
    <x v="7"/>
    <x v="98"/>
    <x v="98"/>
    <n v="573469"/>
    <s v="Slatiny"/>
    <s v="do 750 obyvatel"/>
    <n v="463"/>
    <n v="0.65226781857451399"/>
    <n v="161"/>
    <n v="0"/>
  </r>
  <r>
    <x v="7"/>
    <x v="98"/>
    <x v="98"/>
    <n v="573493"/>
    <s v="Sobotka"/>
    <s v="2 000 – 4 999 obyvatel"/>
    <n v="1950"/>
    <n v="0.65230769230769226"/>
    <n v="678"/>
    <n v="0"/>
  </r>
  <r>
    <x v="7"/>
    <x v="98"/>
    <x v="98"/>
    <n v="573540"/>
    <s v="Střevač"/>
    <s v="do 750 obyvatel"/>
    <n v="229"/>
    <n v="0.6026200873362445"/>
    <n v="91"/>
    <n v="0"/>
  </r>
  <r>
    <x v="7"/>
    <x v="98"/>
    <x v="98"/>
    <n v="573639"/>
    <s v="Třtěnice"/>
    <s v="do 750 obyvatel"/>
    <n v="275"/>
    <n v="0.69454545454545458"/>
    <n v="84"/>
    <n v="0"/>
  </r>
  <r>
    <x v="7"/>
    <x v="98"/>
    <x v="98"/>
    <n v="573647"/>
    <s v="Tuř"/>
    <s v="do 750 obyvatel"/>
    <n v="99"/>
    <n v="0.6262626262626263"/>
    <n v="37"/>
    <n v="0"/>
  </r>
  <r>
    <x v="7"/>
    <x v="98"/>
    <x v="98"/>
    <n v="573663"/>
    <s v="Údrnice"/>
    <s v="do 750 obyvatel"/>
    <n v="240"/>
    <n v="0.66666666666666663"/>
    <n v="80"/>
    <n v="0"/>
  </r>
  <r>
    <x v="7"/>
    <x v="98"/>
    <x v="98"/>
    <n v="573680"/>
    <s v="Újezd pod Troskami"/>
    <s v="do 750 obyvatel"/>
    <n v="296"/>
    <n v="0.6317567567567568"/>
    <n v="109"/>
    <n v="0"/>
  </r>
  <r>
    <x v="7"/>
    <x v="98"/>
    <x v="98"/>
    <n v="573698"/>
    <s v="Úlibice"/>
    <s v="do 750 obyvatel"/>
    <n v="239"/>
    <n v="0.68200836820083677"/>
    <n v="76"/>
    <n v="0"/>
  </r>
  <r>
    <x v="7"/>
    <x v="98"/>
    <x v="98"/>
    <n v="573701"/>
    <s v="Valdice"/>
    <s v="750 – 1 999 obyvatel"/>
    <n v="1179"/>
    <n v="0.68108566581849028"/>
    <n v="376"/>
    <n v="0"/>
  </r>
  <r>
    <x v="7"/>
    <x v="98"/>
    <x v="98"/>
    <n v="573728"/>
    <s v="Veliš (Jičín)"/>
    <s v="do 750 obyvatel"/>
    <n v="154"/>
    <n v="0.67532467532467533"/>
    <n v="50"/>
    <n v="0"/>
  </r>
  <r>
    <x v="7"/>
    <x v="98"/>
    <x v="98"/>
    <n v="573752"/>
    <s v="Vitiněves"/>
    <s v="do 750 obyvatel"/>
    <n v="289"/>
    <n v="0.64013840830449831"/>
    <n v="104"/>
    <n v="0"/>
  </r>
  <r>
    <x v="7"/>
    <x v="98"/>
    <x v="98"/>
    <n v="573761"/>
    <s v="Volanice"/>
    <s v="do 750 obyvatel"/>
    <n v="185"/>
    <n v="0.70810810810810809"/>
    <n v="54"/>
    <n v="0"/>
  </r>
  <r>
    <x v="7"/>
    <x v="98"/>
    <x v="98"/>
    <n v="573795"/>
    <s v="Vršce"/>
    <s v="do 750 obyvatel"/>
    <n v="185"/>
    <n v="0.5243243243243243"/>
    <n v="88"/>
    <n v="1"/>
  </r>
  <r>
    <x v="7"/>
    <x v="98"/>
    <x v="98"/>
    <n v="573809"/>
    <s v="Vysoké Veselí"/>
    <s v="750 – 1 999 obyvatel"/>
    <n v="711"/>
    <n v="0.62728551336146277"/>
    <n v="265"/>
    <n v="0"/>
  </r>
  <r>
    <x v="7"/>
    <x v="98"/>
    <x v="98"/>
    <n v="573825"/>
    <s v="Železnice"/>
    <s v="750 – 1 999 obyvatel"/>
    <n v="1083"/>
    <n v="0.66759002770083098"/>
    <n v="360"/>
    <n v="0"/>
  </r>
  <r>
    <x v="7"/>
    <x v="98"/>
    <x v="98"/>
    <n v="573833"/>
    <s v="Žeretice"/>
    <s v="do 750 obyvatel"/>
    <n v="210"/>
    <n v="0.5714285714285714"/>
    <n v="90"/>
    <n v="0"/>
  </r>
  <r>
    <x v="7"/>
    <x v="98"/>
    <x v="98"/>
    <n v="573841"/>
    <s v="Židovice (Jičín)"/>
    <s v="do 750 obyvatel"/>
    <n v="105"/>
    <n v="0.70476190476190481"/>
    <n v="31"/>
    <n v="0"/>
  </r>
  <r>
    <x v="7"/>
    <x v="98"/>
    <x v="98"/>
    <n v="573850"/>
    <s v="Žlunice"/>
    <s v="do 750 obyvatel"/>
    <n v="198"/>
    <n v="0.71717171717171713"/>
    <n v="56"/>
    <n v="0"/>
  </r>
  <r>
    <x v="7"/>
    <x v="99"/>
    <x v="99"/>
    <n v="548642"/>
    <s v="Hřibiny-Ledská"/>
    <s v="do 750 obyvatel"/>
    <n v="275"/>
    <n v="0.63272727272727269"/>
    <n v="101"/>
    <n v="0"/>
  </r>
  <r>
    <x v="7"/>
    <x v="99"/>
    <x v="99"/>
    <n v="548685"/>
    <s v="Krchleby (Rychnov n.Kněžnou)"/>
    <s v="do 750 obyvatel"/>
    <n v="82"/>
    <n v="0.74390243902439024"/>
    <n v="21"/>
    <n v="0"/>
  </r>
  <r>
    <x v="7"/>
    <x v="99"/>
    <x v="99"/>
    <n v="548693"/>
    <s v="Svídnice (Rychnov n.Kněžnou)"/>
    <s v="do 750 obyvatel"/>
    <n v="137"/>
    <n v="0.55474452554744524"/>
    <n v="61"/>
    <n v="1"/>
  </r>
  <r>
    <x v="7"/>
    <x v="99"/>
    <x v="99"/>
    <n v="548707"/>
    <s v="Vrbice (Rychnov n.Kněžnou)"/>
    <s v="do 750 obyvatel"/>
    <n v="121"/>
    <n v="0.75206611570247939"/>
    <n v="30"/>
    <n v="0"/>
  </r>
  <r>
    <x v="7"/>
    <x v="99"/>
    <x v="99"/>
    <n v="576077"/>
    <s v="Albrechtice nad Orlicí"/>
    <s v="750 – 1 999 obyvatel"/>
    <n v="832"/>
    <n v="0.79447115384615385"/>
    <n v="171"/>
    <n v="0"/>
  </r>
  <r>
    <x v="7"/>
    <x v="99"/>
    <x v="99"/>
    <n v="576123"/>
    <s v="Bolehošť"/>
    <s v="do 750 obyvatel"/>
    <n v="490"/>
    <n v="0.71632653061224494"/>
    <n v="139"/>
    <n v="0"/>
  </r>
  <r>
    <x v="7"/>
    <x v="99"/>
    <x v="99"/>
    <n v="576131"/>
    <s v="Borohrádek"/>
    <s v="2 000 – 4 999 obyvatel"/>
    <n v="1761"/>
    <n v="0.69733106189664962"/>
    <n v="533"/>
    <n v="0"/>
  </r>
  <r>
    <x v="7"/>
    <x v="99"/>
    <x v="99"/>
    <n v="576140"/>
    <s v="Borovnice (Rychnov n.Kněžnou)"/>
    <s v="do 750 obyvatel"/>
    <n v="333"/>
    <n v="0.59459459459459463"/>
    <n v="135"/>
    <n v="0"/>
  </r>
  <r>
    <x v="7"/>
    <x v="99"/>
    <x v="99"/>
    <n v="576182"/>
    <s v="Častolovice (Rychnov n.Kněžnou)"/>
    <s v="750 – 1 999 obyvatel"/>
    <n v="1446"/>
    <n v="0.66320885200553248"/>
    <n v="487"/>
    <n v="0"/>
  </r>
  <r>
    <x v="7"/>
    <x v="99"/>
    <x v="99"/>
    <n v="576191"/>
    <s v="Čermná nad Orlicí"/>
    <s v="750 – 1 999 obyvatel"/>
    <n v="857"/>
    <n v="0.65227537922987167"/>
    <n v="298"/>
    <n v="0"/>
  </r>
  <r>
    <x v="7"/>
    <x v="99"/>
    <x v="99"/>
    <n v="576221"/>
    <s v="Čestice (Rychnov n.Kněžnou)"/>
    <s v="do 750 obyvatel"/>
    <n v="509"/>
    <n v="0.650294695481336"/>
    <n v="178"/>
    <n v="0"/>
  </r>
  <r>
    <x v="7"/>
    <x v="99"/>
    <x v="99"/>
    <n v="576301"/>
    <s v="Doudleby nad Orlicí"/>
    <s v="750 – 1 999 obyvatel"/>
    <n v="1499"/>
    <n v="0.61841227484989991"/>
    <n v="572"/>
    <n v="0"/>
  </r>
  <r>
    <x v="7"/>
    <x v="99"/>
    <x v="99"/>
    <n v="576310"/>
    <s v="Chleny"/>
    <s v="do 750 obyvatel"/>
    <n v="199"/>
    <n v="0.67839195979899503"/>
    <n v="64"/>
    <n v="0"/>
  </r>
  <r>
    <x v="7"/>
    <x v="99"/>
    <x v="99"/>
    <n v="576361"/>
    <s v="Kostelec nad Orlicí"/>
    <s v="5 000 – 14 999 obyvatel"/>
    <n v="5158"/>
    <n v="0.64559906940674683"/>
    <n v="1828"/>
    <n v="0"/>
  </r>
  <r>
    <x v="7"/>
    <x v="99"/>
    <x v="99"/>
    <n v="576387"/>
    <s v="Kostelecké Horky"/>
    <s v="do 750 obyvatel"/>
    <n v="124"/>
    <n v="0.49193548387096775"/>
    <n v="63"/>
    <n v="1"/>
  </r>
  <r>
    <x v="7"/>
    <x v="99"/>
    <x v="99"/>
    <n v="576476"/>
    <s v="Lípa nad Orlicí"/>
    <s v="do 750 obyvatel"/>
    <n v="464"/>
    <n v="0.68965517241379315"/>
    <n v="144"/>
    <n v="0"/>
  </r>
  <r>
    <x v="7"/>
    <x v="99"/>
    <x v="99"/>
    <n v="576549"/>
    <s v="Nová Ves (Rychnov n.Kněžnou)"/>
    <s v="do 750 obyvatel"/>
    <n v="175"/>
    <n v="0.75428571428571434"/>
    <n v="43"/>
    <n v="0"/>
  </r>
  <r>
    <x v="7"/>
    <x v="99"/>
    <x v="99"/>
    <n v="576581"/>
    <s v="Olešnice (Rychnov n.Kněžnou)"/>
    <s v="do 750 obyvatel"/>
    <n v="399"/>
    <n v="0.68170426065162903"/>
    <n v="127"/>
    <n v="0"/>
  </r>
  <r>
    <x v="7"/>
    <x v="99"/>
    <x v="99"/>
    <n v="576841"/>
    <s v="Tutleky"/>
    <s v="do 750 obyvatel"/>
    <n v="299"/>
    <n v="0.61538461538461542"/>
    <n v="115"/>
    <n v="0"/>
  </r>
  <r>
    <x v="7"/>
    <x v="99"/>
    <x v="99"/>
    <n v="576859"/>
    <s v="Týniště nad Orlicí"/>
    <s v="5 000 – 14 999 obyvatel"/>
    <n v="5102"/>
    <n v="0.70580164641317134"/>
    <n v="1501"/>
    <n v="0"/>
  </r>
  <r>
    <x v="7"/>
    <x v="99"/>
    <x v="99"/>
    <n v="576930"/>
    <s v="Zdelov"/>
    <s v="do 750 obyvatel"/>
    <n v="216"/>
    <n v="0.6157407407407407"/>
    <n v="83"/>
    <n v="0"/>
  </r>
  <r>
    <x v="7"/>
    <x v="99"/>
    <x v="99"/>
    <n v="576956"/>
    <s v="Žďár nad Orlicí"/>
    <s v="do 750 obyvatel"/>
    <n v="425"/>
    <n v="0.64"/>
    <n v="153"/>
    <n v="0"/>
  </r>
  <r>
    <x v="7"/>
    <x v="100"/>
    <x v="100"/>
    <n v="505099"/>
    <s v="Červená Hora"/>
    <s v="do 750 obyvatel"/>
    <n v="162"/>
    <n v="0.75308641975308643"/>
    <n v="40"/>
    <n v="0"/>
  </r>
  <r>
    <x v="7"/>
    <x v="100"/>
    <x v="100"/>
    <n v="530786"/>
    <s v="Říkov"/>
    <s v="do 750 obyvatel"/>
    <n v="177"/>
    <n v="0.67231638418079098"/>
    <n v="58"/>
    <n v="0"/>
  </r>
  <r>
    <x v="7"/>
    <x v="100"/>
    <x v="100"/>
    <n v="547565"/>
    <s v="Vestec (Náchod)"/>
    <s v="do 750 obyvatel"/>
    <n v="144"/>
    <n v="0.63888888888888884"/>
    <n v="52"/>
    <n v="0"/>
  </r>
  <r>
    <x v="7"/>
    <x v="100"/>
    <x v="100"/>
    <n v="547646"/>
    <s v="Velké Poříčí"/>
    <s v="2 000 – 4 999 obyvatel"/>
    <n v="1965"/>
    <n v="0.71653944020356231"/>
    <n v="557"/>
    <n v="0"/>
  </r>
  <r>
    <x v="7"/>
    <x v="100"/>
    <x v="100"/>
    <n v="547751"/>
    <s v="Bukovice (Náchod)"/>
    <s v="do 750 obyvatel"/>
    <n v="285"/>
    <n v="0.65263157894736845"/>
    <n v="99"/>
    <n v="0"/>
  </r>
  <r>
    <x v="7"/>
    <x v="100"/>
    <x v="100"/>
    <n v="573388"/>
    <s v="Litoboř"/>
    <s v="do 750 obyvatel"/>
    <n v="87"/>
    <n v="0.66666666666666663"/>
    <n v="29"/>
    <n v="0"/>
  </r>
  <r>
    <x v="7"/>
    <x v="100"/>
    <x v="100"/>
    <n v="573868"/>
    <s v="Náchod"/>
    <s v="15 000 – 39 999 obyvatel"/>
    <n v="16584"/>
    <n v="0.68939942112879882"/>
    <n v="5151"/>
    <n v="0"/>
  </r>
  <r>
    <x v="7"/>
    <x v="100"/>
    <x v="100"/>
    <n v="573884"/>
    <s v="Bezděkov nad Metují"/>
    <s v="do 750 obyvatel"/>
    <n v="480"/>
    <n v="0.67500000000000004"/>
    <n v="156"/>
    <n v="0"/>
  </r>
  <r>
    <x v="7"/>
    <x v="100"/>
    <x v="100"/>
    <n v="573906"/>
    <s v="Borová (Náchod)"/>
    <s v="do 750 obyvatel"/>
    <n v="177"/>
    <n v="0.57627118644067798"/>
    <n v="75"/>
    <n v="0"/>
  </r>
  <r>
    <x v="7"/>
    <x v="100"/>
    <x v="100"/>
    <n v="573931"/>
    <s v="Brzice"/>
    <s v="do 750 obyvatel"/>
    <n v="192"/>
    <n v="0.625"/>
    <n v="72"/>
    <n v="0"/>
  </r>
  <r>
    <x v="7"/>
    <x v="100"/>
    <x v="100"/>
    <n v="573965"/>
    <s v="Červený Kostelec"/>
    <s v="5 000 – 14 999 obyvatel"/>
    <n v="6888"/>
    <n v="0.70034843205574915"/>
    <n v="2064"/>
    <n v="0"/>
  </r>
  <r>
    <x v="7"/>
    <x v="100"/>
    <x v="100"/>
    <n v="573973"/>
    <s v="Česká Čermná"/>
    <s v="do 750 obyvatel"/>
    <n v="435"/>
    <n v="0.69195402298850572"/>
    <n v="134"/>
    <n v="0"/>
  </r>
  <r>
    <x v="7"/>
    <x v="100"/>
    <x v="100"/>
    <n v="573981"/>
    <s v="Česká Metuje"/>
    <s v="do 750 obyvatel"/>
    <n v="235"/>
    <n v="0.64255319148936174"/>
    <n v="84"/>
    <n v="0"/>
  </r>
  <r>
    <x v="7"/>
    <x v="100"/>
    <x v="100"/>
    <n v="573990"/>
    <s v="Česká Skalice"/>
    <s v="5 000 – 14 999 obyvatel"/>
    <n v="4287"/>
    <n v="0.71541870772101701"/>
    <n v="1220"/>
    <n v="0"/>
  </r>
  <r>
    <x v="7"/>
    <x v="100"/>
    <x v="100"/>
    <n v="574023"/>
    <s v="Dolní Radechová"/>
    <s v="750 – 1 999 obyvatel"/>
    <n v="653"/>
    <n v="0.67993874425727407"/>
    <n v="209"/>
    <n v="0"/>
  </r>
  <r>
    <x v="7"/>
    <x v="100"/>
    <x v="100"/>
    <n v="574066"/>
    <s v="Horní Radechová"/>
    <s v="do 750 obyvatel"/>
    <n v="413"/>
    <n v="0.72397094430992737"/>
    <n v="114"/>
    <n v="0"/>
  </r>
  <r>
    <x v="7"/>
    <x v="100"/>
    <x v="100"/>
    <n v="574074"/>
    <s v="Hořičky"/>
    <s v="do 750 obyvatel"/>
    <n v="481"/>
    <n v="0.67567567567567566"/>
    <n v="156"/>
    <n v="0"/>
  </r>
  <r>
    <x v="7"/>
    <x v="100"/>
    <x v="100"/>
    <n v="574082"/>
    <s v="Hronov"/>
    <s v="5 000 – 14 999 obyvatel"/>
    <n v="5119"/>
    <n v="0.70736471967181092"/>
    <n v="1498"/>
    <n v="0"/>
  </r>
  <r>
    <x v="7"/>
    <x v="100"/>
    <x v="100"/>
    <n v="574180"/>
    <s v="Lhota pod Hořičkami"/>
    <s v="do 750 obyvatel"/>
    <n v="249"/>
    <n v="0.55421686746987953"/>
    <n v="111"/>
    <n v="1"/>
  </r>
  <r>
    <x v="7"/>
    <x v="100"/>
    <x v="100"/>
    <n v="574210"/>
    <s v="Machov"/>
    <s v="750 – 1 999 obyvatel"/>
    <n v="921"/>
    <n v="0.68621064060803472"/>
    <n v="289"/>
    <n v="0"/>
  </r>
  <r>
    <x v="7"/>
    <x v="100"/>
    <x v="100"/>
    <n v="574236"/>
    <s v="Mezilečí"/>
    <s v="do 750 obyvatel"/>
    <n v="119"/>
    <n v="0.66386554621848737"/>
    <n v="40"/>
    <n v="0"/>
  </r>
  <r>
    <x v="7"/>
    <x v="100"/>
    <x v="100"/>
    <n v="574287"/>
    <s v="Nový Hrádek"/>
    <s v="750 – 1 999 obyvatel"/>
    <n v="695"/>
    <n v="0.62589928057553956"/>
    <n v="260"/>
    <n v="0"/>
  </r>
  <r>
    <x v="7"/>
    <x v="100"/>
    <x v="100"/>
    <n v="574341"/>
    <s v="Police nad Metují"/>
    <s v="2 000 – 4 999 obyvatel"/>
    <n v="3360"/>
    <n v="0.68898809523809523"/>
    <n v="1045"/>
    <n v="0"/>
  </r>
  <r>
    <x v="7"/>
    <x v="100"/>
    <x v="100"/>
    <n v="574422"/>
    <s v="Slatina nad Úpou"/>
    <s v="do 750 obyvatel"/>
    <n v="255"/>
    <n v="0.7803921568627451"/>
    <n v="56"/>
    <n v="0"/>
  </r>
  <r>
    <x v="7"/>
    <x v="100"/>
    <x v="100"/>
    <n v="574465"/>
    <s v="Stárkov"/>
    <s v="do 750 obyvatel"/>
    <n v="543"/>
    <n v="0.65009208103130756"/>
    <n v="190"/>
    <n v="0"/>
  </r>
  <r>
    <x v="7"/>
    <x v="100"/>
    <x v="100"/>
    <n v="574481"/>
    <s v="Studnice (Náchod)"/>
    <s v="750 – 1 999 obyvatel"/>
    <n v="958"/>
    <n v="0.66701461377870563"/>
    <n v="319"/>
    <n v="0"/>
  </r>
  <r>
    <x v="7"/>
    <x v="100"/>
    <x v="100"/>
    <n v="574490"/>
    <s v="Suchý Důl"/>
    <s v="do 750 obyvatel"/>
    <n v="333"/>
    <n v="0.72372372372372373"/>
    <n v="92"/>
    <n v="0"/>
  </r>
  <r>
    <x v="7"/>
    <x v="100"/>
    <x v="100"/>
    <n v="574546"/>
    <s v="Kramolna"/>
    <s v="750 – 1 999 obyvatel"/>
    <n v="918"/>
    <n v="0.68191721132897598"/>
    <n v="292"/>
    <n v="0"/>
  </r>
  <r>
    <x v="7"/>
    <x v="100"/>
    <x v="100"/>
    <n v="574562"/>
    <s v="Velká Jesenice"/>
    <s v="do 750 obyvatel"/>
    <n v="627"/>
    <n v="0.73684210526315785"/>
    <n v="165"/>
    <n v="0"/>
  </r>
  <r>
    <x v="7"/>
    <x v="100"/>
    <x v="100"/>
    <n v="574571"/>
    <s v="Velké Petrovice"/>
    <s v="do 750 obyvatel"/>
    <n v="358"/>
    <n v="0.64804469273743015"/>
    <n v="126"/>
    <n v="0"/>
  </r>
  <r>
    <x v="7"/>
    <x v="100"/>
    <x v="100"/>
    <n v="574635"/>
    <s v="Vysoká Srbská"/>
    <s v="do 750 obyvatel"/>
    <n v="227"/>
    <n v="0.66519823788546251"/>
    <n v="76"/>
    <n v="0"/>
  </r>
  <r>
    <x v="7"/>
    <x v="100"/>
    <x v="100"/>
    <n v="574643"/>
    <s v="Vysokov"/>
    <s v="do 750 obyvatel"/>
    <n v="417"/>
    <n v="0.64508393285371701"/>
    <n v="148"/>
    <n v="0"/>
  </r>
  <r>
    <x v="7"/>
    <x v="100"/>
    <x v="100"/>
    <n v="574651"/>
    <s v="Zábrodí"/>
    <s v="do 750 obyvatel"/>
    <n v="444"/>
    <n v="0.68918918918918914"/>
    <n v="138"/>
    <n v="0"/>
  </r>
  <r>
    <x v="7"/>
    <x v="100"/>
    <x v="100"/>
    <n v="574686"/>
    <s v="Žďár nad Metují"/>
    <s v="do 750 obyvatel"/>
    <n v="534"/>
    <n v="0.66479400749063666"/>
    <n v="179"/>
    <n v="0"/>
  </r>
  <r>
    <x v="7"/>
    <x v="100"/>
    <x v="100"/>
    <n v="574694"/>
    <s v="Žďárky"/>
    <s v="do 750 obyvatel"/>
    <n v="470"/>
    <n v="0.74468085106382975"/>
    <n v="120"/>
    <n v="0"/>
  </r>
  <r>
    <x v="7"/>
    <x v="100"/>
    <x v="100"/>
    <n v="574708"/>
    <s v="Žernov (Náchod)"/>
    <s v="do 750 obyvatel"/>
    <n v="227"/>
    <n v="0.68281938325991187"/>
    <n v="72"/>
    <n v="0"/>
  </r>
  <r>
    <x v="7"/>
    <x v="101"/>
    <x v="101"/>
    <n v="573248"/>
    <s v="Nová Paka"/>
    <s v="5 000 – 14 999 obyvatel"/>
    <n v="7600"/>
    <n v="0.66434210526315784"/>
    <n v="2551"/>
    <n v="0"/>
  </r>
  <r>
    <x v="7"/>
    <x v="101"/>
    <x v="101"/>
    <n v="573299"/>
    <s v="Pecka"/>
    <s v="750 – 1 999 obyvatel"/>
    <n v="1083"/>
    <n v="0.61957525392428436"/>
    <n v="412"/>
    <n v="0"/>
  </r>
  <r>
    <x v="7"/>
    <x v="101"/>
    <x v="101"/>
    <n v="573507"/>
    <s v="Stará Paka"/>
    <s v="2 000 – 4 999 obyvatel"/>
    <n v="1751"/>
    <n v="0.62478583666476295"/>
    <n v="657"/>
    <n v="0"/>
  </r>
  <r>
    <x v="7"/>
    <x v="101"/>
    <x v="101"/>
    <n v="573655"/>
    <s v="Úbislavice"/>
    <s v="do 750 obyvatel"/>
    <n v="361"/>
    <n v="0.60664819944598336"/>
    <n v="142"/>
    <n v="0"/>
  </r>
  <r>
    <x v="7"/>
    <x v="101"/>
    <x v="101"/>
    <n v="573736"/>
    <s v="Vidochov"/>
    <s v="do 750 obyvatel"/>
    <n v="321"/>
    <n v="0.58878504672897192"/>
    <n v="132"/>
    <n v="0"/>
  </r>
  <r>
    <x v="7"/>
    <x v="102"/>
    <x v="102"/>
    <n v="547701"/>
    <s v="Libchyně"/>
    <s v="do 750 obyvatel"/>
    <n v="62"/>
    <n v="0.62903225806451613"/>
    <n v="23"/>
    <n v="0"/>
  </r>
  <r>
    <x v="7"/>
    <x v="102"/>
    <x v="102"/>
    <n v="547727"/>
    <s v="Sendraž"/>
    <s v="do 750 obyvatel"/>
    <n v="85"/>
    <n v="0.69411764705882351"/>
    <n v="26"/>
    <n v="0"/>
  </r>
  <r>
    <x v="7"/>
    <x v="102"/>
    <x v="102"/>
    <n v="573892"/>
    <s v="Bohuslavice (Náchod)"/>
    <s v="750 – 1 999 obyvatel"/>
    <n v="825"/>
    <n v="0.64242424242424245"/>
    <n v="295"/>
    <n v="0"/>
  </r>
  <r>
    <x v="7"/>
    <x v="102"/>
    <x v="102"/>
    <n v="573957"/>
    <s v="Černčice (Náchod)"/>
    <s v="do 750 obyvatel"/>
    <n v="409"/>
    <n v="0.67481662591687042"/>
    <n v="133"/>
    <n v="0"/>
  </r>
  <r>
    <x v="7"/>
    <x v="102"/>
    <x v="102"/>
    <n v="574147"/>
    <s v="Jestřebí (Náchod)"/>
    <s v="do 750 obyvatel"/>
    <n v="133"/>
    <n v="0.79699248120300747"/>
    <n v="27"/>
    <n v="0"/>
  </r>
  <r>
    <x v="7"/>
    <x v="102"/>
    <x v="102"/>
    <n v="574244"/>
    <s v="Mezilesí (Náchod)"/>
    <s v="do 750 obyvatel"/>
    <n v="201"/>
    <n v="0.68656716417910446"/>
    <n v="63"/>
    <n v="0"/>
  </r>
  <r>
    <x v="7"/>
    <x v="102"/>
    <x v="102"/>
    <n v="574261"/>
    <s v="Nahořany"/>
    <s v="do 750 obyvatel"/>
    <n v="458"/>
    <n v="0.63318777292576423"/>
    <n v="168"/>
    <n v="0"/>
  </r>
  <r>
    <x v="7"/>
    <x v="102"/>
    <x v="102"/>
    <n v="574279"/>
    <s v="Nové Město nad Metují"/>
    <s v="5 000 – 14 999 obyvatel"/>
    <n v="7961"/>
    <n v="0.71548800401959556"/>
    <n v="2265"/>
    <n v="0"/>
  </r>
  <r>
    <x v="7"/>
    <x v="102"/>
    <x v="102"/>
    <n v="574350"/>
    <s v="Provodov-Šonov"/>
    <s v="750 – 1 999 obyvatel"/>
    <n v="990"/>
    <n v="0.66969696969696968"/>
    <n v="327"/>
    <n v="0"/>
  </r>
  <r>
    <x v="7"/>
    <x v="102"/>
    <x v="102"/>
    <n v="574368"/>
    <s v="Přibyslav (Náchod)"/>
    <s v="do 750 obyvatel"/>
    <n v="168"/>
    <n v="0.64880952380952384"/>
    <n v="59"/>
    <n v="0"/>
  </r>
  <r>
    <x v="7"/>
    <x v="102"/>
    <x v="102"/>
    <n v="574431"/>
    <s v="Slavětín nad Metují"/>
    <s v="do 750 obyvatel"/>
    <n v="206"/>
    <n v="0.75242718446601942"/>
    <n v="51"/>
    <n v="0"/>
  </r>
  <r>
    <x v="7"/>
    <x v="102"/>
    <x v="102"/>
    <n v="574457"/>
    <s v="Slavoňov"/>
    <s v="do 750 obyvatel"/>
    <n v="246"/>
    <n v="0.71544715447154472"/>
    <n v="70"/>
    <n v="0"/>
  </r>
  <r>
    <x v="7"/>
    <x v="102"/>
    <x v="102"/>
    <n v="574627"/>
    <s v="Vršovka"/>
    <s v="do 750 obyvatel"/>
    <n v="113"/>
    <n v="0.77876106194690264"/>
    <n v="25"/>
    <n v="0"/>
  </r>
  <r>
    <x v="7"/>
    <x v="103"/>
    <x v="103"/>
    <n v="569828"/>
    <s v="Babice (Hradec Králové)"/>
    <s v="do 750 obyvatel"/>
    <n v="167"/>
    <n v="0.6706586826347305"/>
    <n v="55"/>
    <n v="0"/>
  </r>
  <r>
    <x v="7"/>
    <x v="103"/>
    <x v="103"/>
    <n v="569836"/>
    <s v="Barchov (Hradec Králové)"/>
    <s v="do 750 obyvatel"/>
    <n v="251"/>
    <n v="0.66135458167330674"/>
    <n v="85"/>
    <n v="0"/>
  </r>
  <r>
    <x v="7"/>
    <x v="103"/>
    <x v="103"/>
    <n v="570001"/>
    <s v="Hlušice"/>
    <s v="do 750 obyvatel"/>
    <n v="616"/>
    <n v="0.65909090909090906"/>
    <n v="210"/>
    <n v="0"/>
  </r>
  <r>
    <x v="7"/>
    <x v="103"/>
    <x v="103"/>
    <n v="570087"/>
    <s v="Humburky"/>
    <s v="do 750 obyvatel"/>
    <n v="309"/>
    <n v="0.70873786407766992"/>
    <n v="90"/>
    <n v="0"/>
  </r>
  <r>
    <x v="7"/>
    <x v="103"/>
    <x v="103"/>
    <n v="570192"/>
    <s v="Králíky (Hradec Králové)"/>
    <s v="do 750 obyvatel"/>
    <n v="345"/>
    <n v="0.68405797101449273"/>
    <n v="109"/>
    <n v="0"/>
  </r>
  <r>
    <x v="7"/>
    <x v="103"/>
    <x v="103"/>
    <n v="570362"/>
    <s v="Lužec nad Cidlinou"/>
    <s v="do 750 obyvatel"/>
    <n v="431"/>
    <n v="0.68445475638051045"/>
    <n v="136"/>
    <n v="0"/>
  </r>
  <r>
    <x v="7"/>
    <x v="103"/>
    <x v="103"/>
    <n v="570397"/>
    <s v="Měník"/>
    <s v="do 750 obyvatel"/>
    <n v="490"/>
    <n v="0.7"/>
    <n v="147"/>
    <n v="0"/>
  </r>
  <r>
    <x v="7"/>
    <x v="103"/>
    <x v="103"/>
    <n v="570401"/>
    <s v="Mlékosrby"/>
    <s v="do 750 obyvatel"/>
    <n v="191"/>
    <n v="0.67539267015706805"/>
    <n v="62"/>
    <n v="0"/>
  </r>
  <r>
    <x v="7"/>
    <x v="103"/>
    <x v="103"/>
    <n v="570427"/>
    <s v="Myštěves"/>
    <s v="do 750 obyvatel"/>
    <n v="146"/>
    <n v="0.63013698630136983"/>
    <n v="54"/>
    <n v="0"/>
  </r>
  <r>
    <x v="7"/>
    <x v="103"/>
    <x v="103"/>
    <n v="570478"/>
    <s v="Nepolisy"/>
    <s v="750 – 1 999 obyvatel"/>
    <n v="803"/>
    <n v="0.75342465753424659"/>
    <n v="198"/>
    <n v="0"/>
  </r>
  <r>
    <x v="7"/>
    <x v="103"/>
    <x v="103"/>
    <n v="570508"/>
    <s v="Nový Bydžov"/>
    <s v="5 000 – 14 999 obyvatel"/>
    <n v="5855"/>
    <n v="0.65397096498719043"/>
    <n v="2026"/>
    <n v="0"/>
  </r>
  <r>
    <x v="7"/>
    <x v="103"/>
    <x v="103"/>
    <n v="570516"/>
    <s v="Ohnišťany"/>
    <s v="do 750 obyvatel"/>
    <n v="281"/>
    <n v="0.697508896797153"/>
    <n v="85"/>
    <n v="0"/>
  </r>
  <r>
    <x v="7"/>
    <x v="103"/>
    <x v="103"/>
    <n v="570567"/>
    <s v="Petrovice (Hradec Králové)"/>
    <s v="do 750 obyvatel"/>
    <n v="240"/>
    <n v="0.69166666666666665"/>
    <n v="74"/>
    <n v="0"/>
  </r>
  <r>
    <x v="7"/>
    <x v="103"/>
    <x v="103"/>
    <n v="570648"/>
    <s v="Prasek"/>
    <s v="do 750 obyvatel"/>
    <n v="525"/>
    <n v="0.65714285714285714"/>
    <n v="180"/>
    <n v="0"/>
  </r>
  <r>
    <x v="7"/>
    <x v="103"/>
    <x v="103"/>
    <n v="570834"/>
    <s v="Skřivany"/>
    <s v="750 – 1 999 obyvatel"/>
    <n v="911"/>
    <n v="0.67178924259055983"/>
    <n v="299"/>
    <n v="0"/>
  </r>
  <r>
    <x v="7"/>
    <x v="103"/>
    <x v="103"/>
    <n v="570851"/>
    <s v="Sloupno (Hradec Králové)"/>
    <s v="do 750 obyvatel"/>
    <n v="426"/>
    <n v="0.71830985915492962"/>
    <n v="120"/>
    <n v="0"/>
  </r>
  <r>
    <x v="7"/>
    <x v="103"/>
    <x v="103"/>
    <n v="570869"/>
    <s v="Smidary"/>
    <s v="750 – 1 999 obyvatel"/>
    <n v="1278"/>
    <n v="0.6979655712050078"/>
    <n v="386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6400000000000003"/>
    <n v="126"/>
    <n v="0"/>
  </r>
  <r>
    <x v="7"/>
    <x v="103"/>
    <x v="103"/>
    <n v="571130"/>
    <s v="Zachrašťany"/>
    <s v="do 750 obyvatel"/>
    <n v="186"/>
    <n v="0.63440860215053763"/>
    <n v="68"/>
    <n v="0"/>
  </r>
  <r>
    <x v="7"/>
    <x v="103"/>
    <x v="103"/>
    <n v="573132"/>
    <s v="Starý Bydžov"/>
    <s v="do 750 obyvatel"/>
    <n v="348"/>
    <n v="0.65804597701149425"/>
    <n v="119"/>
    <n v="0"/>
  </r>
  <r>
    <x v="7"/>
    <x v="103"/>
    <x v="103"/>
    <n v="573710"/>
    <s v="Kobylice"/>
    <s v="do 750 obyvatel"/>
    <n v="206"/>
    <n v="0.75728155339805825"/>
    <n v="50"/>
    <n v="0"/>
  </r>
  <r>
    <x v="7"/>
    <x v="103"/>
    <x v="103"/>
    <n v="573744"/>
    <s v="Zdechovice (Hradec Králové)"/>
    <s v="do 750 obyvatel"/>
    <n v="143"/>
    <n v="0.62937062937062938"/>
    <n v="53"/>
    <n v="0"/>
  </r>
  <r>
    <x v="7"/>
    <x v="104"/>
    <x v="104"/>
    <n v="548651"/>
    <s v="Libel"/>
    <s v="do 750 obyvatel"/>
    <n v="139"/>
    <n v="0.61870503597122306"/>
    <n v="53"/>
    <n v="0"/>
  </r>
  <r>
    <x v="7"/>
    <x v="104"/>
    <x v="104"/>
    <n v="548723"/>
    <s v="Polom (Rychnov n.Kněžnou)"/>
    <s v="do 750 obyvatel"/>
    <n v="107"/>
    <n v="0.67289719626168221"/>
    <n v="35"/>
    <n v="0"/>
  </r>
  <r>
    <x v="7"/>
    <x v="104"/>
    <x v="104"/>
    <n v="548758"/>
    <s v="Proruby"/>
    <s v="do 750 obyvatel"/>
    <n v="50"/>
    <n v="0.52"/>
    <n v="24"/>
    <n v="1"/>
  </r>
  <r>
    <x v="7"/>
    <x v="104"/>
    <x v="104"/>
    <n v="548782"/>
    <s v="Jahodov"/>
    <s v="do 750 obyvatel"/>
    <n v="77"/>
    <n v="0.4935064935064935"/>
    <n v="39"/>
    <n v="1"/>
  </r>
  <r>
    <x v="7"/>
    <x v="104"/>
    <x v="104"/>
    <n v="576069"/>
    <s v="Rychnov nad Kněžnou"/>
    <s v="5 000 – 14 999 obyvatel"/>
    <n v="9155"/>
    <n v="0.65581649371927908"/>
    <n v="3151"/>
    <n v="0"/>
  </r>
  <r>
    <x v="7"/>
    <x v="104"/>
    <x v="104"/>
    <n v="576093"/>
    <s v="Bartošovice v Orlických horách"/>
    <s v="do 750 obyvatel"/>
    <n v="177"/>
    <n v="0.68361581920903958"/>
    <n v="56"/>
    <n v="0"/>
  </r>
  <r>
    <x v="7"/>
    <x v="104"/>
    <x v="104"/>
    <n v="576107"/>
    <s v="Bílý Újezd"/>
    <s v="do 750 obyvatel"/>
    <n v="557"/>
    <n v="0.62477558348294437"/>
    <n v="209"/>
    <n v="0"/>
  </r>
  <r>
    <x v="7"/>
    <x v="104"/>
    <x v="104"/>
    <n v="576174"/>
    <s v="Byzhradec"/>
    <s v="do 750 obyvatel"/>
    <n v="176"/>
    <n v="0.63068181818181823"/>
    <n v="65"/>
    <n v="0"/>
  </r>
  <r>
    <x v="7"/>
    <x v="104"/>
    <x v="104"/>
    <n v="576204"/>
    <s v="Černíkovice (Rychnov n.Kněžnou)"/>
    <s v="750 – 1 999 obyvatel"/>
    <n v="647"/>
    <n v="0.60896445131375576"/>
    <n v="253"/>
    <n v="0"/>
  </r>
  <r>
    <x v="7"/>
    <x v="104"/>
    <x v="104"/>
    <n v="576336"/>
    <s v="Javornice"/>
    <s v="750 – 1 999 obyvatel"/>
    <n v="852"/>
    <n v="0.66549295774647887"/>
    <n v="285"/>
    <n v="0"/>
  </r>
  <r>
    <x v="7"/>
    <x v="104"/>
    <x v="104"/>
    <n v="576425"/>
    <s v="Kvasiny"/>
    <s v="750 – 1 999 obyvatel"/>
    <n v="1405"/>
    <n v="0.6"/>
    <n v="562"/>
    <n v="0"/>
  </r>
  <r>
    <x v="7"/>
    <x v="104"/>
    <x v="104"/>
    <n v="576441"/>
    <s v="Lhoty u Potštejna"/>
    <s v="do 750 obyvatel"/>
    <n v="267"/>
    <n v="0.63670411985018727"/>
    <n v="97"/>
    <n v="0"/>
  </r>
  <r>
    <x v="7"/>
    <x v="104"/>
    <x v="104"/>
    <n v="576450"/>
    <s v="Liberk"/>
    <s v="do 750 obyvatel"/>
    <n v="581"/>
    <n v="0.56454388984509463"/>
    <n v="253"/>
    <n v="0"/>
  </r>
  <r>
    <x v="7"/>
    <x v="104"/>
    <x v="104"/>
    <n v="576468"/>
    <s v="Lično"/>
    <s v="do 750 obyvatel"/>
    <n v="535"/>
    <n v="0.69719626168224302"/>
    <n v="162"/>
    <n v="0"/>
  </r>
  <r>
    <x v="7"/>
    <x v="104"/>
    <x v="104"/>
    <n v="576492"/>
    <s v="Lukavice (Rychnov n.Kněžnou)"/>
    <s v="do 750 obyvatel"/>
    <n v="516"/>
    <n v="0.70155038759689925"/>
    <n v="154"/>
    <n v="0"/>
  </r>
  <r>
    <x v="7"/>
    <x v="104"/>
    <x v="104"/>
    <n v="576506"/>
    <s v="Lupenice"/>
    <s v="do 750 obyvatel"/>
    <n v="208"/>
    <n v="0.66826923076923073"/>
    <n v="69"/>
    <n v="0"/>
  </r>
  <r>
    <x v="7"/>
    <x v="104"/>
    <x v="104"/>
    <n v="576603"/>
    <s v="Orlické Záhoří"/>
    <s v="do 750 obyvatel"/>
    <n v="166"/>
    <n v="0.66265060240963858"/>
    <n v="56"/>
    <n v="0"/>
  </r>
  <r>
    <x v="7"/>
    <x v="104"/>
    <x v="104"/>
    <n v="576611"/>
    <s v="Osečnice"/>
    <s v="do 750 obyvatel"/>
    <n v="243"/>
    <n v="0.65432098765432101"/>
    <n v="84"/>
    <n v="0"/>
  </r>
  <r>
    <x v="7"/>
    <x v="104"/>
    <x v="104"/>
    <n v="576620"/>
    <s v="Pěčín"/>
    <s v="do 750 obyvatel"/>
    <n v="418"/>
    <n v="0.5574162679425837"/>
    <n v="185"/>
    <n v="1"/>
  </r>
  <r>
    <x v="7"/>
    <x v="104"/>
    <x v="104"/>
    <n v="576671"/>
    <s v="Potštejn"/>
    <s v="750 – 1 999 obyvatel"/>
    <n v="787"/>
    <n v="0.67852604828462515"/>
    <n v="253"/>
    <n v="0"/>
  </r>
  <r>
    <x v="7"/>
    <x v="104"/>
    <x v="104"/>
    <n v="576701"/>
    <s v="Rokytnice v Orlických horách"/>
    <s v="750 – 1 999 obyvatel"/>
    <n v="1685"/>
    <n v="0.63382789317507415"/>
    <n v="617"/>
    <n v="0"/>
  </r>
  <r>
    <x v="7"/>
    <x v="104"/>
    <x v="104"/>
    <n v="576727"/>
    <s v="Rybná nad Zdobnicí"/>
    <s v="do 750 obyvatel"/>
    <n v="357"/>
    <n v="0.57983193277310929"/>
    <n v="150"/>
    <n v="0"/>
  </r>
  <r>
    <x v="7"/>
    <x v="104"/>
    <x v="104"/>
    <n v="576735"/>
    <s v="Říčky v Orlických horách"/>
    <s v="do 750 obyvatel"/>
    <n v="74"/>
    <n v="0.7567567567567568"/>
    <n v="18"/>
    <n v="0"/>
  </r>
  <r>
    <x v="7"/>
    <x v="104"/>
    <x v="104"/>
    <n v="576778"/>
    <s v="Skuhrov nad Bělou"/>
    <s v="750 – 1 999 obyvatel"/>
    <n v="931"/>
    <n v="0.65520945220193338"/>
    <n v="321"/>
    <n v="0"/>
  </r>
  <r>
    <x v="7"/>
    <x v="104"/>
    <x v="104"/>
    <n v="576786"/>
    <s v="Slatina nad Zdobnicí"/>
    <s v="750 – 1 999 obyvatel"/>
    <n v="732"/>
    <n v="0.60245901639344257"/>
    <n v="291"/>
    <n v="0"/>
  </r>
  <r>
    <x v="7"/>
    <x v="104"/>
    <x v="104"/>
    <n v="576808"/>
    <s v="Solnice"/>
    <s v="2 000 – 4 999 obyvatel"/>
    <n v="1887"/>
    <n v="0.63169051404345522"/>
    <n v="695"/>
    <n v="0"/>
  </r>
  <r>
    <x v="7"/>
    <x v="104"/>
    <x v="104"/>
    <n v="576816"/>
    <s v="Synkov-Slemeno"/>
    <s v="do 750 obyvatel"/>
    <n v="349"/>
    <n v="0.58166189111747846"/>
    <n v="146"/>
    <n v="0"/>
  </r>
  <r>
    <x v="7"/>
    <x v="104"/>
    <x v="104"/>
    <n v="576832"/>
    <s v="Třebešov"/>
    <s v="do 750 obyvatel"/>
    <n v="226"/>
    <n v="0.58849557522123896"/>
    <n v="93"/>
    <n v="0"/>
  </r>
  <r>
    <x v="7"/>
    <x v="104"/>
    <x v="104"/>
    <n v="576883"/>
    <s v="Vamberk"/>
    <s v="2 000 – 4 999 obyvatel"/>
    <n v="3836"/>
    <n v="0.6021897810218978"/>
    <n v="1526"/>
    <n v="0"/>
  </r>
  <r>
    <x v="7"/>
    <x v="104"/>
    <x v="104"/>
    <n v="576891"/>
    <s v="Voděrady (Rychnov n.Kněžnou)"/>
    <s v="do 750 obyvatel"/>
    <n v="610"/>
    <n v="0.67377049180327864"/>
    <n v="199"/>
    <n v="0"/>
  </r>
  <r>
    <x v="7"/>
    <x v="104"/>
    <x v="104"/>
    <n v="576921"/>
    <s v="Záměl"/>
    <s v="do 750 obyvatel"/>
    <n v="517"/>
    <n v="0.64410058027079309"/>
    <n v="184"/>
    <n v="0"/>
  </r>
  <r>
    <x v="7"/>
    <x v="104"/>
    <x v="104"/>
    <n v="576948"/>
    <s v="Zdobnice"/>
    <s v="do 750 obyvatel"/>
    <n v="155"/>
    <n v="0.50322580645161286"/>
    <n v="77"/>
    <n v="1"/>
  </r>
  <r>
    <x v="7"/>
    <x v="105"/>
    <x v="105"/>
    <n v="530808"/>
    <s v="Královec"/>
    <s v="do 750 obyvatel"/>
    <n v="166"/>
    <n v="0.58433734939759041"/>
    <n v="69"/>
    <n v="0"/>
  </r>
  <r>
    <x v="7"/>
    <x v="105"/>
    <x v="105"/>
    <n v="548804"/>
    <s v="Lampertice"/>
    <s v="do 750 obyvatel"/>
    <n v="331"/>
    <n v="0.57099697885196377"/>
    <n v="142"/>
    <n v="0"/>
  </r>
  <r>
    <x v="7"/>
    <x v="105"/>
    <x v="105"/>
    <n v="579025"/>
    <s v="Trutnov"/>
    <s v="15 000 – 39 999 obyvatel"/>
    <n v="25111"/>
    <n v="0.67448528533312091"/>
    <n v="8174"/>
    <n v="0"/>
  </r>
  <r>
    <x v="7"/>
    <x v="105"/>
    <x v="105"/>
    <n v="579041"/>
    <s v="Batňovice"/>
    <s v="750 – 1 999 obyvatel"/>
    <n v="650"/>
    <n v="0.6415384615384615"/>
    <n v="233"/>
    <n v="0"/>
  </r>
  <r>
    <x v="7"/>
    <x v="105"/>
    <x v="105"/>
    <n v="579050"/>
    <s v="Bernartice (Trutnov)"/>
    <s v="750 – 1 999 obyvatel"/>
    <n v="756"/>
    <n v="0.58730158730158732"/>
    <n v="312"/>
    <n v="0"/>
  </r>
  <r>
    <x v="7"/>
    <x v="105"/>
    <x v="105"/>
    <n v="579173"/>
    <s v="Dolní Olešnice"/>
    <s v="do 750 obyvatel"/>
    <n v="307"/>
    <n v="0.60260586319218246"/>
    <n v="122"/>
    <n v="0"/>
  </r>
  <r>
    <x v="7"/>
    <x v="105"/>
    <x v="105"/>
    <n v="579211"/>
    <s v="Hajnice"/>
    <s v="750 – 1 999 obyvatel"/>
    <n v="868"/>
    <n v="0.63824884792626724"/>
    <n v="314"/>
    <n v="0"/>
  </r>
  <r>
    <x v="7"/>
    <x v="105"/>
    <x v="105"/>
    <n v="579220"/>
    <s v="Havlovice"/>
    <s v="750 – 1 999 obyvatel"/>
    <n v="823"/>
    <n v="0.69380315917375457"/>
    <n v="252"/>
    <n v="0"/>
  </r>
  <r>
    <x v="7"/>
    <x v="105"/>
    <x v="105"/>
    <n v="579262"/>
    <s v="Horní Maršov"/>
    <s v="750 – 1 999 obyvatel"/>
    <n v="807"/>
    <n v="0.63692688971499378"/>
    <n v="293"/>
    <n v="0"/>
  </r>
  <r>
    <x v="7"/>
    <x v="105"/>
    <x v="105"/>
    <n v="579271"/>
    <s v="Horní Olešnice"/>
    <s v="do 750 obyvatel"/>
    <n v="264"/>
    <n v="0.56439393939393945"/>
    <n v="115"/>
    <n v="0"/>
  </r>
  <r>
    <x v="7"/>
    <x v="105"/>
    <x v="105"/>
    <n v="579319"/>
    <s v="Chotěvice"/>
    <s v="750 – 1 999 obyvatel"/>
    <n v="858"/>
    <n v="0.5641025641025641"/>
    <n v="374"/>
    <n v="0"/>
  </r>
  <r>
    <x v="7"/>
    <x v="105"/>
    <x v="105"/>
    <n v="579335"/>
    <s v="Chvaleč"/>
    <s v="do 750 obyvatel"/>
    <n v="553"/>
    <n v="0.6238698010849909"/>
    <n v="208"/>
    <n v="0"/>
  </r>
  <r>
    <x v="7"/>
    <x v="105"/>
    <x v="105"/>
    <n v="579351"/>
    <s v="Janské Lázně"/>
    <s v="do 750 obyvatel"/>
    <n v="585"/>
    <n v="0.68717948717948718"/>
    <n v="183"/>
    <n v="0"/>
  </r>
  <r>
    <x v="7"/>
    <x v="105"/>
    <x v="105"/>
    <n v="579378"/>
    <s v="Jívka"/>
    <s v="do 750 obyvatel"/>
    <n v="475"/>
    <n v="0.58105263157894738"/>
    <n v="199"/>
    <n v="0"/>
  </r>
  <r>
    <x v="7"/>
    <x v="105"/>
    <x v="105"/>
    <n v="579475"/>
    <s v="Libňatov"/>
    <s v="do 750 obyvatel"/>
    <n v="311"/>
    <n v="0.70418006430868163"/>
    <n v="92"/>
    <n v="0"/>
  </r>
  <r>
    <x v="7"/>
    <x v="105"/>
    <x v="105"/>
    <n v="579505"/>
    <s v="Malá Úpa"/>
    <s v="do 750 obyvatel"/>
    <n v="120"/>
    <n v="0.65833333333333333"/>
    <n v="41"/>
    <n v="0"/>
  </r>
  <r>
    <x v="7"/>
    <x v="105"/>
    <x v="105"/>
    <n v="579513"/>
    <s v="Malé Svatoňovice"/>
    <s v="750 – 1 999 obyvatel"/>
    <n v="1257"/>
    <n v="0.64439140811455842"/>
    <n v="447"/>
    <n v="0"/>
  </r>
  <r>
    <x v="7"/>
    <x v="105"/>
    <x v="105"/>
    <n v="579530"/>
    <s v="Maršov u Úpice"/>
    <s v="do 750 obyvatel"/>
    <n v="149"/>
    <n v="0.67785234899328861"/>
    <n v="48"/>
    <n v="0"/>
  </r>
  <r>
    <x v="7"/>
    <x v="105"/>
    <x v="105"/>
    <n v="579548"/>
    <s v="Mladé Buky"/>
    <s v="2 000 – 4 999 obyvatel"/>
    <n v="1930"/>
    <n v="0.62694300518134716"/>
    <n v="720"/>
    <n v="0"/>
  </r>
  <r>
    <x v="7"/>
    <x v="105"/>
    <x v="105"/>
    <n v="579581"/>
    <s v="Pec pod Sněžkou"/>
    <s v="do 750 obyvatel"/>
    <n v="556"/>
    <n v="0.68165467625899279"/>
    <n v="177"/>
    <n v="0"/>
  </r>
  <r>
    <x v="7"/>
    <x v="105"/>
    <x v="105"/>
    <n v="579599"/>
    <s v="Pilníkov"/>
    <s v="750 – 1 999 obyvatel"/>
    <n v="1008"/>
    <n v="0.6428571428571429"/>
    <n v="360"/>
    <n v="0"/>
  </r>
  <r>
    <x v="7"/>
    <x v="105"/>
    <x v="105"/>
    <n v="579629"/>
    <s v="Radvanice (Trutnov)"/>
    <s v="750 – 1 999 obyvatel"/>
    <n v="804"/>
    <n v="0.55845771144278611"/>
    <n v="355"/>
    <n v="1"/>
  </r>
  <r>
    <x v="7"/>
    <x v="105"/>
    <x v="105"/>
    <n v="579637"/>
    <s v="Rtyně v Podkrkonoší"/>
    <s v="2 000 – 4 999 obyvatel"/>
    <n v="2484"/>
    <n v="0.67028985507246375"/>
    <n v="819"/>
    <n v="0"/>
  </r>
  <r>
    <x v="7"/>
    <x v="105"/>
    <x v="105"/>
    <n v="579661"/>
    <s v="Staré Buky"/>
    <s v="do 750 obyvatel"/>
    <n v="509"/>
    <n v="0.62671905697445973"/>
    <n v="190"/>
    <n v="0"/>
  </r>
  <r>
    <x v="7"/>
    <x v="105"/>
    <x v="105"/>
    <n v="579726"/>
    <s v="Suchovršice"/>
    <s v="do 750 obyvatel"/>
    <n v="291"/>
    <n v="0.68041237113402064"/>
    <n v="93"/>
    <n v="0"/>
  </r>
  <r>
    <x v="7"/>
    <x v="105"/>
    <x v="105"/>
    <n v="579734"/>
    <s v="Svoboda nad Úpou"/>
    <s v="2 000 – 4 999 obyvatel"/>
    <n v="1774"/>
    <n v="0.62288613303269447"/>
    <n v="669"/>
    <n v="0"/>
  </r>
  <r>
    <x v="7"/>
    <x v="105"/>
    <x v="105"/>
    <n v="579777"/>
    <s v="Úpice"/>
    <s v="5 000 – 14 999 obyvatel"/>
    <n v="4684"/>
    <n v="0.64496157130657561"/>
    <n v="1663"/>
    <n v="0"/>
  </r>
  <r>
    <x v="7"/>
    <x v="105"/>
    <x v="105"/>
    <n v="579785"/>
    <s v="Velké Svatoňovice"/>
    <s v="750 – 1 999 obyvatel"/>
    <n v="1054"/>
    <n v="0.62144212523719167"/>
    <n v="399"/>
    <n v="0"/>
  </r>
  <r>
    <x v="7"/>
    <x v="105"/>
    <x v="105"/>
    <n v="579823"/>
    <s v="Vlčice (Trutnov)"/>
    <s v="do 750 obyvatel"/>
    <n v="454"/>
    <n v="0.65638766519823788"/>
    <n v="156"/>
    <n v="0"/>
  </r>
  <r>
    <x v="7"/>
    <x v="105"/>
    <x v="105"/>
    <n v="579866"/>
    <s v="Zlatá Olešnice (Trutnov)"/>
    <s v="do 750 obyvatel"/>
    <n v="175"/>
    <n v="0.6171428571428571"/>
    <n v="67"/>
    <n v="0"/>
  </r>
  <r>
    <x v="7"/>
    <x v="105"/>
    <x v="105"/>
    <n v="579874"/>
    <s v="Žacléř"/>
    <s v="2 000 – 4 999 obyvatel"/>
    <n v="2661"/>
    <n v="0.60992108229988728"/>
    <n v="1038"/>
    <n v="0"/>
  </r>
  <r>
    <x v="7"/>
    <x v="106"/>
    <x v="106"/>
    <n v="579106"/>
    <s v="Čermná (Trutnov)"/>
    <s v="do 750 obyvatel"/>
    <n v="336"/>
    <n v="0.5982142857142857"/>
    <n v="135"/>
    <n v="0"/>
  </r>
  <r>
    <x v="7"/>
    <x v="106"/>
    <x v="106"/>
    <n v="579114"/>
    <s v="Černý Důl"/>
    <s v="do 750 obyvatel"/>
    <n v="585"/>
    <n v="0.60341880341880338"/>
    <n v="232"/>
    <n v="0"/>
  </r>
  <r>
    <x v="7"/>
    <x v="106"/>
    <x v="106"/>
    <n v="579122"/>
    <s v="Dolní Branná"/>
    <s v="750 – 1 999 obyvatel"/>
    <n v="834"/>
    <n v="0.62110311750599523"/>
    <n v="316"/>
    <n v="0"/>
  </r>
  <r>
    <x v="7"/>
    <x v="106"/>
    <x v="106"/>
    <n v="579149"/>
    <s v="Dolní Dvůr"/>
    <s v="do 750 obyvatel"/>
    <n v="224"/>
    <n v="0.6383928571428571"/>
    <n v="81"/>
    <n v="0"/>
  </r>
  <r>
    <x v="7"/>
    <x v="106"/>
    <x v="106"/>
    <n v="579157"/>
    <s v="Dolní Kalná"/>
    <s v="do 750 obyvatel"/>
    <n v="573"/>
    <n v="0.65445026178010468"/>
    <n v="198"/>
    <n v="0"/>
  </r>
  <r>
    <x v="7"/>
    <x v="106"/>
    <x v="106"/>
    <n v="579165"/>
    <s v="Dolní Lánov"/>
    <s v="750 – 1 999 obyvatel"/>
    <n v="632"/>
    <n v="0.53322784810126578"/>
    <n v="295"/>
    <n v="1"/>
  </r>
  <r>
    <x v="7"/>
    <x v="106"/>
    <x v="106"/>
    <n v="579254"/>
    <s v="Horní Kalná"/>
    <s v="do 750 obyvatel"/>
    <n v="296"/>
    <n v="0.69256756756756754"/>
    <n v="91"/>
    <n v="0"/>
  </r>
  <r>
    <x v="7"/>
    <x v="106"/>
    <x v="106"/>
    <n v="579297"/>
    <s v="Hostinné"/>
    <s v="2 000 – 4 999 obyvatel"/>
    <n v="3656"/>
    <n v="0.63320568927789933"/>
    <n v="1341"/>
    <n v="0"/>
  </r>
  <r>
    <x v="7"/>
    <x v="106"/>
    <x v="106"/>
    <n v="579386"/>
    <s v="Klášterská Lhota"/>
    <s v="do 750 obyvatel"/>
    <n v="179"/>
    <n v="0.48044692737430167"/>
    <n v="93"/>
    <n v="1"/>
  </r>
  <r>
    <x v="7"/>
    <x v="106"/>
    <x v="106"/>
    <n v="579424"/>
    <s v="Kunčice nad Labem"/>
    <s v="do 750 obyvatel"/>
    <n v="471"/>
    <n v="0.60509554140127386"/>
    <n v="186"/>
    <n v="0"/>
  </r>
  <r>
    <x v="7"/>
    <x v="106"/>
    <x v="106"/>
    <n v="579432"/>
    <s v="Lánov"/>
    <s v="750 – 1 999 obyvatel"/>
    <n v="1453"/>
    <n v="0.58086717136958022"/>
    <n v="609"/>
    <n v="0"/>
  </r>
  <r>
    <x v="7"/>
    <x v="106"/>
    <x v="106"/>
    <n v="579602"/>
    <s v="Prosečné"/>
    <s v="do 750 obyvatel"/>
    <n v="472"/>
    <n v="0.55932203389830504"/>
    <n v="208"/>
    <n v="1"/>
  </r>
  <r>
    <x v="7"/>
    <x v="106"/>
    <x v="106"/>
    <n v="579645"/>
    <s v="Rudník"/>
    <s v="2 000 – 4 999 obyvatel"/>
    <n v="1822"/>
    <n v="0.54939626783754114"/>
    <n v="821"/>
    <n v="1"/>
  </r>
  <r>
    <x v="7"/>
    <x v="106"/>
    <x v="106"/>
    <n v="579696"/>
    <s v="Strážné"/>
    <s v="do 750 obyvatel"/>
    <n v="171"/>
    <n v="0.6257309941520468"/>
    <n v="64"/>
    <n v="0"/>
  </r>
  <r>
    <x v="7"/>
    <x v="106"/>
    <x v="106"/>
    <n v="579742"/>
    <s v="Špindlerův Mlýn"/>
    <s v="750 – 1 999 obyvatel"/>
    <n v="889"/>
    <n v="0.62542182227221599"/>
    <n v="333"/>
    <n v="0"/>
  </r>
  <r>
    <x v="7"/>
    <x v="106"/>
    <x v="106"/>
    <n v="579858"/>
    <s v="Vrchlabí"/>
    <s v="5 000 – 14 999 obyvatel"/>
    <n v="10239"/>
    <n v="0.600449262623303"/>
    <n v="4091"/>
    <n v="0"/>
  </r>
  <r>
    <x v="8"/>
    <x v="107"/>
    <x v="107"/>
    <n v="547905"/>
    <s v="Rybník (Ústí nad Orlicí)"/>
    <s v="750 – 1 999 obyvatel"/>
    <n v="684"/>
    <n v="0.58187134502923976"/>
    <n v="286"/>
    <n v="0"/>
  </r>
  <r>
    <x v="8"/>
    <x v="107"/>
    <x v="107"/>
    <n v="555240"/>
    <s v="Semanín"/>
    <s v="do 750 obyvatel"/>
    <n v="502"/>
    <n v="0.65139442231075695"/>
    <n v="175"/>
    <n v="0"/>
  </r>
  <r>
    <x v="8"/>
    <x v="107"/>
    <x v="107"/>
    <n v="580031"/>
    <s v="Česká Třebová"/>
    <s v="15 000 – 39 999 obyvatel"/>
    <n v="12835"/>
    <n v="0.6396571873782626"/>
    <n v="4625"/>
    <n v="0"/>
  </r>
  <r>
    <x v="8"/>
    <x v="107"/>
    <x v="107"/>
    <n v="580821"/>
    <s v="Přívrat"/>
    <s v="do 750 obyvatel"/>
    <n v="278"/>
    <n v="0.66187050359712229"/>
    <n v="94"/>
    <n v="0"/>
  </r>
  <r>
    <x v="8"/>
    <x v="107"/>
    <x v="107"/>
    <n v="581071"/>
    <s v="Třebovice"/>
    <s v="750 – 1 999 obyvatel"/>
    <n v="669"/>
    <n v="0.59043348281016439"/>
    <n v="274"/>
    <n v="0"/>
  </r>
  <r>
    <x v="8"/>
    <x v="108"/>
    <x v="108"/>
    <n v="547816"/>
    <s v="Jeníkov (Chrudim)"/>
    <s v="do 750 obyvatel"/>
    <n v="373"/>
    <n v="0.64611260053619302"/>
    <n v="132"/>
    <n v="0"/>
  </r>
  <r>
    <x v="8"/>
    <x v="108"/>
    <x v="108"/>
    <n v="554952"/>
    <s v="Otradov"/>
    <s v="do 750 obyvatel"/>
    <n v="233"/>
    <n v="0.69527896995708149"/>
    <n v="71"/>
    <n v="0"/>
  </r>
  <r>
    <x v="8"/>
    <x v="108"/>
    <x v="108"/>
    <n v="571300"/>
    <s v="Dědová"/>
    <s v="do 750 obyvatel"/>
    <n v="122"/>
    <n v="0.68852459016393441"/>
    <n v="38"/>
    <n v="0"/>
  </r>
  <r>
    <x v="8"/>
    <x v="108"/>
    <x v="108"/>
    <n v="571377"/>
    <s v="Hamry (Chrudim)"/>
    <s v="do 750 obyvatel"/>
    <n v="191"/>
    <n v="0.49738219895287961"/>
    <n v="96"/>
    <n v="1"/>
  </r>
  <r>
    <x v="8"/>
    <x v="108"/>
    <x v="108"/>
    <n v="571393"/>
    <s v="Hlinsko (Chrudim)"/>
    <s v="5 000 – 14 999 obyvatel"/>
    <n v="8081"/>
    <n v="0.64781586437322114"/>
    <n v="2846"/>
    <n v="0"/>
  </r>
  <r>
    <x v="8"/>
    <x v="108"/>
    <x v="108"/>
    <n v="571440"/>
    <s v="Holetín"/>
    <s v="750 – 1 999 obyvatel"/>
    <n v="676"/>
    <n v="0.56952662721893488"/>
    <n v="291"/>
    <n v="0"/>
  </r>
  <r>
    <x v="8"/>
    <x v="108"/>
    <x v="108"/>
    <n v="571571"/>
    <s v="Kameničky"/>
    <s v="750 – 1 999 obyvatel"/>
    <n v="652"/>
    <n v="0.69171779141104295"/>
    <n v="201"/>
    <n v="0"/>
  </r>
  <r>
    <x v="8"/>
    <x v="108"/>
    <x v="108"/>
    <n v="571580"/>
    <s v="Kladno (Chrudim)"/>
    <s v="do 750 obyvatel"/>
    <n v="214"/>
    <n v="0.7289719626168224"/>
    <n v="58"/>
    <n v="0"/>
  </r>
  <r>
    <x v="8"/>
    <x v="108"/>
    <x v="108"/>
    <n v="571661"/>
    <s v="Krouna"/>
    <s v="750 – 1 999 obyvatel"/>
    <n v="1167"/>
    <n v="0.68294772922022284"/>
    <n v="370"/>
    <n v="0"/>
  </r>
  <r>
    <x v="8"/>
    <x v="108"/>
    <x v="108"/>
    <n v="571831"/>
    <s v="Miřetice (Chrudim)"/>
    <s v="750 – 1 999 obyvatel"/>
    <n v="1074"/>
    <n v="0.63780260707635006"/>
    <n v="389"/>
    <n v="0"/>
  </r>
  <r>
    <x v="8"/>
    <x v="108"/>
    <x v="108"/>
    <n v="572063"/>
    <s v="Pokřikov"/>
    <s v="do 750 obyvatel"/>
    <n v="212"/>
    <n v="0.68867924528301883"/>
    <n v="66"/>
    <n v="0"/>
  </r>
  <r>
    <x v="8"/>
    <x v="108"/>
    <x v="108"/>
    <n v="572152"/>
    <s v="Raná (Chrudim)"/>
    <s v="do 750 obyvatel"/>
    <n v="296"/>
    <n v="0.65202702702702697"/>
    <n v="103"/>
    <n v="0"/>
  </r>
  <r>
    <x v="8"/>
    <x v="108"/>
    <x v="108"/>
    <n v="572322"/>
    <s v="Studnice (Chrudim)"/>
    <s v="do 750 obyvatel"/>
    <n v="399"/>
    <n v="0.64661654135338342"/>
    <n v="141"/>
    <n v="0"/>
  </r>
  <r>
    <x v="8"/>
    <x v="108"/>
    <x v="108"/>
    <n v="572349"/>
    <s v="Svratouch"/>
    <s v="750 – 1 999 obyvatel"/>
    <n v="746"/>
    <n v="0.67292225201072386"/>
    <n v="244"/>
    <n v="0"/>
  </r>
  <r>
    <x v="8"/>
    <x v="108"/>
    <x v="108"/>
    <n v="572381"/>
    <s v="Tisovec"/>
    <s v="do 750 obyvatel"/>
    <n v="276"/>
    <n v="0.61956521739130432"/>
    <n v="105"/>
    <n v="0"/>
  </r>
  <r>
    <x v="8"/>
    <x v="108"/>
    <x v="108"/>
    <n v="572390"/>
    <s v="Trhová Kamenice"/>
    <s v="750 – 1 999 obyvatel"/>
    <n v="789"/>
    <n v="0.6539923954372624"/>
    <n v="273"/>
    <n v="0"/>
  </r>
  <r>
    <x v="8"/>
    <x v="108"/>
    <x v="108"/>
    <n v="572462"/>
    <s v="Včelákov"/>
    <s v="do 750 obyvatel"/>
    <n v="460"/>
    <n v="0.70434782608695656"/>
    <n v="136"/>
    <n v="0"/>
  </r>
  <r>
    <x v="8"/>
    <x v="108"/>
    <x v="108"/>
    <n v="572497"/>
    <s v="Vítanov"/>
    <s v="do 750 obyvatel"/>
    <n v="380"/>
    <n v="0.68421052631578949"/>
    <n v="120"/>
    <n v="0"/>
  </r>
  <r>
    <x v="8"/>
    <x v="108"/>
    <x v="108"/>
    <n v="572501"/>
    <s v="Vojtěchov"/>
    <s v="do 750 obyvatel"/>
    <n v="350"/>
    <n v="0.61428571428571432"/>
    <n v="135"/>
    <n v="0"/>
  </r>
  <r>
    <x v="8"/>
    <x v="108"/>
    <x v="108"/>
    <n v="572527"/>
    <s v="Vortová"/>
    <s v="do 750 obyvatel"/>
    <n v="205"/>
    <n v="0.6"/>
    <n v="82"/>
    <n v="0"/>
  </r>
  <r>
    <x v="8"/>
    <x v="108"/>
    <x v="108"/>
    <n v="572543"/>
    <s v="Všeradov"/>
    <s v="do 750 obyvatel"/>
    <n v="131"/>
    <n v="0.74809160305343514"/>
    <n v="33"/>
    <n v="0"/>
  </r>
  <r>
    <x v="8"/>
    <x v="108"/>
    <x v="108"/>
    <n v="572551"/>
    <s v="Vysočina"/>
    <s v="do 750 obyvatel"/>
    <n v="605"/>
    <n v="0.68099173553719006"/>
    <n v="193"/>
    <n v="0"/>
  </r>
  <r>
    <x v="8"/>
    <x v="109"/>
    <x v="109"/>
    <n v="574848"/>
    <s v="Býšť"/>
    <s v="750 – 1 999 obyvatel"/>
    <n v="1274"/>
    <n v="0.68524332810047095"/>
    <n v="401"/>
    <n v="0"/>
  </r>
  <r>
    <x v="8"/>
    <x v="109"/>
    <x v="109"/>
    <n v="574911"/>
    <s v="Dolní Roveň"/>
    <s v="2 000 – 4 999 obyvatel"/>
    <n v="1686"/>
    <n v="0.64709371293001183"/>
    <n v="595"/>
    <n v="0"/>
  </r>
  <r>
    <x v="8"/>
    <x v="109"/>
    <x v="109"/>
    <n v="574929"/>
    <s v="Dolní Ředice"/>
    <s v="750 – 1 999 obyvatel"/>
    <n v="759"/>
    <n v="0.7351778656126482"/>
    <n v="201"/>
    <n v="0"/>
  </r>
  <r>
    <x v="8"/>
    <x v="109"/>
    <x v="109"/>
    <n v="574988"/>
    <s v="Holice"/>
    <s v="5 000 – 14 999 obyvatel"/>
    <n v="5482"/>
    <n v="0.68752280189711779"/>
    <n v="1713"/>
    <n v="0"/>
  </r>
  <r>
    <x v="8"/>
    <x v="109"/>
    <x v="109"/>
    <n v="574996"/>
    <s v="Horní Jelení"/>
    <s v="2 000 – 4 999 obyvatel"/>
    <n v="1713"/>
    <n v="0.63747810858143605"/>
    <n v="621"/>
    <n v="0"/>
  </r>
  <r>
    <x v="8"/>
    <x v="109"/>
    <x v="109"/>
    <n v="575011"/>
    <s v="Horní Ředice"/>
    <s v="750 – 1 999 obyvatel"/>
    <n v="850"/>
    <n v="0.65176470588235291"/>
    <n v="296"/>
    <n v="0"/>
  </r>
  <r>
    <x v="8"/>
    <x v="109"/>
    <x v="109"/>
    <n v="575089"/>
    <s v="Chvojenec"/>
    <s v="do 750 obyvatel"/>
    <n v="605"/>
    <n v="0.70082644628099178"/>
    <n v="181"/>
    <n v="0"/>
  </r>
  <r>
    <x v="8"/>
    <x v="109"/>
    <x v="109"/>
    <n v="575119"/>
    <s v="Jaroslav"/>
    <s v="do 750 obyvatel"/>
    <n v="195"/>
    <n v="0.55384615384615388"/>
    <n v="87"/>
    <n v="1"/>
  </r>
  <r>
    <x v="8"/>
    <x v="109"/>
    <x v="109"/>
    <n v="575445"/>
    <s v="Ostřetín"/>
    <s v="750 – 1 999 obyvatel"/>
    <n v="779"/>
    <n v="0.6611039794608472"/>
    <n v="264"/>
    <n v="0"/>
  </r>
  <r>
    <x v="8"/>
    <x v="109"/>
    <x v="109"/>
    <n v="575461"/>
    <s v="Poběžovice u Holic"/>
    <s v="do 750 obyvatel"/>
    <n v="226"/>
    <n v="0.70353982300884954"/>
    <n v="67"/>
    <n v="0"/>
  </r>
  <r>
    <x v="8"/>
    <x v="109"/>
    <x v="109"/>
    <n v="575828"/>
    <s v="Trusnov"/>
    <s v="do 750 obyvatel"/>
    <n v="184"/>
    <n v="0.67391304347826086"/>
    <n v="60"/>
    <n v="0"/>
  </r>
  <r>
    <x v="8"/>
    <x v="109"/>
    <x v="109"/>
    <n v="575879"/>
    <s v="Uhersko"/>
    <s v="do 750 obyvatel"/>
    <n v="319"/>
    <n v="0.51410658307210033"/>
    <n v="155"/>
    <n v="1"/>
  </r>
  <r>
    <x v="8"/>
    <x v="109"/>
    <x v="109"/>
    <n v="575941"/>
    <s v="Veliny"/>
    <s v="do 750 obyvatel"/>
    <n v="400"/>
    <n v="0.65249999999999997"/>
    <n v="139"/>
    <n v="0"/>
  </r>
  <r>
    <x v="8"/>
    <x v="109"/>
    <x v="109"/>
    <n v="576000"/>
    <s v="Vysoké Chvojno"/>
    <s v="do 750 obyvatel"/>
    <n v="336"/>
    <n v="0.59523809523809523"/>
    <n v="136"/>
    <n v="0"/>
  </r>
  <r>
    <x v="8"/>
    <x v="110"/>
    <x v="110"/>
    <n v="504301"/>
    <s v="Dřenice"/>
    <s v="do 750 obyvatel"/>
    <n v="321"/>
    <n v="0.7570093457943925"/>
    <n v="78"/>
    <n v="0"/>
  </r>
  <r>
    <x v="8"/>
    <x v="110"/>
    <x v="110"/>
    <n v="504807"/>
    <s v="Lány (Chrudim)"/>
    <s v="do 750 obyvatel"/>
    <n v="229"/>
    <n v="0.75982532751091703"/>
    <n v="55"/>
    <n v="0"/>
  </r>
  <r>
    <x v="8"/>
    <x v="110"/>
    <x v="110"/>
    <n v="504921"/>
    <s v="Třibřichy"/>
    <s v="do 750 obyvatel"/>
    <n v="246"/>
    <n v="0.61382113821138207"/>
    <n v="95"/>
    <n v="0"/>
  </r>
  <r>
    <x v="8"/>
    <x v="110"/>
    <x v="110"/>
    <n v="504955"/>
    <s v="Dvakačovice"/>
    <s v="do 750 obyvatel"/>
    <n v="150"/>
    <n v="0.43333333333333335"/>
    <n v="85"/>
    <n v="1"/>
  </r>
  <r>
    <x v="8"/>
    <x v="110"/>
    <x v="110"/>
    <n v="505005"/>
    <s v="Bítovany"/>
    <s v="do 750 obyvatel"/>
    <n v="359"/>
    <n v="0.59331476323119781"/>
    <n v="146"/>
    <n v="0"/>
  </r>
  <r>
    <x v="8"/>
    <x v="110"/>
    <x v="110"/>
    <n v="505030"/>
    <s v="Dolní Bezděkov"/>
    <s v="do 750 obyvatel"/>
    <n v="184"/>
    <n v="0.63586956521739135"/>
    <n v="67"/>
    <n v="0"/>
  </r>
  <r>
    <x v="8"/>
    <x v="110"/>
    <x v="110"/>
    <n v="530697"/>
    <s v="Úherčice"/>
    <s v="do 750 obyvatel"/>
    <n v="123"/>
    <n v="0.62601626016260159"/>
    <n v="46"/>
    <n v="0"/>
  </r>
  <r>
    <x v="8"/>
    <x v="110"/>
    <x v="110"/>
    <n v="547794"/>
    <s v="Hodonín (Chrudim)"/>
    <s v="do 750 obyvatel"/>
    <n v="67"/>
    <n v="0.71641791044776115"/>
    <n v="19"/>
    <n v="0"/>
  </r>
  <r>
    <x v="8"/>
    <x v="110"/>
    <x v="110"/>
    <n v="547808"/>
    <s v="Rozhovice"/>
    <s v="do 750 obyvatel"/>
    <n v="236"/>
    <n v="0.59322033898305082"/>
    <n v="96"/>
    <n v="0"/>
  </r>
  <r>
    <x v="8"/>
    <x v="110"/>
    <x v="110"/>
    <n v="547824"/>
    <s v="Křižanovice (Chrudim)"/>
    <s v="do 750 obyvatel"/>
    <n v="101"/>
    <n v="0.69306930693069302"/>
    <n v="31"/>
    <n v="0"/>
  </r>
  <r>
    <x v="8"/>
    <x v="110"/>
    <x v="110"/>
    <n v="547832"/>
    <s v="Licibořice"/>
    <s v="do 750 obyvatel"/>
    <n v="202"/>
    <n v="0.68811881188118806"/>
    <n v="63"/>
    <n v="0"/>
  </r>
  <r>
    <x v="8"/>
    <x v="110"/>
    <x v="110"/>
    <n v="547841"/>
    <s v="Vyžice"/>
    <s v="do 750 obyvatel"/>
    <n v="175"/>
    <n v="0.69142857142857139"/>
    <n v="54"/>
    <n v="0"/>
  </r>
  <r>
    <x v="8"/>
    <x v="110"/>
    <x v="110"/>
    <n v="547859"/>
    <s v="Zájezdec"/>
    <s v="do 750 obyvatel"/>
    <n v="100"/>
    <n v="0.45"/>
    <n v="55"/>
    <n v="1"/>
  </r>
  <r>
    <x v="8"/>
    <x v="110"/>
    <x v="110"/>
    <n v="547867"/>
    <s v="Bor u Skutče"/>
    <s v="do 750 obyvatel"/>
    <n v="120"/>
    <n v="0.43333333333333335"/>
    <n v="68"/>
    <n v="1"/>
  </r>
  <r>
    <x v="8"/>
    <x v="110"/>
    <x v="110"/>
    <n v="547875"/>
    <s v="Lipovec (Chrudim)"/>
    <s v="do 750 obyvatel"/>
    <n v="208"/>
    <n v="0.63942307692307687"/>
    <n v="75"/>
    <n v="0"/>
  </r>
  <r>
    <x v="8"/>
    <x v="110"/>
    <x v="110"/>
    <n v="547891"/>
    <s v="Stolany"/>
    <s v="do 750 obyvatel"/>
    <n v="322"/>
    <n v="0.65838509316770188"/>
    <n v="110"/>
    <n v="0"/>
  </r>
  <r>
    <x v="8"/>
    <x v="110"/>
    <x v="110"/>
    <n v="554847"/>
    <s v="Mrákotín (Chrudim)"/>
    <s v="do 750 obyvatel"/>
    <n v="280"/>
    <n v="0.69285714285714284"/>
    <n v="86"/>
    <n v="0"/>
  </r>
  <r>
    <x v="8"/>
    <x v="110"/>
    <x v="110"/>
    <n v="556882"/>
    <s v="Rabštejnská Lhota"/>
    <s v="750 – 1 999 obyvatel"/>
    <n v="659"/>
    <n v="0.70106221547799696"/>
    <n v="197"/>
    <n v="0"/>
  </r>
  <r>
    <x v="8"/>
    <x v="110"/>
    <x v="110"/>
    <n v="571164"/>
    <s v="Chrudim"/>
    <s v="15 000 – 39 999 obyvatel"/>
    <n v="19160"/>
    <n v="0.68820459290187896"/>
    <n v="5974"/>
    <n v="0"/>
  </r>
  <r>
    <x v="8"/>
    <x v="110"/>
    <x v="110"/>
    <n v="571181"/>
    <s v="Běstvina"/>
    <s v="do 750 obyvatel"/>
    <n v="455"/>
    <n v="0.65714285714285714"/>
    <n v="156"/>
    <n v="0"/>
  </r>
  <r>
    <x v="8"/>
    <x v="110"/>
    <x v="110"/>
    <n v="571202"/>
    <s v="Bojanov"/>
    <s v="do 750 obyvatel"/>
    <n v="525"/>
    <n v="0.71619047619047616"/>
    <n v="149"/>
    <n v="0"/>
  </r>
  <r>
    <x v="8"/>
    <x v="110"/>
    <x v="110"/>
    <n v="571229"/>
    <s v="Bořice"/>
    <s v="do 750 obyvatel"/>
    <n v="161"/>
    <n v="0.65838509316770188"/>
    <n v="55"/>
    <n v="0"/>
  </r>
  <r>
    <x v="8"/>
    <x v="110"/>
    <x v="110"/>
    <n v="571237"/>
    <s v="Bousov"/>
    <s v="do 750 obyvatel"/>
    <n v="179"/>
    <n v="0.64245810055865926"/>
    <n v="64"/>
    <n v="0"/>
  </r>
  <r>
    <x v="8"/>
    <x v="110"/>
    <x v="110"/>
    <n v="571245"/>
    <s v="Bylany"/>
    <s v="do 750 obyvatel"/>
    <n v="359"/>
    <n v="0.67966573816155984"/>
    <n v="115"/>
    <n v="0"/>
  </r>
  <r>
    <x v="8"/>
    <x v="110"/>
    <x v="110"/>
    <n v="571253"/>
    <s v="Ctětín"/>
    <s v="do 750 obyvatel"/>
    <n v="219"/>
    <n v="0.68036529680365299"/>
    <n v="70"/>
    <n v="0"/>
  </r>
  <r>
    <x v="8"/>
    <x v="110"/>
    <x v="110"/>
    <n v="571270"/>
    <s v="Čankovice"/>
    <s v="do 750 obyvatel"/>
    <n v="272"/>
    <n v="0.5845588235294118"/>
    <n v="113"/>
    <n v="0"/>
  </r>
  <r>
    <x v="8"/>
    <x v="110"/>
    <x v="110"/>
    <n v="571296"/>
    <s v="České Lhotice"/>
    <s v="do 750 obyvatel"/>
    <n v="98"/>
    <n v="0.69387755102040816"/>
    <n v="30"/>
    <n v="0"/>
  </r>
  <r>
    <x v="8"/>
    <x v="110"/>
    <x v="110"/>
    <n v="571385"/>
    <s v="Heřmanův Městec"/>
    <s v="2 000 – 4 999 obyvatel"/>
    <n v="4013"/>
    <n v="0.67480687764764513"/>
    <n v="1305"/>
    <n v="0"/>
  </r>
  <r>
    <x v="8"/>
    <x v="110"/>
    <x v="110"/>
    <n v="571407"/>
    <s v="Hluboká"/>
    <s v="do 750 obyvatel"/>
    <n v="158"/>
    <n v="0.60759493670886078"/>
    <n v="62"/>
    <n v="0"/>
  </r>
  <r>
    <x v="8"/>
    <x v="110"/>
    <x v="110"/>
    <n v="571458"/>
    <s v="Honbice"/>
    <s v="do 750 obyvatel"/>
    <n v="143"/>
    <n v="0.58741258741258739"/>
    <n v="59"/>
    <n v="0"/>
  </r>
  <r>
    <x v="8"/>
    <x v="110"/>
    <x v="110"/>
    <n v="571466"/>
    <s v="Horka"/>
    <s v="do 750 obyvatel"/>
    <n v="336"/>
    <n v="0.69345238095238093"/>
    <n v="103"/>
    <n v="0"/>
  </r>
  <r>
    <x v="8"/>
    <x v="110"/>
    <x v="110"/>
    <n v="571474"/>
    <s v="Horní Bradlo"/>
    <s v="do 750 obyvatel"/>
    <n v="371"/>
    <n v="0.70080862533692723"/>
    <n v="111"/>
    <n v="0"/>
  </r>
  <r>
    <x v="8"/>
    <x v="110"/>
    <x v="110"/>
    <n v="571482"/>
    <s v="Hošťalovice"/>
    <s v="do 750 obyvatel"/>
    <n v="118"/>
    <n v="0.72033898305084743"/>
    <n v="33"/>
    <n v="0"/>
  </r>
  <r>
    <x v="8"/>
    <x v="110"/>
    <x v="110"/>
    <n v="571491"/>
    <s v="Hrochův Týnec"/>
    <s v="2 000 – 4 999 obyvatel"/>
    <n v="1734"/>
    <n v="0.62226066897347176"/>
    <n v="655"/>
    <n v="0"/>
  </r>
  <r>
    <x v="8"/>
    <x v="110"/>
    <x v="110"/>
    <n v="571504"/>
    <s v="Hroubovice"/>
    <s v="do 750 obyvatel"/>
    <n v="291"/>
    <n v="0.59450171821305842"/>
    <n v="118"/>
    <n v="0"/>
  </r>
  <r>
    <x v="8"/>
    <x v="110"/>
    <x v="110"/>
    <n v="571539"/>
    <s v="Chrast"/>
    <s v="2 000 – 4 999 obyvatel"/>
    <n v="2590"/>
    <n v="0.64478764478764483"/>
    <n v="920"/>
    <n v="0"/>
  </r>
  <r>
    <x v="8"/>
    <x v="110"/>
    <x v="110"/>
    <n v="571547"/>
    <s v="Chroustovice"/>
    <s v="750 – 1 999 obyvatel"/>
    <n v="1027"/>
    <n v="0.67867575462512175"/>
    <n v="330"/>
    <n v="0"/>
  </r>
  <r>
    <x v="8"/>
    <x v="110"/>
    <x v="110"/>
    <n v="571563"/>
    <s v="Jenišovice (Chrudim)"/>
    <s v="do 750 obyvatel"/>
    <n v="363"/>
    <n v="0.65564738292011016"/>
    <n v="125"/>
    <n v="0"/>
  </r>
  <r>
    <x v="8"/>
    <x v="110"/>
    <x v="110"/>
    <n v="571610"/>
    <s v="Kočí"/>
    <s v="do 750 obyvatel"/>
    <n v="533"/>
    <n v="0.71482176360225136"/>
    <n v="152"/>
    <n v="0"/>
  </r>
  <r>
    <x v="8"/>
    <x v="110"/>
    <x v="110"/>
    <n v="571628"/>
    <s v="Kostelec u Heřmanova Městce"/>
    <s v="do 750 obyvatel"/>
    <n v="293"/>
    <n v="0.65529010238907848"/>
    <n v="101"/>
    <n v="0"/>
  </r>
  <r>
    <x v="8"/>
    <x v="110"/>
    <x v="110"/>
    <n v="571652"/>
    <s v="Krásné (Chrudim)"/>
    <s v="do 750 obyvatel"/>
    <n v="130"/>
    <n v="0.55384615384615388"/>
    <n v="58"/>
    <n v="1"/>
  </r>
  <r>
    <x v="8"/>
    <x v="110"/>
    <x v="110"/>
    <n v="571709"/>
    <s v="Leštinka"/>
    <s v="do 750 obyvatel"/>
    <n v="126"/>
    <n v="0.61904761904761907"/>
    <n v="48"/>
    <n v="0"/>
  </r>
  <r>
    <x v="8"/>
    <x v="110"/>
    <x v="110"/>
    <n v="571725"/>
    <s v="Libkov (Chrudim)"/>
    <s v="do 750 obyvatel"/>
    <n v="68"/>
    <n v="0.70588235294117652"/>
    <n v="20"/>
    <n v="0"/>
  </r>
  <r>
    <x v="8"/>
    <x v="110"/>
    <x v="110"/>
    <n v="571733"/>
    <s v="Liboměřice"/>
    <s v="do 750 obyvatel"/>
    <n v="120"/>
    <n v="0.70833333333333337"/>
    <n v="35"/>
    <n v="0"/>
  </r>
  <r>
    <x v="8"/>
    <x v="110"/>
    <x v="110"/>
    <n v="571750"/>
    <s v="Lozice"/>
    <s v="do 750 obyvatel"/>
    <n v="128"/>
    <n v="0.734375"/>
    <n v="34"/>
    <n v="0"/>
  </r>
  <r>
    <x v="8"/>
    <x v="110"/>
    <x v="110"/>
    <n v="571768"/>
    <s v="Lukavice (Chrudim)"/>
    <s v="750 – 1 999 obyvatel"/>
    <n v="725"/>
    <n v="0.69241379310344831"/>
    <n v="223"/>
    <n v="0"/>
  </r>
  <r>
    <x v="8"/>
    <x v="110"/>
    <x v="110"/>
    <n v="571776"/>
    <s v="Luže"/>
    <s v="2 000 – 4 999 obyvatel"/>
    <n v="2160"/>
    <n v="0.65601851851851856"/>
    <n v="743"/>
    <n v="0"/>
  </r>
  <r>
    <x v="8"/>
    <x v="110"/>
    <x v="110"/>
    <n v="571822"/>
    <s v="Míčov-Sušice"/>
    <s v="do 750 obyvatel"/>
    <n v="234"/>
    <n v="0.71794871794871795"/>
    <n v="66"/>
    <n v="0"/>
  </r>
  <r>
    <x v="8"/>
    <x v="110"/>
    <x v="110"/>
    <n v="571857"/>
    <s v="Mladoňovice (Chrudim)"/>
    <s v="do 750 obyvatel"/>
    <n v="295"/>
    <n v="0.68474576271186438"/>
    <n v="93"/>
    <n v="0"/>
  </r>
  <r>
    <x v="8"/>
    <x v="110"/>
    <x v="110"/>
    <n v="571873"/>
    <s v="Morašice (Chrudim)"/>
    <s v="do 750 obyvatel"/>
    <n v="593"/>
    <n v="0.7099494097807757"/>
    <n v="172"/>
    <n v="0"/>
  </r>
  <r>
    <x v="8"/>
    <x v="110"/>
    <x v="110"/>
    <n v="571890"/>
    <s v="Nabočany"/>
    <s v="do 750 obyvatel"/>
    <n v="105"/>
    <n v="0.63809523809523805"/>
    <n v="38"/>
    <n v="0"/>
  </r>
  <r>
    <x v="8"/>
    <x v="110"/>
    <x v="110"/>
    <n v="571903"/>
    <s v="Načešice"/>
    <s v="do 750 obyvatel"/>
    <n v="515"/>
    <n v="0.66407766990291262"/>
    <n v="173"/>
    <n v="0"/>
  </r>
  <r>
    <x v="8"/>
    <x v="110"/>
    <x v="110"/>
    <n v="571911"/>
    <s v="Nasavrky (Chrudim)"/>
    <s v="750 – 1 999 obyvatel"/>
    <n v="1371"/>
    <n v="0.6783369803063457"/>
    <n v="441"/>
    <n v="0"/>
  </r>
  <r>
    <x v="8"/>
    <x v="110"/>
    <x v="110"/>
    <n v="571962"/>
    <s v="Orel"/>
    <s v="750 – 1 999 obyvatel"/>
    <n v="633"/>
    <n v="0.69352290679304895"/>
    <n v="194"/>
    <n v="0"/>
  </r>
  <r>
    <x v="8"/>
    <x v="110"/>
    <x v="110"/>
    <n v="572004"/>
    <s v="Perálec"/>
    <s v="do 750 obyvatel"/>
    <n v="201"/>
    <n v="0.66666666666666663"/>
    <n v="67"/>
    <n v="0"/>
  </r>
  <r>
    <x v="8"/>
    <x v="110"/>
    <x v="110"/>
    <n v="572039"/>
    <s v="Podhořany u Ronova"/>
    <s v="do 750 obyvatel"/>
    <n v="223"/>
    <n v="0.72197309417040356"/>
    <n v="62"/>
    <n v="0"/>
  </r>
  <r>
    <x v="8"/>
    <x v="110"/>
    <x v="110"/>
    <n v="572071"/>
    <s v="Prachovice"/>
    <s v="750 – 1 999 obyvatel"/>
    <n v="1172"/>
    <n v="0.62457337883959041"/>
    <n v="440"/>
    <n v="0"/>
  </r>
  <r>
    <x v="8"/>
    <x v="110"/>
    <x v="110"/>
    <n v="572080"/>
    <s v="Proseč (Chrudim)"/>
    <s v="2 000 – 4 999 obyvatel"/>
    <n v="1749"/>
    <n v="0.58147512864494"/>
    <n v="732"/>
    <n v="0"/>
  </r>
  <r>
    <x v="8"/>
    <x v="110"/>
    <x v="110"/>
    <n v="572098"/>
    <s v="Prosetín (Chrudim)"/>
    <s v="750 – 1 999 obyvatel"/>
    <n v="672"/>
    <n v="0.6071428571428571"/>
    <n v="264"/>
    <n v="0"/>
  </r>
  <r>
    <x v="8"/>
    <x v="110"/>
    <x v="110"/>
    <n v="572101"/>
    <s v="Předhradí"/>
    <s v="do 750 obyvatel"/>
    <n v="337"/>
    <n v="0.67655786350148372"/>
    <n v="109"/>
    <n v="0"/>
  </r>
  <r>
    <x v="8"/>
    <x v="110"/>
    <x v="110"/>
    <n v="572110"/>
    <s v="Přestavlky (Chrudim)"/>
    <s v="do 750 obyvatel"/>
    <n v="189"/>
    <n v="0.59259259259259256"/>
    <n v="77"/>
    <n v="0"/>
  </r>
  <r>
    <x v="8"/>
    <x v="110"/>
    <x v="110"/>
    <n v="572161"/>
    <s v="Ronov nad Doubravou"/>
    <s v="750 – 1 999 obyvatel"/>
    <n v="1443"/>
    <n v="0.69646569646569645"/>
    <n v="438"/>
    <n v="0"/>
  </r>
  <r>
    <x v="8"/>
    <x v="110"/>
    <x v="110"/>
    <n v="572179"/>
    <s v="Rosice (Chrudim)"/>
    <s v="750 – 1 999 obyvatel"/>
    <n v="1129"/>
    <n v="0.64658990256864479"/>
    <n v="399"/>
    <n v="0"/>
  </r>
  <r>
    <x v="8"/>
    <x v="110"/>
    <x v="110"/>
    <n v="572217"/>
    <s v="Řestoky"/>
    <s v="do 750 obyvatel"/>
    <n v="395"/>
    <n v="0.6278481012658228"/>
    <n v="147"/>
    <n v="0"/>
  </r>
  <r>
    <x v="8"/>
    <x v="110"/>
    <x v="110"/>
    <n v="572225"/>
    <s v="Seč (Chrudim)"/>
    <s v="750 – 1 999 obyvatel"/>
    <n v="1513"/>
    <n v="0.68803701255783212"/>
    <n v="472"/>
    <n v="0"/>
  </r>
  <r>
    <x v="8"/>
    <x v="110"/>
    <x v="110"/>
    <n v="572241"/>
    <s v="Skuteč"/>
    <s v="5 000 – 14 999 obyvatel"/>
    <n v="4274"/>
    <n v="0.64576509124941506"/>
    <n v="1514"/>
    <n v="0"/>
  </r>
  <r>
    <x v="8"/>
    <x v="110"/>
    <x v="110"/>
    <n v="572268"/>
    <s v="Slatiňany"/>
    <s v="2 000 – 4 999 obyvatel"/>
    <n v="3506"/>
    <n v="0.70422133485453509"/>
    <n v="1037"/>
    <n v="0"/>
  </r>
  <r>
    <x v="8"/>
    <x v="110"/>
    <x v="110"/>
    <n v="572276"/>
    <s v="Sobětuchy"/>
    <s v="750 – 1 999 obyvatel"/>
    <n v="767"/>
    <n v="0.6597131681877445"/>
    <n v="261"/>
    <n v="0"/>
  </r>
  <r>
    <x v="8"/>
    <x v="110"/>
    <x v="110"/>
    <n v="572314"/>
    <s v="Střemošice"/>
    <s v="do 750 obyvatel"/>
    <n v="149"/>
    <n v="0.6174496644295302"/>
    <n v="57"/>
    <n v="0"/>
  </r>
  <r>
    <x v="8"/>
    <x v="110"/>
    <x v="110"/>
    <n v="572331"/>
    <s v="Svídnice (Chrudim)"/>
    <s v="do 750 obyvatel"/>
    <n v="377"/>
    <n v="0.77453580901856767"/>
    <n v="85"/>
    <n v="0"/>
  </r>
  <r>
    <x v="8"/>
    <x v="110"/>
    <x v="110"/>
    <n v="572403"/>
    <s v="Trojovice"/>
    <s v="do 750 obyvatel"/>
    <n v="153"/>
    <n v="0.5490196078431373"/>
    <n v="69"/>
    <n v="1"/>
  </r>
  <r>
    <x v="8"/>
    <x v="110"/>
    <x v="110"/>
    <n v="572411"/>
    <s v="Třemošnice"/>
    <s v="2 000 – 4 999 obyvatel"/>
    <n v="2577"/>
    <n v="0.67132324408226618"/>
    <n v="847"/>
    <n v="0"/>
  </r>
  <r>
    <x v="8"/>
    <x v="110"/>
    <x v="110"/>
    <n v="572420"/>
    <s v="Tuněchody"/>
    <s v="do 750 obyvatel"/>
    <n v="495"/>
    <n v="0.73939393939393938"/>
    <n v="129"/>
    <n v="0"/>
  </r>
  <r>
    <x v="8"/>
    <x v="110"/>
    <x v="110"/>
    <n v="572446"/>
    <s v="Úhřetice"/>
    <s v="do 750 obyvatel"/>
    <n v="396"/>
    <n v="0.70454545454545459"/>
    <n v="117"/>
    <n v="0"/>
  </r>
  <r>
    <x v="8"/>
    <x v="110"/>
    <x v="110"/>
    <n v="572454"/>
    <s v="Vápenný Podol"/>
    <s v="do 750 obyvatel"/>
    <n v="261"/>
    <n v="0.62835249042145591"/>
    <n v="97"/>
    <n v="0"/>
  </r>
  <r>
    <x v="8"/>
    <x v="110"/>
    <x v="110"/>
    <n v="572471"/>
    <s v="Vejvanovice"/>
    <s v="do 750 obyvatel"/>
    <n v="263"/>
    <n v="0.74524714828897343"/>
    <n v="67"/>
    <n v="0"/>
  </r>
  <r>
    <x v="8"/>
    <x v="110"/>
    <x v="110"/>
    <n v="572535"/>
    <s v="Vrbatův Kostelec"/>
    <s v="do 750 obyvatel"/>
    <n v="301"/>
    <n v="0.75747508305647837"/>
    <n v="73"/>
    <n v="0"/>
  </r>
  <r>
    <x v="8"/>
    <x v="110"/>
    <x v="110"/>
    <n v="572578"/>
    <s v="Zaječice"/>
    <s v="750 – 1 999 obyvatel"/>
    <n v="890"/>
    <n v="0.66179775280898878"/>
    <n v="301"/>
    <n v="0"/>
  </r>
  <r>
    <x v="8"/>
    <x v="110"/>
    <x v="110"/>
    <n v="572641"/>
    <s v="Žumberk"/>
    <s v="do 750 obyvatel"/>
    <n v="238"/>
    <n v="0.65966386554621848"/>
    <n v="81"/>
    <n v="0"/>
  </r>
  <r>
    <x v="8"/>
    <x v="110"/>
    <x v="110"/>
    <n v="573787"/>
    <s v="Klešice"/>
    <s v="do 750 obyvatel"/>
    <n v="318"/>
    <n v="0.60062893081761004"/>
    <n v="127"/>
    <n v="0"/>
  </r>
  <r>
    <x v="8"/>
    <x v="110"/>
    <x v="110"/>
    <n v="573817"/>
    <s v="Smrček"/>
    <s v="do 750 obyvatel"/>
    <n v="101"/>
    <n v="0.79207920792079212"/>
    <n v="21"/>
    <n v="0"/>
  </r>
  <r>
    <x v="8"/>
    <x v="110"/>
    <x v="110"/>
    <n v="573876"/>
    <s v="Zderaz"/>
    <s v="do 750 obyvatel"/>
    <n v="242"/>
    <n v="0.7024793388429752"/>
    <n v="72"/>
    <n v="0"/>
  </r>
  <r>
    <x v="8"/>
    <x v="110"/>
    <x v="110"/>
    <n v="573949"/>
    <s v="Biskupice (Chrudim)"/>
    <s v="do 750 obyvatel"/>
    <n v="67"/>
    <n v="0.47761194029850745"/>
    <n v="35"/>
    <n v="1"/>
  </r>
  <r>
    <x v="8"/>
    <x v="110"/>
    <x v="110"/>
    <n v="574007"/>
    <s v="Kněžice (Chrudim)"/>
    <s v="do 750 obyvatel"/>
    <n v="125"/>
    <n v="0.64800000000000002"/>
    <n v="44"/>
    <n v="0"/>
  </r>
  <r>
    <x v="8"/>
    <x v="110"/>
    <x v="110"/>
    <n v="574091"/>
    <s v="Žlebské Chvalovice"/>
    <s v="do 750 obyvatel"/>
    <n v="116"/>
    <n v="0.68965517241379315"/>
    <n v="36"/>
    <n v="0"/>
  </r>
  <r>
    <x v="8"/>
    <x v="110"/>
    <x v="110"/>
    <n v="574104"/>
    <s v="Ostrov (Chrudim)"/>
    <s v="do 750 obyvatel"/>
    <n v="171"/>
    <n v="0.56140350877192979"/>
    <n v="75"/>
    <n v="0"/>
  </r>
  <r>
    <x v="8"/>
    <x v="111"/>
    <x v="111"/>
    <n v="580015"/>
    <s v="Červená Voda"/>
    <s v="2 000 – 4 999 obyvatel"/>
    <n v="2446"/>
    <n v="0.57318070318887981"/>
    <n v="1044"/>
    <n v="0"/>
  </r>
  <r>
    <x v="8"/>
    <x v="111"/>
    <x v="111"/>
    <n v="580163"/>
    <s v="Dolní Morava"/>
    <s v="do 750 obyvatel"/>
    <n v="358"/>
    <n v="0.51396648044692739"/>
    <n v="174"/>
    <n v="1"/>
  </r>
  <r>
    <x v="8"/>
    <x v="111"/>
    <x v="111"/>
    <n v="580481"/>
    <s v="Králíky (Ústí nad Orlicí)"/>
    <s v="2 000 – 4 999 obyvatel"/>
    <n v="3513"/>
    <n v="0.61400512382578998"/>
    <n v="1356"/>
    <n v="0"/>
  </r>
  <r>
    <x v="8"/>
    <x v="111"/>
    <x v="111"/>
    <n v="580571"/>
    <s v="Lichkov"/>
    <s v="do 750 obyvatel"/>
    <n v="450"/>
    <n v="0.5444444444444444"/>
    <n v="205"/>
    <n v="1"/>
  </r>
  <r>
    <x v="8"/>
    <x v="111"/>
    <x v="111"/>
    <n v="580651"/>
    <s v="Mladkov"/>
    <s v="do 750 obyvatel"/>
    <n v="438"/>
    <n v="0.67351598173515981"/>
    <n v="143"/>
    <n v="0"/>
  </r>
  <r>
    <x v="8"/>
    <x v="112"/>
    <x v="112"/>
    <n v="547921"/>
    <s v="Trpík"/>
    <s v="do 750 obyvatel"/>
    <n v="63"/>
    <n v="0.49206349206349204"/>
    <n v="32"/>
    <n v="1"/>
  </r>
  <r>
    <x v="8"/>
    <x v="112"/>
    <x v="112"/>
    <n v="547981"/>
    <s v="Albrechtice (Ústí nad Orlicí)"/>
    <s v="do 750 obyvatel"/>
    <n v="383"/>
    <n v="0.54308093994778073"/>
    <n v="175"/>
    <n v="1"/>
  </r>
  <r>
    <x v="8"/>
    <x v="112"/>
    <x v="112"/>
    <n v="573426"/>
    <s v="Anenská Studánka"/>
    <s v="do 750 obyvatel"/>
    <n v="143"/>
    <n v="0.71328671328671334"/>
    <n v="41"/>
    <n v="0"/>
  </r>
  <r>
    <x v="8"/>
    <x v="112"/>
    <x v="112"/>
    <n v="574392"/>
    <s v="Sázava (Ústí nad Orlicí)"/>
    <s v="do 750 obyvatel"/>
    <n v="473"/>
    <n v="0.60465116279069764"/>
    <n v="187"/>
    <n v="0"/>
  </r>
  <r>
    <x v="8"/>
    <x v="112"/>
    <x v="112"/>
    <n v="579980"/>
    <s v="Cotkytle"/>
    <s v="do 750 obyvatel"/>
    <n v="311"/>
    <n v="0.47909967845659163"/>
    <n v="162"/>
    <n v="1"/>
  </r>
  <r>
    <x v="8"/>
    <x v="112"/>
    <x v="112"/>
    <n v="579998"/>
    <s v="Čenkovice"/>
    <s v="do 750 obyvatel"/>
    <n v="157"/>
    <n v="0.56687898089171973"/>
    <n v="68"/>
    <n v="0"/>
  </r>
  <r>
    <x v="8"/>
    <x v="112"/>
    <x v="112"/>
    <n v="580074"/>
    <s v="Damníkov"/>
    <s v="do 750 obyvatel"/>
    <n v="570"/>
    <n v="0.55964912280701751"/>
    <n v="251"/>
    <n v="1"/>
  </r>
  <r>
    <x v="8"/>
    <x v="112"/>
    <x v="112"/>
    <n v="580112"/>
    <s v="Dolní Čermná"/>
    <s v="750 – 1 999 obyvatel"/>
    <n v="1096"/>
    <n v="0.62773722627737227"/>
    <n v="408"/>
    <n v="0"/>
  </r>
  <r>
    <x v="8"/>
    <x v="112"/>
    <x v="112"/>
    <n v="580279"/>
    <s v="Horní Čermná"/>
    <s v="750 – 1 999 obyvatel"/>
    <n v="853"/>
    <n v="0.61664712778429076"/>
    <n v="327"/>
    <n v="0"/>
  </r>
  <r>
    <x v="8"/>
    <x v="112"/>
    <x v="112"/>
    <n v="580295"/>
    <s v="Horní Heřmanice (Ústí nad Orlicí)"/>
    <s v="do 750 obyvatel"/>
    <n v="394"/>
    <n v="0.57106598984771573"/>
    <n v="169"/>
    <n v="0"/>
  </r>
  <r>
    <x v="8"/>
    <x v="112"/>
    <x v="112"/>
    <n v="580333"/>
    <s v="Horní Třešňovec"/>
    <s v="do 750 obyvatel"/>
    <n v="520"/>
    <n v="0.57499999999999996"/>
    <n v="221"/>
    <n v="0"/>
  </r>
  <r>
    <x v="8"/>
    <x v="112"/>
    <x v="112"/>
    <n v="580490"/>
    <s v="Krasíkov"/>
    <s v="do 750 obyvatel"/>
    <n v="260"/>
    <n v="0.54230769230769227"/>
    <n v="119"/>
    <n v="1"/>
  </r>
  <r>
    <x v="8"/>
    <x v="112"/>
    <x v="112"/>
    <n v="580511"/>
    <s v="Lanškroun"/>
    <s v="5 000 – 14 999 obyvatel"/>
    <n v="8229"/>
    <n v="0.59436140478794508"/>
    <n v="3338"/>
    <n v="0"/>
  </r>
  <r>
    <x v="8"/>
    <x v="112"/>
    <x v="112"/>
    <n v="580619"/>
    <s v="Lubník"/>
    <s v="do 750 obyvatel"/>
    <n v="284"/>
    <n v="0.52112676056338025"/>
    <n v="136"/>
    <n v="1"/>
  </r>
  <r>
    <x v="8"/>
    <x v="112"/>
    <x v="112"/>
    <n v="580635"/>
    <s v="Luková"/>
    <s v="750 – 1 999 obyvatel"/>
    <n v="602"/>
    <n v="0.50332225913621265"/>
    <n v="299"/>
    <n v="1"/>
  </r>
  <r>
    <x v="8"/>
    <x v="112"/>
    <x v="112"/>
    <n v="580732"/>
    <s v="Ostrov (Ústí nad Orlicí)"/>
    <s v="do 750 obyvatel"/>
    <n v="558"/>
    <n v="0.489247311827957"/>
    <n v="285"/>
    <n v="1"/>
  </r>
  <r>
    <x v="8"/>
    <x v="112"/>
    <x v="112"/>
    <n v="580767"/>
    <s v="Petrovice (Ústí nad Orlicí)"/>
    <s v="do 750 obyvatel"/>
    <n v="204"/>
    <n v="0.67647058823529416"/>
    <n v="66"/>
    <n v="0"/>
  </r>
  <r>
    <x v="8"/>
    <x v="112"/>
    <x v="112"/>
    <n v="580848"/>
    <s v="Rudoltice"/>
    <s v="750 – 1 999 obyvatel"/>
    <n v="1559"/>
    <n v="0.55933290570878769"/>
    <n v="687"/>
    <n v="1"/>
  </r>
  <r>
    <x v="8"/>
    <x v="112"/>
    <x v="112"/>
    <n v="580988"/>
    <s v="Strážná"/>
    <s v="do 750 obyvatel"/>
    <n v="88"/>
    <n v="0.47727272727272729"/>
    <n v="46"/>
    <n v="1"/>
  </r>
  <r>
    <x v="8"/>
    <x v="112"/>
    <x v="112"/>
    <n v="581046"/>
    <s v="Tatenice"/>
    <s v="750 – 1 999 obyvatel"/>
    <n v="732"/>
    <n v="0.59972677595628421"/>
    <n v="293"/>
    <n v="0"/>
  </r>
  <r>
    <x v="8"/>
    <x v="112"/>
    <x v="112"/>
    <n v="581178"/>
    <s v="Výprachtice"/>
    <s v="750 – 1 999 obyvatel"/>
    <n v="783"/>
    <n v="0.51851851851851849"/>
    <n v="377"/>
    <n v="1"/>
  </r>
  <r>
    <x v="8"/>
    <x v="112"/>
    <x v="112"/>
    <n v="581275"/>
    <s v="Žichlínek"/>
    <s v="750 – 1 999 obyvatel"/>
    <n v="791"/>
    <n v="0.62073324905183314"/>
    <n v="300"/>
    <n v="0"/>
  </r>
  <r>
    <x v="8"/>
    <x v="113"/>
    <x v="113"/>
    <n v="572233"/>
    <s v="Řídký"/>
    <s v="do 750 obyvatel"/>
    <n v="57"/>
    <n v="0.64912280701754388"/>
    <n v="20"/>
    <n v="0"/>
  </r>
  <r>
    <x v="8"/>
    <x v="113"/>
    <x v="113"/>
    <n v="572357"/>
    <s v="Desná (Svitavy)"/>
    <s v="do 750 obyvatel"/>
    <n v="280"/>
    <n v="0.6607142857142857"/>
    <n v="95"/>
    <n v="0"/>
  </r>
  <r>
    <x v="8"/>
    <x v="113"/>
    <x v="113"/>
    <n v="572365"/>
    <s v="Horní Újezd (Svitavy)"/>
    <s v="do 750 obyvatel"/>
    <n v="336"/>
    <n v="0.60119047619047616"/>
    <n v="134"/>
    <n v="0"/>
  </r>
  <r>
    <x v="8"/>
    <x v="113"/>
    <x v="113"/>
    <n v="572373"/>
    <s v="Poříčí u Litomyšle"/>
    <s v="do 750 obyvatel"/>
    <n v="403"/>
    <n v="0.62531017369727049"/>
    <n v="151"/>
    <n v="0"/>
  </r>
  <r>
    <x v="8"/>
    <x v="113"/>
    <x v="113"/>
    <n v="572438"/>
    <s v="Nová Ves u Jarošova"/>
    <s v="do 750 obyvatel"/>
    <n v="61"/>
    <n v="0.45901639344262296"/>
    <n v="33"/>
    <n v="1"/>
  </r>
  <r>
    <x v="8"/>
    <x v="113"/>
    <x v="113"/>
    <n v="572608"/>
    <s v="Nová Sídla"/>
    <s v="do 750 obyvatel"/>
    <n v="199"/>
    <n v="0.56783919597989951"/>
    <n v="86"/>
    <n v="0"/>
  </r>
  <r>
    <x v="8"/>
    <x v="113"/>
    <x v="113"/>
    <n v="572616"/>
    <s v="Tržek"/>
    <s v="do 750 obyvatel"/>
    <n v="141"/>
    <n v="0.71631205673758869"/>
    <n v="40"/>
    <n v="0"/>
  </r>
  <r>
    <x v="8"/>
    <x v="113"/>
    <x v="113"/>
    <n v="572730"/>
    <s v="Chmelík"/>
    <s v="do 750 obyvatel"/>
    <n v="156"/>
    <n v="0.50641025641025639"/>
    <n v="77"/>
    <n v="1"/>
  </r>
  <r>
    <x v="8"/>
    <x v="113"/>
    <x v="113"/>
    <n v="577774"/>
    <s v="Benátky (Svitavy)"/>
    <s v="do 750 obyvatel"/>
    <n v="311"/>
    <n v="0.63344051446945338"/>
    <n v="114"/>
    <n v="0"/>
  </r>
  <r>
    <x v="8"/>
    <x v="113"/>
    <x v="113"/>
    <n v="577821"/>
    <s v="Bohuňovice (Svitavy)"/>
    <s v="do 750 obyvatel"/>
    <n v="100"/>
    <n v="0.56000000000000005"/>
    <n v="44"/>
    <n v="0"/>
  </r>
  <r>
    <x v="8"/>
    <x v="113"/>
    <x v="113"/>
    <n v="577910"/>
    <s v="Budislav (Svitavy)"/>
    <s v="do 750 obyvatel"/>
    <n v="382"/>
    <n v="0.61256544502617805"/>
    <n v="148"/>
    <n v="0"/>
  </r>
  <r>
    <x v="8"/>
    <x v="113"/>
    <x v="113"/>
    <n v="577936"/>
    <s v="Cerekvice nad Loučnou"/>
    <s v="750 – 1 999 obyvatel"/>
    <n v="711"/>
    <n v="0.63994374120956399"/>
    <n v="256"/>
    <n v="0"/>
  </r>
  <r>
    <x v="8"/>
    <x v="113"/>
    <x v="113"/>
    <n v="577944"/>
    <s v="Čistá (Svitavy)"/>
    <s v="750 – 1 999 obyvatel"/>
    <n v="795"/>
    <n v="0.61257861635220123"/>
    <n v="308"/>
    <n v="0"/>
  </r>
  <r>
    <x v="8"/>
    <x v="113"/>
    <x v="113"/>
    <n v="577995"/>
    <s v="Dolní Újezd (Svitavy)"/>
    <s v="750 – 1 999 obyvatel"/>
    <n v="1621"/>
    <n v="0.6132017273288094"/>
    <n v="627"/>
    <n v="0"/>
  </r>
  <r>
    <x v="8"/>
    <x v="113"/>
    <x v="113"/>
    <n v="578053"/>
    <s v="Horky (Svitavy)"/>
    <s v="do 750 obyvatel"/>
    <n v="102"/>
    <n v="0.68627450980392157"/>
    <n v="32"/>
    <n v="0"/>
  </r>
  <r>
    <x v="8"/>
    <x v="113"/>
    <x v="113"/>
    <n v="578100"/>
    <s v="Chotěnov"/>
    <s v="do 750 obyvatel"/>
    <n v="102"/>
    <n v="0.60784313725490191"/>
    <n v="40"/>
    <n v="0"/>
  </r>
  <r>
    <x v="8"/>
    <x v="113"/>
    <x v="113"/>
    <n v="578118"/>
    <s v="Chotovice (Svitavy)"/>
    <s v="do 750 obyvatel"/>
    <n v="128"/>
    <n v="0.5546875"/>
    <n v="57"/>
    <n v="1"/>
  </r>
  <r>
    <x v="8"/>
    <x v="113"/>
    <x v="113"/>
    <n v="578134"/>
    <s v="Janov (Svitavy)"/>
    <s v="750 – 1 999 obyvatel"/>
    <n v="795"/>
    <n v="0.63144654088050312"/>
    <n v="293"/>
    <n v="0"/>
  </r>
  <r>
    <x v="8"/>
    <x v="113"/>
    <x v="113"/>
    <n v="578169"/>
    <s v="Jarošov"/>
    <s v="do 750 obyvatel"/>
    <n v="150"/>
    <n v="0.52"/>
    <n v="72"/>
    <n v="1"/>
  </r>
  <r>
    <x v="8"/>
    <x v="113"/>
    <x v="113"/>
    <n v="578347"/>
    <s v="Litomyšl"/>
    <s v="5 000 – 14 999 obyvatel"/>
    <n v="8593"/>
    <n v="0.65006400558594202"/>
    <n v="3007"/>
    <n v="0"/>
  </r>
  <r>
    <x v="8"/>
    <x v="113"/>
    <x v="113"/>
    <n v="578355"/>
    <s v="Lubná (Svitavy)"/>
    <s v="750 – 1 999 obyvatel"/>
    <n v="823"/>
    <n v="0.55042527339003644"/>
    <n v="370"/>
    <n v="1"/>
  </r>
  <r>
    <x v="8"/>
    <x v="113"/>
    <x v="113"/>
    <n v="578363"/>
    <s v="Makov (Svitavy)"/>
    <s v="do 750 obyvatel"/>
    <n v="270"/>
    <n v="0.58148148148148149"/>
    <n v="113"/>
    <n v="0"/>
  </r>
  <r>
    <x v="8"/>
    <x v="113"/>
    <x v="113"/>
    <n v="578428"/>
    <s v="Morašice (Svitavy)"/>
    <s v="do 750 obyvatel"/>
    <n v="600"/>
    <n v="0.59833333333333338"/>
    <n v="241"/>
    <n v="0"/>
  </r>
  <r>
    <x v="8"/>
    <x v="113"/>
    <x v="113"/>
    <n v="578509"/>
    <s v="Osík"/>
    <s v="750 – 1 999 obyvatel"/>
    <n v="836"/>
    <n v="0.62799043062200954"/>
    <n v="311"/>
    <n v="0"/>
  </r>
  <r>
    <x v="8"/>
    <x v="113"/>
    <x v="113"/>
    <n v="578622"/>
    <s v="Příluka"/>
    <s v="do 750 obyvatel"/>
    <n v="135"/>
    <n v="0.63703703703703707"/>
    <n v="49"/>
    <n v="0"/>
  </r>
  <r>
    <x v="8"/>
    <x v="113"/>
    <x v="113"/>
    <n v="578738"/>
    <s v="Sebranice (Svitavy)"/>
    <s v="750 – 1 999 obyvatel"/>
    <n v="798"/>
    <n v="0.58521303258145363"/>
    <n v="331"/>
    <n v="0"/>
  </r>
  <r>
    <x v="8"/>
    <x v="113"/>
    <x v="113"/>
    <n v="578746"/>
    <s v="Sedliště (Svitavy)"/>
    <s v="do 750 obyvatel"/>
    <n v="204"/>
    <n v="0.61764705882352944"/>
    <n v="78"/>
    <n v="0"/>
  </r>
  <r>
    <x v="8"/>
    <x v="113"/>
    <x v="113"/>
    <n v="578819"/>
    <s v="Strakov"/>
    <s v="do 750 obyvatel"/>
    <n v="196"/>
    <n v="0.63265306122448983"/>
    <n v="72"/>
    <n v="0"/>
  </r>
  <r>
    <x v="8"/>
    <x v="113"/>
    <x v="113"/>
    <n v="578835"/>
    <s v="Suchá Lhota"/>
    <s v="do 750 obyvatel"/>
    <n v="76"/>
    <n v="0.68421052631578949"/>
    <n v="24"/>
    <n v="0"/>
  </r>
  <r>
    <x v="8"/>
    <x v="113"/>
    <x v="113"/>
    <n v="578894"/>
    <s v="Trstěnice (Svitavy)"/>
    <s v="do 750 obyvatel"/>
    <n v="412"/>
    <n v="0.59223300970873782"/>
    <n v="168"/>
    <n v="0"/>
  </r>
  <r>
    <x v="8"/>
    <x v="113"/>
    <x v="113"/>
    <n v="578916"/>
    <s v="Újezdec (Svitavy)"/>
    <s v="do 750 obyvatel"/>
    <n v="86"/>
    <n v="0.67441860465116277"/>
    <n v="28"/>
    <n v="0"/>
  </r>
  <r>
    <x v="8"/>
    <x v="113"/>
    <x v="113"/>
    <n v="578941"/>
    <s v="Vidlatá Seč"/>
    <s v="do 750 obyvatel"/>
    <n v="231"/>
    <n v="0.64502164502164505"/>
    <n v="82"/>
    <n v="0"/>
  </r>
  <r>
    <x v="8"/>
    <x v="113"/>
    <x v="113"/>
    <n v="580325"/>
    <s v="Sloupnice"/>
    <s v="750 – 1 999 obyvatel"/>
    <n v="1427"/>
    <n v="0.69236159775753325"/>
    <n v="439"/>
    <n v="0"/>
  </r>
  <r>
    <x v="8"/>
    <x v="113"/>
    <x v="113"/>
    <n v="580694"/>
    <s v="Němčice (Svitavy)"/>
    <s v="750 – 1 999 obyvatel"/>
    <n v="818"/>
    <n v="0.61735941320293397"/>
    <n v="313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7023411371237458"/>
    <n v="89"/>
    <n v="0"/>
  </r>
  <r>
    <x v="8"/>
    <x v="114"/>
    <x v="114"/>
    <n v="572250"/>
    <s v="Březinky"/>
    <s v="do 750 obyvatel"/>
    <n v="103"/>
    <n v="0.68932038834951459"/>
    <n v="32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1479591836734693"/>
    <n v="151"/>
    <n v="0"/>
  </r>
  <r>
    <x v="8"/>
    <x v="114"/>
    <x v="114"/>
    <n v="572624"/>
    <s v="Útěchov"/>
    <s v="do 750 obyvatel"/>
    <n v="253"/>
    <n v="0.59683794466403162"/>
    <n v="102"/>
    <n v="0"/>
  </r>
  <r>
    <x v="8"/>
    <x v="114"/>
    <x v="114"/>
    <n v="572632"/>
    <s v="Borušov"/>
    <s v="do 750 obyvatel"/>
    <n v="143"/>
    <n v="0.63636363636363635"/>
    <n v="52"/>
    <n v="0"/>
  </r>
  <r>
    <x v="8"/>
    <x v="114"/>
    <x v="114"/>
    <n v="572683"/>
    <s v="Dětřichov u Moravské Třebové"/>
    <s v="do 750 obyvatel"/>
    <n v="164"/>
    <n v="0.59146341463414631"/>
    <n v="67"/>
    <n v="0"/>
  </r>
  <r>
    <x v="8"/>
    <x v="114"/>
    <x v="114"/>
    <n v="574309"/>
    <s v="Bezděčí u Trnávky"/>
    <s v="do 750 obyvatel"/>
    <n v="162"/>
    <n v="0.72839506172839508"/>
    <n v="44"/>
    <n v="0"/>
  </r>
  <r>
    <x v="8"/>
    <x v="114"/>
    <x v="114"/>
    <n v="574325"/>
    <s v="Gruna"/>
    <s v="do 750 obyvatel"/>
    <n v="181"/>
    <n v="0.54696132596685088"/>
    <n v="82"/>
    <n v="1"/>
  </r>
  <r>
    <x v="8"/>
    <x v="114"/>
    <x v="114"/>
    <n v="574333"/>
    <s v="Radkov (Svitavy)"/>
    <s v="do 750 obyvatel"/>
    <n v="101"/>
    <n v="0.58415841584158412"/>
    <n v="42"/>
    <n v="0"/>
  </r>
  <r>
    <x v="8"/>
    <x v="114"/>
    <x v="114"/>
    <n v="577871"/>
    <s v="Březina (Svitavy)"/>
    <s v="do 750 obyvatel"/>
    <n v="281"/>
    <n v="0.67615658362989328"/>
    <n v="91"/>
    <n v="0"/>
  </r>
  <r>
    <x v="8"/>
    <x v="114"/>
    <x v="114"/>
    <n v="577987"/>
    <s v="Dlouhá Loučka (Svitavy)"/>
    <s v="do 750 obyvatel"/>
    <n v="458"/>
    <n v="0.59825327510917026"/>
    <n v="184"/>
    <n v="0"/>
  </r>
  <r>
    <x v="8"/>
    <x v="114"/>
    <x v="114"/>
    <n v="578096"/>
    <s v="Chornice"/>
    <s v="750 – 1 999 obyvatel"/>
    <n v="735"/>
    <n v="0.58911564625850343"/>
    <n v="302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68218623481781382"/>
    <n v="314"/>
    <n v="0"/>
  </r>
  <r>
    <x v="8"/>
    <x v="114"/>
    <x v="114"/>
    <n v="578193"/>
    <s v="Jevíčko"/>
    <s v="2 000 – 4 999 obyvatel"/>
    <n v="2356"/>
    <n v="0.65365025466893034"/>
    <n v="816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6964285714285714"/>
    <n v="102"/>
    <n v="0"/>
  </r>
  <r>
    <x v="8"/>
    <x v="114"/>
    <x v="114"/>
    <n v="578282"/>
    <s v="Kunčina"/>
    <s v="750 – 1 999 obyvatel"/>
    <n v="1122"/>
    <n v="0.6470588235294118"/>
    <n v="396"/>
    <n v="0"/>
  </r>
  <r>
    <x v="8"/>
    <x v="114"/>
    <x v="114"/>
    <n v="578339"/>
    <s v="Linhartice"/>
    <s v="do 750 obyvatel"/>
    <n v="516"/>
    <n v="0.62984496124031009"/>
    <n v="191"/>
    <n v="0"/>
  </r>
  <r>
    <x v="8"/>
    <x v="114"/>
    <x v="114"/>
    <n v="578371"/>
    <s v="Malíkov"/>
    <s v="do 750 obyvatel"/>
    <n v="87"/>
    <n v="0.5977011494252874"/>
    <n v="35"/>
    <n v="0"/>
  </r>
  <r>
    <x v="8"/>
    <x v="114"/>
    <x v="114"/>
    <n v="578380"/>
    <s v="Městečko Trnávka"/>
    <s v="750 – 1 999 obyvatel"/>
    <n v="1175"/>
    <n v="0.57957446808510638"/>
    <n v="494"/>
    <n v="0"/>
  </r>
  <r>
    <x v="8"/>
    <x v="114"/>
    <x v="114"/>
    <n v="578401"/>
    <s v="Mladějov na Moravě"/>
    <s v="do 750 obyvatel"/>
    <n v="365"/>
    <n v="0.55616438356164388"/>
    <n v="162"/>
    <n v="1"/>
  </r>
  <r>
    <x v="8"/>
    <x v="114"/>
    <x v="114"/>
    <n v="578444"/>
    <s v="Moravská Třebová"/>
    <s v="5 000 – 14 999 obyvatel"/>
    <n v="8363"/>
    <n v="0.63900514169556377"/>
    <n v="3019"/>
    <n v="0"/>
  </r>
  <r>
    <x v="8"/>
    <x v="114"/>
    <x v="114"/>
    <n v="578690"/>
    <s v="Rozstání (Svitavy)"/>
    <s v="do 750 obyvatel"/>
    <n v="199"/>
    <n v="0.72864321608040206"/>
    <n v="54"/>
    <n v="0"/>
  </r>
  <r>
    <x v="8"/>
    <x v="114"/>
    <x v="114"/>
    <n v="578711"/>
    <s v="Rychnov na Moravě"/>
    <s v="do 750 obyvatel"/>
    <n v="496"/>
    <n v="0.56653225806451613"/>
    <n v="215"/>
    <n v="0"/>
  </r>
  <r>
    <x v="8"/>
    <x v="114"/>
    <x v="114"/>
    <n v="578762"/>
    <s v="Slatina (Svitavy)"/>
    <s v="do 750 obyvatel"/>
    <n v="130"/>
    <n v="0.53076923076923077"/>
    <n v="61"/>
    <n v="1"/>
  </r>
  <r>
    <x v="8"/>
    <x v="114"/>
    <x v="114"/>
    <n v="578789"/>
    <s v="Staré Město (Svitavy)"/>
    <s v="750 – 1 999 obyvatel"/>
    <n v="840"/>
    <n v="0.5714285714285714"/>
    <n v="360"/>
    <n v="0"/>
  </r>
  <r>
    <x v="8"/>
    <x v="114"/>
    <x v="114"/>
    <n v="578908"/>
    <s v="Třebařov"/>
    <s v="750 – 1 999 obyvatel"/>
    <n v="772"/>
    <n v="0.51295336787564771"/>
    <n v="376"/>
    <n v="1"/>
  </r>
  <r>
    <x v="8"/>
    <x v="114"/>
    <x v="114"/>
    <n v="578959"/>
    <s v="Víska u Jevíčka"/>
    <s v="do 750 obyvatel"/>
    <n v="143"/>
    <n v="0.50349650349650354"/>
    <n v="71"/>
    <n v="1"/>
  </r>
  <r>
    <x v="8"/>
    <x v="114"/>
    <x v="114"/>
    <n v="578975"/>
    <s v="Vranová Lhota"/>
    <s v="do 750 obyvatel"/>
    <n v="369"/>
    <n v="0.61517615176151763"/>
    <n v="142"/>
    <n v="0"/>
  </r>
  <r>
    <x v="8"/>
    <x v="114"/>
    <x v="114"/>
    <n v="578991"/>
    <s v="Vysoká (Svitavy)"/>
    <s v="do 750 obyvatel"/>
    <n v="35"/>
    <n v="0.7142857142857143"/>
    <n v="10"/>
    <n v="0"/>
  </r>
  <r>
    <x v="8"/>
    <x v="115"/>
    <x v="115"/>
    <n v="553719"/>
    <s v="Srnojedy"/>
    <s v="750 – 1 999 obyvatel"/>
    <n v="615"/>
    <n v="0.70081300813008129"/>
    <n v="184"/>
    <n v="0"/>
  </r>
  <r>
    <x v="8"/>
    <x v="115"/>
    <x v="115"/>
    <n v="555134"/>
    <s v="Pardubice (Pardubice)"/>
    <s v="40 000 – 99 999 obyvatel"/>
    <n v="76882"/>
    <n v="0.6660466689212039"/>
    <n v="25675"/>
    <n v="0"/>
  </r>
  <r>
    <x v="8"/>
    <x v="115"/>
    <x v="115"/>
    <n v="572799"/>
    <s v="Časy"/>
    <s v="do 750 obyvatel"/>
    <n v="185"/>
    <n v="0.67027027027027031"/>
    <n v="61"/>
    <n v="0"/>
  </r>
  <r>
    <x v="8"/>
    <x v="115"/>
    <x v="115"/>
    <n v="572802"/>
    <s v="Malé Výkleky"/>
    <s v="do 750 obyvatel"/>
    <n v="110"/>
    <n v="0.68181818181818177"/>
    <n v="35"/>
    <n v="0"/>
  </r>
  <r>
    <x v="8"/>
    <x v="115"/>
    <x v="115"/>
    <n v="572845"/>
    <s v="Lány u Dašic"/>
    <s v="do 750 obyvatel"/>
    <n v="123"/>
    <n v="0.58536585365853655"/>
    <n v="51"/>
    <n v="0"/>
  </r>
  <r>
    <x v="8"/>
    <x v="115"/>
    <x v="115"/>
    <n v="572853"/>
    <s v="Pravy"/>
    <s v="do 750 obyvatel"/>
    <n v="85"/>
    <n v="0.74117647058823533"/>
    <n v="22"/>
    <n v="0"/>
  </r>
  <r>
    <x v="8"/>
    <x v="115"/>
    <x v="115"/>
    <n v="572861"/>
    <s v="Křičeň"/>
    <s v="do 750 obyvatel"/>
    <n v="199"/>
    <n v="0.60301507537688437"/>
    <n v="79"/>
    <n v="0"/>
  </r>
  <r>
    <x v="8"/>
    <x v="115"/>
    <x v="115"/>
    <n v="572870"/>
    <s v="Němčice (Pardubice)"/>
    <s v="do 750 obyvatel"/>
    <n v="531"/>
    <n v="0.70998116760828622"/>
    <n v="154"/>
    <n v="0"/>
  </r>
  <r>
    <x v="8"/>
    <x v="115"/>
    <x v="115"/>
    <n v="572888"/>
    <s v="Újezd u Sezemic"/>
    <s v="do 750 obyvatel"/>
    <n v="175"/>
    <n v="0.48"/>
    <n v="91"/>
    <n v="1"/>
  </r>
  <r>
    <x v="8"/>
    <x v="115"/>
    <x v="115"/>
    <n v="572896"/>
    <s v="Černá u Bohdanče"/>
    <s v="do 750 obyvatel"/>
    <n v="497"/>
    <n v="0.68209255533199198"/>
    <n v="158"/>
    <n v="0"/>
  </r>
  <r>
    <x v="8"/>
    <x v="115"/>
    <x v="115"/>
    <n v="572934"/>
    <s v="Stéblová"/>
    <s v="do 750 obyvatel"/>
    <n v="214"/>
    <n v="0.66355140186915884"/>
    <n v="72"/>
    <n v="0"/>
  </r>
  <r>
    <x v="8"/>
    <x v="115"/>
    <x v="115"/>
    <n v="572942"/>
    <s v="Plch"/>
    <s v="do 750 obyvatel"/>
    <n v="78"/>
    <n v="0.79487179487179482"/>
    <n v="16"/>
    <n v="0"/>
  </r>
  <r>
    <x v="8"/>
    <x v="115"/>
    <x v="115"/>
    <n v="572951"/>
    <s v="Podůlšany"/>
    <s v="do 750 obyvatel"/>
    <n v="137"/>
    <n v="0.61313868613138689"/>
    <n v="53"/>
    <n v="0"/>
  </r>
  <r>
    <x v="8"/>
    <x v="115"/>
    <x v="115"/>
    <n v="572977"/>
    <s v="Dubany"/>
    <s v="do 750 obyvatel"/>
    <n v="235"/>
    <n v="0.77021276595744681"/>
    <n v="54"/>
    <n v="0"/>
  </r>
  <r>
    <x v="8"/>
    <x v="115"/>
    <x v="115"/>
    <n v="572985"/>
    <s v="Třebosice"/>
    <s v="do 750 obyvatel"/>
    <n v="194"/>
    <n v="0.67525773195876293"/>
    <n v="63"/>
    <n v="0"/>
  </r>
  <r>
    <x v="8"/>
    <x v="115"/>
    <x v="115"/>
    <n v="573078"/>
    <s v="Neratov"/>
    <s v="do 750 obyvatel"/>
    <n v="137"/>
    <n v="0.65693430656934304"/>
    <n v="47"/>
    <n v="0"/>
  </r>
  <r>
    <x v="8"/>
    <x v="115"/>
    <x v="115"/>
    <n v="573515"/>
    <s v="Kunětice"/>
    <s v="do 750 obyvatel"/>
    <n v="275"/>
    <n v="0.61454545454545451"/>
    <n v="106"/>
    <n v="0"/>
  </r>
  <r>
    <x v="8"/>
    <x v="115"/>
    <x v="115"/>
    <n v="574198"/>
    <s v="Spojil"/>
    <s v="do 750 obyvatel"/>
    <n v="448"/>
    <n v="0.6897321428571429"/>
    <n v="139"/>
    <n v="0"/>
  </r>
  <r>
    <x v="8"/>
    <x v="115"/>
    <x v="115"/>
    <n v="574724"/>
    <s v="Barchov (Pardubice)"/>
    <s v="do 750 obyvatel"/>
    <n v="216"/>
    <n v="0.6342592592592593"/>
    <n v="79"/>
    <n v="0"/>
  </r>
  <r>
    <x v="8"/>
    <x v="115"/>
    <x v="115"/>
    <n v="574741"/>
    <s v="Bezděkov (Pardubice)"/>
    <s v="do 750 obyvatel"/>
    <n v="254"/>
    <n v="0.77952755905511806"/>
    <n v="56"/>
    <n v="0"/>
  </r>
  <r>
    <x v="8"/>
    <x v="115"/>
    <x v="115"/>
    <n v="574767"/>
    <s v="Lázně Bohdaneč"/>
    <s v="2 000 – 4 999 obyvatel"/>
    <n v="2945"/>
    <n v="0.70084889643463499"/>
    <n v="881"/>
    <n v="0"/>
  </r>
  <r>
    <x v="8"/>
    <x v="115"/>
    <x v="115"/>
    <n v="574783"/>
    <s v="Borek (Pardubice)"/>
    <s v="do 750 obyvatel"/>
    <n v="243"/>
    <n v="0.63374485596707819"/>
    <n v="89"/>
    <n v="0"/>
  </r>
  <r>
    <x v="8"/>
    <x v="115"/>
    <x v="115"/>
    <n v="574813"/>
    <s v="Bukovina nad Labem"/>
    <s v="do 750 obyvatel"/>
    <n v="199"/>
    <n v="0.68844221105527637"/>
    <n v="62"/>
    <n v="0"/>
  </r>
  <r>
    <x v="8"/>
    <x v="115"/>
    <x v="115"/>
    <n v="574830"/>
    <s v="Bukovka"/>
    <s v="do 750 obyvatel"/>
    <n v="324"/>
    <n v="0.7592592592592593"/>
    <n v="78"/>
    <n v="0"/>
  </r>
  <r>
    <x v="8"/>
    <x v="115"/>
    <x v="115"/>
    <n v="574856"/>
    <s v="Čeperka"/>
    <s v="750 – 1 999 obyvatel"/>
    <n v="950"/>
    <n v="0.72210526315789469"/>
    <n v="264"/>
    <n v="0"/>
  </r>
  <r>
    <x v="8"/>
    <x v="115"/>
    <x v="115"/>
    <n v="574864"/>
    <s v="Čepí"/>
    <s v="do 750 obyvatel"/>
    <n v="367"/>
    <n v="0.68119891008174382"/>
    <n v="117"/>
    <n v="0"/>
  </r>
  <r>
    <x v="8"/>
    <x v="115"/>
    <x v="115"/>
    <n v="574899"/>
    <s v="Dašice"/>
    <s v="2 000 – 4 999 obyvatel"/>
    <n v="1917"/>
    <n v="0.53886280646844031"/>
    <n v="884"/>
    <n v="1"/>
  </r>
  <r>
    <x v="8"/>
    <x v="115"/>
    <x v="115"/>
    <n v="574902"/>
    <s v="Dolany (Pardubice)"/>
    <s v="do 750 obyvatel"/>
    <n v="332"/>
    <n v="0.61445783132530118"/>
    <n v="128"/>
    <n v="0"/>
  </r>
  <r>
    <x v="8"/>
    <x v="115"/>
    <x v="115"/>
    <n v="574953"/>
    <s v="Dříteč"/>
    <s v="do 750 obyvatel"/>
    <n v="420"/>
    <n v="0.65"/>
    <n v="147"/>
    <n v="0"/>
  </r>
  <r>
    <x v="8"/>
    <x v="115"/>
    <x v="115"/>
    <n v="575046"/>
    <s v="Hrobice (Pardubice)"/>
    <s v="do 750 obyvatel"/>
    <n v="176"/>
    <n v="0.67045454545454541"/>
    <n v="58"/>
    <n v="0"/>
  </r>
  <r>
    <x v="8"/>
    <x v="115"/>
    <x v="115"/>
    <n v="575062"/>
    <s v="Choteč (Pardubice)"/>
    <s v="do 750 obyvatel"/>
    <n v="277"/>
    <n v="0.6859205776173285"/>
    <n v="87"/>
    <n v="0"/>
  </r>
  <r>
    <x v="8"/>
    <x v="115"/>
    <x v="115"/>
    <n v="575097"/>
    <s v="Chýšť"/>
    <s v="do 750 obyvatel"/>
    <n v="179"/>
    <n v="0.56424581005586594"/>
    <n v="78"/>
    <n v="0"/>
  </r>
  <r>
    <x v="8"/>
    <x v="115"/>
    <x v="115"/>
    <n v="575143"/>
    <s v="Jezbořice"/>
    <s v="do 750 obyvatel"/>
    <n v="322"/>
    <n v="0.65838509316770188"/>
    <n v="110"/>
    <n v="0"/>
  </r>
  <r>
    <x v="8"/>
    <x v="115"/>
    <x v="115"/>
    <n v="575151"/>
    <s v="Kasalice"/>
    <s v="do 750 obyvatel"/>
    <n v="168"/>
    <n v="0.6428571428571429"/>
    <n v="60"/>
    <n v="0"/>
  </r>
  <r>
    <x v="8"/>
    <x v="115"/>
    <x v="115"/>
    <n v="575232"/>
    <s v="Kostěnice"/>
    <s v="do 750 obyvatel"/>
    <n v="440"/>
    <n v="0.70227272727272727"/>
    <n v="131"/>
    <n v="0"/>
  </r>
  <r>
    <x v="8"/>
    <x v="115"/>
    <x v="115"/>
    <n v="575305"/>
    <s v="Libišany"/>
    <s v="do 750 obyvatel"/>
    <n v="470"/>
    <n v="0.67872340425531918"/>
    <n v="151"/>
    <n v="0"/>
  </r>
  <r>
    <x v="8"/>
    <x v="115"/>
    <x v="115"/>
    <n v="575372"/>
    <s v="Mikulovice (Pardubice)"/>
    <s v="750 – 1 999 obyvatel"/>
    <n v="1025"/>
    <n v="0.68"/>
    <n v="328"/>
    <n v="0"/>
  </r>
  <r>
    <x v="8"/>
    <x v="115"/>
    <x v="115"/>
    <n v="575399"/>
    <s v="Moravany (Pardubice)"/>
    <s v="750 – 1 999 obyvatel"/>
    <n v="1576"/>
    <n v="0.68591370558375631"/>
    <n v="495"/>
    <n v="0"/>
  </r>
  <r>
    <x v="8"/>
    <x v="115"/>
    <x v="115"/>
    <n v="575429"/>
    <s v="Opatovice nad Labem"/>
    <s v="2 000 – 4 999 obyvatel"/>
    <n v="2112"/>
    <n v="0.72348484848484851"/>
    <n v="584"/>
    <n v="0"/>
  </r>
  <r>
    <x v="8"/>
    <x v="115"/>
    <x v="115"/>
    <n v="575437"/>
    <s v="Ostřešany"/>
    <s v="750 – 1 999 obyvatel"/>
    <n v="899"/>
    <n v="0.69744160177975534"/>
    <n v="272"/>
    <n v="0"/>
  </r>
  <r>
    <x v="8"/>
    <x v="115"/>
    <x v="115"/>
    <n v="575534"/>
    <s v="Ráby"/>
    <s v="do 750 obyvatel"/>
    <n v="494"/>
    <n v="0.75101214574898789"/>
    <n v="123"/>
    <n v="0"/>
  </r>
  <r>
    <x v="8"/>
    <x v="115"/>
    <x v="115"/>
    <n v="575551"/>
    <s v="Rohovládova Bělá"/>
    <s v="do 750 obyvatel"/>
    <n v="500"/>
    <n v="0.6"/>
    <n v="200"/>
    <n v="0"/>
  </r>
  <r>
    <x v="8"/>
    <x v="115"/>
    <x v="115"/>
    <n v="575569"/>
    <s v="Rohoznice (Pardubice)"/>
    <s v="do 750 obyvatel"/>
    <n v="226"/>
    <n v="0.6415929203539823"/>
    <n v="81"/>
    <n v="0"/>
  </r>
  <r>
    <x v="8"/>
    <x v="115"/>
    <x v="115"/>
    <n v="575577"/>
    <s v="Rokytno"/>
    <s v="750 – 1 999 obyvatel"/>
    <n v="733"/>
    <n v="0.67530695770804916"/>
    <n v="238"/>
    <n v="0"/>
  </r>
  <r>
    <x v="8"/>
    <x v="115"/>
    <x v="115"/>
    <n v="575593"/>
    <s v="Rybitví"/>
    <s v="750 – 1 999 obyvatel"/>
    <n v="1115"/>
    <n v="0.6905829596412556"/>
    <n v="345"/>
    <n v="0"/>
  </r>
  <r>
    <x v="8"/>
    <x v="115"/>
    <x v="115"/>
    <n v="575640"/>
    <s v="Sezemice (Pardubice)"/>
    <s v="2 000 – 4 999 obyvatel"/>
    <n v="3323"/>
    <n v="0.68522419500451404"/>
    <n v="1046"/>
    <n v="0"/>
  </r>
  <r>
    <x v="8"/>
    <x v="115"/>
    <x v="115"/>
    <n v="575658"/>
    <s v="Slepotice"/>
    <s v="do 750 obyvatel"/>
    <n v="368"/>
    <n v="0.64130434782608692"/>
    <n v="132"/>
    <n v="0"/>
  </r>
  <r>
    <x v="8"/>
    <x v="115"/>
    <x v="115"/>
    <n v="575682"/>
    <s v="Srch"/>
    <s v="750 – 1 999 obyvatel"/>
    <n v="1310"/>
    <n v="0.69694656488549622"/>
    <n v="397"/>
    <n v="0"/>
  </r>
  <r>
    <x v="8"/>
    <x v="115"/>
    <x v="115"/>
    <n v="575704"/>
    <s v="Staré Hradiště"/>
    <s v="750 – 1 999 obyvatel"/>
    <n v="1509"/>
    <n v="0.67395626242544726"/>
    <n v="492"/>
    <n v="0"/>
  </r>
  <r>
    <x v="8"/>
    <x v="115"/>
    <x v="115"/>
    <n v="575712"/>
    <s v="Staré Jesenčany"/>
    <s v="do 750 obyvatel"/>
    <n v="342"/>
    <n v="0.68421052631578949"/>
    <n v="108"/>
    <n v="0"/>
  </r>
  <r>
    <x v="8"/>
    <x v="115"/>
    <x v="115"/>
    <n v="575721"/>
    <s v="Staré Ždánice"/>
    <s v="do 750 obyvatel"/>
    <n v="578"/>
    <n v="0.6470588235294118"/>
    <n v="204"/>
    <n v="0"/>
  </r>
  <r>
    <x v="8"/>
    <x v="115"/>
    <x v="115"/>
    <n v="575739"/>
    <s v="Starý Mateřov"/>
    <s v="750 – 1 999 obyvatel"/>
    <n v="606"/>
    <n v="0.65511551155115511"/>
    <n v="209"/>
    <n v="0"/>
  </r>
  <r>
    <x v="8"/>
    <x v="115"/>
    <x v="115"/>
    <n v="575887"/>
    <s v="Úhřetická Lhota"/>
    <s v="do 750 obyvatel"/>
    <n v="235"/>
    <n v="0.68085106382978722"/>
    <n v="75"/>
    <n v="0"/>
  </r>
  <r>
    <x v="8"/>
    <x v="115"/>
    <x v="115"/>
    <n v="575984"/>
    <s v="Vlčí Habřina"/>
    <s v="do 750 obyvatel"/>
    <n v="262"/>
    <n v="0.69083969465648853"/>
    <n v="81"/>
    <n v="0"/>
  </r>
  <r>
    <x v="8"/>
    <x v="115"/>
    <x v="115"/>
    <n v="575992"/>
    <s v="Voleč"/>
    <s v="do 750 obyvatel"/>
    <n v="301"/>
    <n v="0.69102990033222589"/>
    <n v="93"/>
    <n v="0"/>
  </r>
  <r>
    <x v="8"/>
    <x v="115"/>
    <x v="115"/>
    <n v="576051"/>
    <s v="Živanice"/>
    <s v="750 – 1 999 obyvatel"/>
    <n v="786"/>
    <n v="0.69465648854961837"/>
    <n v="240"/>
    <n v="0"/>
  </r>
  <r>
    <x v="8"/>
    <x v="116"/>
    <x v="116"/>
    <n v="577839"/>
    <s v="Borová (Svitavy)"/>
    <s v="750 – 1 999 obyvatel"/>
    <n v="817"/>
    <n v="0.68176254589963281"/>
    <n v="260"/>
    <n v="0"/>
  </r>
  <r>
    <x v="8"/>
    <x v="116"/>
    <x v="116"/>
    <n v="577898"/>
    <s v="Březiny"/>
    <s v="do 750 obyvatel"/>
    <n v="124"/>
    <n v="0.60483870967741937"/>
    <n v="49"/>
    <n v="0"/>
  </r>
  <r>
    <x v="8"/>
    <x v="116"/>
    <x v="116"/>
    <n v="577928"/>
    <s v="Bystré (Svitavy)"/>
    <s v="750 – 1 999 obyvatel"/>
    <n v="1264"/>
    <n v="0.73022151898734178"/>
    <n v="341"/>
    <n v="0"/>
  </r>
  <r>
    <x v="8"/>
    <x v="116"/>
    <x v="116"/>
    <n v="578037"/>
    <s v="Hartmanice (Svitavy)"/>
    <s v="do 750 obyvatel"/>
    <n v="238"/>
    <n v="0.73949579831932777"/>
    <n v="62"/>
    <n v="0"/>
  </r>
  <r>
    <x v="8"/>
    <x v="116"/>
    <x v="116"/>
    <n v="578185"/>
    <s v="Jedlová"/>
    <s v="750 – 1 999 obyvatel"/>
    <n v="832"/>
    <n v="0.63341346153846156"/>
    <n v="305"/>
    <n v="0"/>
  </r>
  <r>
    <x v="8"/>
    <x v="116"/>
    <x v="116"/>
    <n v="578207"/>
    <s v="Kamenec u Poličky"/>
    <s v="do 750 obyvatel"/>
    <n v="446"/>
    <n v="0.6659192825112108"/>
    <n v="149"/>
    <n v="0"/>
  </r>
  <r>
    <x v="8"/>
    <x v="116"/>
    <x v="116"/>
    <n v="578258"/>
    <s v="Korouhev"/>
    <s v="750 – 1 999 obyvatel"/>
    <n v="652"/>
    <n v="0.68098159509202449"/>
    <n v="208"/>
    <n v="0"/>
  </r>
  <r>
    <x v="8"/>
    <x v="116"/>
    <x v="116"/>
    <n v="578291"/>
    <s v="Květná"/>
    <s v="do 750 obyvatel"/>
    <n v="342"/>
    <n v="0.55263157894736847"/>
    <n v="153"/>
    <n v="1"/>
  </r>
  <r>
    <x v="8"/>
    <x v="116"/>
    <x v="116"/>
    <n v="578452"/>
    <s v="Nedvězí"/>
    <s v="do 750 obyvatel"/>
    <n v="181"/>
    <n v="0.76795580110497241"/>
    <n v="42"/>
    <n v="0"/>
  </r>
  <r>
    <x v="8"/>
    <x v="116"/>
    <x v="116"/>
    <n v="578479"/>
    <s v="Oldřiš"/>
    <s v="do 750 obyvatel"/>
    <n v="547"/>
    <n v="0.65447897623400364"/>
    <n v="189"/>
    <n v="0"/>
  </r>
  <r>
    <x v="8"/>
    <x v="116"/>
    <x v="116"/>
    <n v="578576"/>
    <s v="Polička"/>
    <s v="5 000 – 14 999 obyvatel"/>
    <n v="7380"/>
    <n v="0.67886178861788615"/>
    <n v="2370"/>
    <n v="0"/>
  </r>
  <r>
    <x v="8"/>
    <x v="116"/>
    <x v="116"/>
    <n v="578584"/>
    <s v="Pomezí"/>
    <s v="750 – 1 999 obyvatel"/>
    <n v="1025"/>
    <n v="0.63707317073170733"/>
    <n v="372"/>
    <n v="0"/>
  </r>
  <r>
    <x v="8"/>
    <x v="116"/>
    <x v="116"/>
    <n v="578631"/>
    <s v="Pustá Kamenice"/>
    <s v="do 750 obyvatel"/>
    <n v="263"/>
    <n v="0.68441064638783267"/>
    <n v="83"/>
    <n v="0"/>
  </r>
  <r>
    <x v="8"/>
    <x v="116"/>
    <x v="116"/>
    <n v="578649"/>
    <s v="Pustá Rybná"/>
    <s v="do 750 obyvatel"/>
    <n v="128"/>
    <n v="0.8046875"/>
    <n v="25"/>
    <n v="0"/>
  </r>
  <r>
    <x v="8"/>
    <x v="116"/>
    <x v="116"/>
    <n v="578720"/>
    <s v="Sádek (Svitavy)"/>
    <s v="do 750 obyvatel"/>
    <n v="438"/>
    <n v="0.71004566210045661"/>
    <n v="127"/>
    <n v="0"/>
  </r>
  <r>
    <x v="8"/>
    <x v="116"/>
    <x v="116"/>
    <n v="578801"/>
    <s v="Stašov (Svitavy)"/>
    <s v="do 750 obyvatel"/>
    <n v="217"/>
    <n v="0.54838709677419351"/>
    <n v="98"/>
    <n v="1"/>
  </r>
  <r>
    <x v="8"/>
    <x v="116"/>
    <x v="116"/>
    <n v="578843"/>
    <s v="Svojanov"/>
    <s v="do 750 obyvatel"/>
    <n v="332"/>
    <n v="0.64759036144578308"/>
    <n v="117"/>
    <n v="0"/>
  </r>
  <r>
    <x v="8"/>
    <x v="116"/>
    <x v="116"/>
    <n v="578851"/>
    <s v="Široký Důl"/>
    <s v="do 750 obyvatel"/>
    <n v="321"/>
    <n v="0.63551401869158874"/>
    <n v="117"/>
    <n v="0"/>
  </r>
  <r>
    <x v="8"/>
    <x v="116"/>
    <x v="116"/>
    <n v="578878"/>
    <s v="Telecí"/>
    <s v="do 750 obyvatel"/>
    <n v="343"/>
    <n v="0.62099125364431484"/>
    <n v="130"/>
    <n v="0"/>
  </r>
  <r>
    <x v="8"/>
    <x v="116"/>
    <x v="116"/>
    <n v="578886"/>
    <s v="Trpín"/>
    <s v="do 750 obyvatel"/>
    <n v="362"/>
    <n v="0.69613259668508287"/>
    <n v="110"/>
    <n v="0"/>
  </r>
  <r>
    <x v="8"/>
    <x v="117"/>
    <x v="117"/>
    <n v="530794"/>
    <s v="Trnávka (Pardubice)"/>
    <s v="do 750 obyvatel"/>
    <n v="181"/>
    <n v="0.66850828729281764"/>
    <n v="60"/>
    <n v="0"/>
  </r>
  <r>
    <x v="8"/>
    <x v="117"/>
    <x v="117"/>
    <n v="572764"/>
    <s v="Chrtníky"/>
    <s v="do 750 obyvatel"/>
    <n v="84"/>
    <n v="0.6428571428571429"/>
    <n v="30"/>
    <n v="0"/>
  </r>
  <r>
    <x v="8"/>
    <x v="117"/>
    <x v="117"/>
    <n v="573019"/>
    <s v="Holotín"/>
    <s v="do 750 obyvatel"/>
    <n v="52"/>
    <n v="0.65384615384615385"/>
    <n v="18"/>
    <n v="0"/>
  </r>
  <r>
    <x v="8"/>
    <x v="117"/>
    <x v="117"/>
    <n v="573027"/>
    <s v="Sovolusky"/>
    <s v="do 750 obyvatel"/>
    <n v="106"/>
    <n v="0.63207547169811318"/>
    <n v="39"/>
    <n v="0"/>
  </r>
  <r>
    <x v="8"/>
    <x v="117"/>
    <x v="117"/>
    <n v="573035"/>
    <s v="Morašice (Pardubice)"/>
    <s v="do 750 obyvatel"/>
    <n v="73"/>
    <n v="0.68493150684931503"/>
    <n v="23"/>
    <n v="0"/>
  </r>
  <r>
    <x v="8"/>
    <x v="117"/>
    <x v="117"/>
    <n v="574791"/>
    <s v="Brloh (Pardubice)"/>
    <s v="do 750 obyvatel"/>
    <n v="200"/>
    <n v="0.70499999999999996"/>
    <n v="59"/>
    <n v="0"/>
  </r>
  <r>
    <x v="8"/>
    <x v="117"/>
    <x v="117"/>
    <n v="574805"/>
    <s v="Břehy"/>
    <s v="750 – 1 999 obyvatel"/>
    <n v="871"/>
    <n v="0.67393800229621126"/>
    <n v="284"/>
    <n v="0"/>
  </r>
  <r>
    <x v="8"/>
    <x v="117"/>
    <x v="117"/>
    <n v="574821"/>
    <s v="Bukovina u Přelouče"/>
    <s v="do 750 obyvatel"/>
    <n v="73"/>
    <n v="0.52054794520547942"/>
    <n v="35"/>
    <n v="1"/>
  </r>
  <r>
    <x v="8"/>
    <x v="117"/>
    <x v="117"/>
    <n v="574961"/>
    <s v="Hlavečník"/>
    <s v="do 750 obyvatel"/>
    <n v="233"/>
    <n v="0.55364806866952787"/>
    <n v="104"/>
    <n v="1"/>
  </r>
  <r>
    <x v="8"/>
    <x v="117"/>
    <x v="117"/>
    <n v="575054"/>
    <s v="Choltice"/>
    <s v="750 – 1 999 obyvatel"/>
    <n v="968"/>
    <n v="0.68698347107438018"/>
    <n v="303"/>
    <n v="0"/>
  </r>
  <r>
    <x v="8"/>
    <x v="117"/>
    <x v="117"/>
    <n v="575071"/>
    <s v="Chvaletice"/>
    <s v="2 000 – 4 999 obyvatel"/>
    <n v="2489"/>
    <n v="0.60425873844917632"/>
    <n v="985"/>
    <n v="0"/>
  </r>
  <r>
    <x v="8"/>
    <x v="117"/>
    <x v="117"/>
    <n v="575101"/>
    <s v="Jankovice (Pardubice)"/>
    <s v="do 750 obyvatel"/>
    <n v="269"/>
    <n v="0.6988847583643123"/>
    <n v="81"/>
    <n v="0"/>
  </r>
  <r>
    <x v="8"/>
    <x v="117"/>
    <x v="117"/>
    <n v="575127"/>
    <s v="Jedousov"/>
    <s v="do 750 obyvatel"/>
    <n v="131"/>
    <n v="0.54961832061068705"/>
    <n v="59"/>
    <n v="1"/>
  </r>
  <r>
    <x v="8"/>
    <x v="117"/>
    <x v="117"/>
    <n v="575135"/>
    <s v="Jeníkovice (Pardubice)"/>
    <s v="do 750 obyvatel"/>
    <n v="196"/>
    <n v="0.68877551020408168"/>
    <n v="61"/>
    <n v="0"/>
  </r>
  <r>
    <x v="8"/>
    <x v="117"/>
    <x v="117"/>
    <n v="575178"/>
    <s v="Kladruby nad Labem"/>
    <s v="do 750 obyvatel"/>
    <n v="542"/>
    <n v="0.63099630996309963"/>
    <n v="200"/>
    <n v="0"/>
  </r>
  <r>
    <x v="8"/>
    <x v="117"/>
    <x v="117"/>
    <n v="575194"/>
    <s v="Kojice"/>
    <s v="do 750 obyvatel"/>
    <n v="373"/>
    <n v="0.62734584450402142"/>
    <n v="139"/>
    <n v="0"/>
  </r>
  <r>
    <x v="8"/>
    <x v="117"/>
    <x v="117"/>
    <n v="575259"/>
    <s v="Labské Chrčice"/>
    <s v="do 750 obyvatel"/>
    <n v="178"/>
    <n v="0.6348314606741573"/>
    <n v="65"/>
    <n v="0"/>
  </r>
  <r>
    <x v="8"/>
    <x v="117"/>
    <x v="117"/>
    <n v="575313"/>
    <s v="Lipoltice"/>
    <s v="do 750 obyvatel"/>
    <n v="357"/>
    <n v="0.67507002801120453"/>
    <n v="116"/>
    <n v="0"/>
  </r>
  <r>
    <x v="8"/>
    <x v="117"/>
    <x v="117"/>
    <n v="575330"/>
    <s v="Litošice"/>
    <s v="do 750 obyvatel"/>
    <n v="124"/>
    <n v="0.56451612903225812"/>
    <n v="54"/>
    <n v="0"/>
  </r>
  <r>
    <x v="8"/>
    <x v="117"/>
    <x v="117"/>
    <n v="575381"/>
    <s v="Mokošín"/>
    <s v="do 750 obyvatel"/>
    <n v="153"/>
    <n v="0.74509803921568629"/>
    <n v="39"/>
    <n v="0"/>
  </r>
  <r>
    <x v="8"/>
    <x v="117"/>
    <x v="117"/>
    <n v="575470"/>
    <s v="Poběžovice u Přelouče"/>
    <s v="do 750 obyvatel"/>
    <n v="86"/>
    <n v="0.61627906976744184"/>
    <n v="33"/>
    <n v="0"/>
  </r>
  <r>
    <x v="8"/>
    <x v="117"/>
    <x v="117"/>
    <n v="575500"/>
    <s v="Přelouč"/>
    <s v="5 000 – 14 999 obyvatel"/>
    <n v="8383"/>
    <n v="0.59107718000715737"/>
    <n v="3428"/>
    <n v="0"/>
  </r>
  <r>
    <x v="8"/>
    <x v="117"/>
    <x v="117"/>
    <n v="575518"/>
    <s v="Přelovice"/>
    <s v="do 750 obyvatel"/>
    <n v="184"/>
    <n v="0.66847826086956519"/>
    <n v="61"/>
    <n v="0"/>
  </r>
  <r>
    <x v="8"/>
    <x v="117"/>
    <x v="117"/>
    <n v="575526"/>
    <s v="Přepychy (Pardubice)"/>
    <s v="do 750 obyvatel"/>
    <n v="61"/>
    <n v="0.67213114754098358"/>
    <n v="20"/>
    <n v="0"/>
  </r>
  <r>
    <x v="8"/>
    <x v="117"/>
    <x v="117"/>
    <n v="575607"/>
    <s v="Řečany nad Labem"/>
    <s v="750 – 1 999 obyvatel"/>
    <n v="1135"/>
    <n v="0.71629955947136559"/>
    <n v="322"/>
    <n v="0"/>
  </r>
  <r>
    <x v="8"/>
    <x v="117"/>
    <x v="117"/>
    <n v="575615"/>
    <s v="Selmice"/>
    <s v="do 750 obyvatel"/>
    <n v="169"/>
    <n v="0.28994082840236685"/>
    <n v="120"/>
    <n v="1"/>
  </r>
  <r>
    <x v="8"/>
    <x v="117"/>
    <x v="117"/>
    <n v="575623"/>
    <s v="Semín"/>
    <s v="do 750 obyvatel"/>
    <n v="492"/>
    <n v="0.65243902439024393"/>
    <n v="171"/>
    <n v="0"/>
  </r>
  <r>
    <x v="8"/>
    <x v="117"/>
    <x v="117"/>
    <n v="575666"/>
    <s v="Sopřeč"/>
    <s v="do 750 obyvatel"/>
    <n v="229"/>
    <n v="0.62445414847161573"/>
    <n v="86"/>
    <n v="0"/>
  </r>
  <r>
    <x v="8"/>
    <x v="117"/>
    <x v="117"/>
    <n v="575755"/>
    <s v="Stojice"/>
    <s v="do 750 obyvatel"/>
    <n v="179"/>
    <n v="0.65921787709497204"/>
    <n v="61"/>
    <n v="0"/>
  </r>
  <r>
    <x v="8"/>
    <x v="117"/>
    <x v="117"/>
    <n v="575763"/>
    <s v="Strašov"/>
    <s v="do 750 obyvatel"/>
    <n v="277"/>
    <n v="0.59927797833935015"/>
    <n v="111"/>
    <n v="0"/>
  </r>
  <r>
    <x v="8"/>
    <x v="117"/>
    <x v="117"/>
    <n v="575771"/>
    <s v="Svinčany"/>
    <s v="do 750 obyvatel"/>
    <n v="386"/>
    <n v="0.56217616580310881"/>
    <n v="169"/>
    <n v="0"/>
  </r>
  <r>
    <x v="8"/>
    <x v="117"/>
    <x v="117"/>
    <n v="575780"/>
    <s v="Svojšice (Pardubice)"/>
    <s v="do 750 obyvatel"/>
    <n v="213"/>
    <n v="0.72769953051643188"/>
    <n v="58"/>
    <n v="0"/>
  </r>
  <r>
    <x v="8"/>
    <x v="117"/>
    <x v="117"/>
    <n v="575810"/>
    <s v="Tetov"/>
    <s v="do 750 obyvatel"/>
    <n v="147"/>
    <n v="0.48979591836734693"/>
    <n v="75"/>
    <n v="1"/>
  </r>
  <r>
    <x v="8"/>
    <x v="117"/>
    <x v="117"/>
    <n v="575844"/>
    <s v="Turkovice"/>
    <s v="do 750 obyvatel"/>
    <n v="245"/>
    <n v="0.65714285714285714"/>
    <n v="84"/>
    <n v="0"/>
  </r>
  <r>
    <x v="8"/>
    <x v="117"/>
    <x v="117"/>
    <n v="575909"/>
    <s v="Újezd u Přelouče"/>
    <s v="do 750 obyvatel"/>
    <n v="174"/>
    <n v="0.70114942528735635"/>
    <n v="52"/>
    <n v="0"/>
  </r>
  <r>
    <x v="8"/>
    <x v="117"/>
    <x v="117"/>
    <n v="575917"/>
    <s v="Urbanice (Pardubice)"/>
    <s v="do 750 obyvatel"/>
    <n v="62"/>
    <n v="0.66129032258064513"/>
    <n v="21"/>
    <n v="0"/>
  </r>
  <r>
    <x v="8"/>
    <x v="117"/>
    <x v="117"/>
    <n v="575925"/>
    <s v="Valy (Pardubice)"/>
    <s v="do 750 obyvatel"/>
    <n v="419"/>
    <n v="0.64200477326968974"/>
    <n v="150"/>
    <n v="0"/>
  </r>
  <r>
    <x v="8"/>
    <x v="117"/>
    <x v="117"/>
    <n v="575933"/>
    <s v="Vápno"/>
    <s v="do 750 obyvatel"/>
    <n v="109"/>
    <n v="0.51376146788990829"/>
    <n v="53"/>
    <n v="1"/>
  </r>
  <r>
    <x v="8"/>
    <x v="117"/>
    <x v="117"/>
    <n v="575968"/>
    <s v="Veselí"/>
    <s v="do 750 obyvatel"/>
    <n v="306"/>
    <n v="0.6797385620915033"/>
    <n v="98"/>
    <n v="0"/>
  </r>
  <r>
    <x v="8"/>
    <x v="117"/>
    <x v="117"/>
    <n v="576018"/>
    <s v="Vyšehněvice"/>
    <s v="do 750 obyvatel"/>
    <n v="213"/>
    <n v="0.6619718309859155"/>
    <n v="72"/>
    <n v="0"/>
  </r>
  <r>
    <x v="8"/>
    <x v="117"/>
    <x v="117"/>
    <n v="576026"/>
    <s v="Zdechovice (Pardubice)"/>
    <s v="do 750 obyvatel"/>
    <n v="536"/>
    <n v="0.60634328358208955"/>
    <n v="211"/>
    <n v="0"/>
  </r>
  <r>
    <x v="8"/>
    <x v="117"/>
    <x v="117"/>
    <n v="576042"/>
    <s v="Žáravice"/>
    <s v="do 750 obyvatel"/>
    <n v="100"/>
    <n v="0.66"/>
    <n v="34"/>
    <n v="0"/>
  </r>
  <r>
    <x v="8"/>
    <x v="118"/>
    <x v="118"/>
    <n v="505145"/>
    <s v="Březová nad Svitavou"/>
    <s v="750 – 1 999 obyvatel"/>
    <n v="1336"/>
    <n v="0.66467065868263475"/>
    <n v="448"/>
    <n v="0"/>
  </r>
  <r>
    <x v="8"/>
    <x v="118"/>
    <x v="118"/>
    <n v="572195"/>
    <s v="Želivsko"/>
    <s v="do 750 obyvatel"/>
    <n v="36"/>
    <n v="0.66666666666666663"/>
    <n v="12"/>
    <n v="0"/>
  </r>
  <r>
    <x v="8"/>
    <x v="118"/>
    <x v="118"/>
    <n v="572560"/>
    <s v="Banín"/>
    <s v="do 750 obyvatel"/>
    <n v="262"/>
    <n v="0.62977099236641221"/>
    <n v="97"/>
    <n v="0"/>
  </r>
  <r>
    <x v="8"/>
    <x v="118"/>
    <x v="118"/>
    <n v="572586"/>
    <s v="Bělá nad Svitavou"/>
    <s v="do 750 obyvatel"/>
    <n v="409"/>
    <n v="0.59413202933985332"/>
    <n v="166"/>
    <n v="0"/>
  </r>
  <r>
    <x v="8"/>
    <x v="118"/>
    <x v="118"/>
    <n v="572594"/>
    <s v="Kukle"/>
    <s v="do 750 obyvatel"/>
    <n v="69"/>
    <n v="0.60869565217391308"/>
    <n v="27"/>
    <n v="0"/>
  </r>
  <r>
    <x v="8"/>
    <x v="118"/>
    <x v="118"/>
    <n v="572691"/>
    <s v="Hradec nad Svitavou"/>
    <s v="750 – 1 999 obyvatel"/>
    <n v="1422"/>
    <n v="0.60900140646976086"/>
    <n v="556"/>
    <n v="0"/>
  </r>
  <r>
    <x v="8"/>
    <x v="118"/>
    <x v="118"/>
    <n v="572713"/>
    <s v="Javorník (Svitavy)"/>
    <s v="do 750 obyvatel"/>
    <n v="345"/>
    <n v="0.74782608695652175"/>
    <n v="87"/>
    <n v="0"/>
  </r>
  <r>
    <x v="8"/>
    <x v="118"/>
    <x v="118"/>
    <n v="572721"/>
    <s v="Opatovec"/>
    <s v="do 750 obyvatel"/>
    <n v="583"/>
    <n v="0.66895368782161235"/>
    <n v="193"/>
    <n v="0"/>
  </r>
  <r>
    <x v="8"/>
    <x v="118"/>
    <x v="118"/>
    <n v="572748"/>
    <s v="Karle"/>
    <s v="do 750 obyvatel"/>
    <n v="347"/>
    <n v="0.5417867435158501"/>
    <n v="159"/>
    <n v="1"/>
  </r>
  <r>
    <x v="8"/>
    <x v="118"/>
    <x v="118"/>
    <n v="577731"/>
    <s v="Svitavy"/>
    <s v="15 000 – 39 999 obyvatel"/>
    <n v="13807"/>
    <n v="0.65437821394944595"/>
    <n v="4772"/>
    <n v="0"/>
  </r>
  <r>
    <x v="8"/>
    <x v="118"/>
    <x v="118"/>
    <n v="577812"/>
    <s v="Bohuňov (Svitavy)"/>
    <s v="do 750 obyvatel"/>
    <n v="124"/>
    <n v="0.57258064516129037"/>
    <n v="53"/>
    <n v="0"/>
  </r>
  <r>
    <x v="8"/>
    <x v="118"/>
    <x v="118"/>
    <n v="577863"/>
    <s v="Brněnec"/>
    <s v="750 – 1 999 obyvatel"/>
    <n v="1077"/>
    <n v="0.67966573816155984"/>
    <n v="345"/>
    <n v="0"/>
  </r>
  <r>
    <x v="8"/>
    <x v="118"/>
    <x v="118"/>
    <n v="577961"/>
    <s v="Dětřichov (Svitavy)"/>
    <s v="do 750 obyvatel"/>
    <n v="289"/>
    <n v="0.5709342560553633"/>
    <n v="124"/>
    <n v="0"/>
  </r>
  <r>
    <x v="8"/>
    <x v="118"/>
    <x v="118"/>
    <n v="578126"/>
    <s v="Chrastavec"/>
    <s v="do 750 obyvatel"/>
    <n v="189"/>
    <n v="0.66666666666666663"/>
    <n v="63"/>
    <n v="0"/>
  </r>
  <r>
    <x v="8"/>
    <x v="118"/>
    <x v="118"/>
    <n v="578215"/>
    <s v="Kamenná Horka"/>
    <s v="do 750 obyvatel"/>
    <n v="270"/>
    <n v="0.5444444444444444"/>
    <n v="123"/>
    <n v="1"/>
  </r>
  <r>
    <x v="8"/>
    <x v="118"/>
    <x v="118"/>
    <n v="578231"/>
    <s v="Koclířov"/>
    <s v="do 750 obyvatel"/>
    <n v="582"/>
    <n v="0.63917525773195871"/>
    <n v="210"/>
    <n v="0"/>
  </r>
  <r>
    <x v="8"/>
    <x v="118"/>
    <x v="118"/>
    <n v="578304"/>
    <s v="Lavičné"/>
    <s v="do 750 obyvatel"/>
    <n v="99"/>
    <n v="0.6767676767676768"/>
    <n v="32"/>
    <n v="0"/>
  </r>
  <r>
    <x v="8"/>
    <x v="118"/>
    <x v="118"/>
    <n v="578398"/>
    <s v="Mikuleč"/>
    <s v="do 750 obyvatel"/>
    <n v="198"/>
    <n v="0.64646464646464652"/>
    <n v="70"/>
    <n v="0"/>
  </r>
  <r>
    <x v="8"/>
    <x v="118"/>
    <x v="118"/>
    <n v="578487"/>
    <s v="Opatov (Svitavy)"/>
    <s v="750 – 1 999 obyvatel"/>
    <n v="984"/>
    <n v="0.61991869918699183"/>
    <n v="374"/>
    <n v="0"/>
  </r>
  <r>
    <x v="8"/>
    <x v="118"/>
    <x v="118"/>
    <n v="578550"/>
    <s v="Pohledy"/>
    <s v="do 750 obyvatel"/>
    <n v="269"/>
    <n v="0.62825278810408924"/>
    <n v="100"/>
    <n v="0"/>
  </r>
  <r>
    <x v="8"/>
    <x v="118"/>
    <x v="118"/>
    <n v="578657"/>
    <s v="Radiměř"/>
    <s v="750 – 1 999 obyvatel"/>
    <n v="966"/>
    <n v="0.6314699792960663"/>
    <n v="356"/>
    <n v="0"/>
  </r>
  <r>
    <x v="8"/>
    <x v="118"/>
    <x v="118"/>
    <n v="578673"/>
    <s v="Rohozná (Svitavy)"/>
    <s v="do 750 obyvatel"/>
    <n v="552"/>
    <n v="0.6811594202898551"/>
    <n v="176"/>
    <n v="0"/>
  </r>
  <r>
    <x v="8"/>
    <x v="118"/>
    <x v="118"/>
    <n v="578681"/>
    <s v="Rozhraní"/>
    <s v="do 750 obyvatel"/>
    <n v="266"/>
    <n v="0.73684210526315785"/>
    <n v="70"/>
    <n v="0"/>
  </r>
  <r>
    <x v="8"/>
    <x v="118"/>
    <x v="118"/>
    <n v="578703"/>
    <s v="Rudná (Svitavy)"/>
    <s v="do 750 obyvatel"/>
    <n v="123"/>
    <n v="0.68292682926829273"/>
    <n v="39"/>
    <n v="0"/>
  </r>
  <r>
    <x v="8"/>
    <x v="118"/>
    <x v="118"/>
    <n v="578754"/>
    <s v="Sklené (Svitavy)"/>
    <s v="do 750 obyvatel"/>
    <n v="196"/>
    <n v="0.60204081632653061"/>
    <n v="78"/>
    <n v="0"/>
  </r>
  <r>
    <x v="8"/>
    <x v="118"/>
    <x v="118"/>
    <n v="578860"/>
    <s v="Študlov (Svitavy)"/>
    <s v="do 750 obyvatel"/>
    <n v="93"/>
    <n v="0.58064516129032262"/>
    <n v="39"/>
    <n v="0"/>
  </r>
  <r>
    <x v="8"/>
    <x v="118"/>
    <x v="118"/>
    <n v="578932"/>
    <s v="Vendolí"/>
    <s v="750 – 1 999 obyvatel"/>
    <n v="779"/>
    <n v="0.61874197689345312"/>
    <n v="297"/>
    <n v="0"/>
  </r>
  <r>
    <x v="8"/>
    <x v="118"/>
    <x v="118"/>
    <n v="578967"/>
    <s v="Vítějeves"/>
    <s v="do 750 obyvatel"/>
    <n v="335"/>
    <n v="0.62686567164179108"/>
    <n v="125"/>
    <n v="0"/>
  </r>
  <r>
    <x v="8"/>
    <x v="119"/>
    <x v="119"/>
    <n v="547972"/>
    <s v="Hrádek (Ústí nad Orlicí)"/>
    <s v="do 750 obyvatel"/>
    <n v="90"/>
    <n v="0.6"/>
    <n v="36"/>
    <n v="0"/>
  </r>
  <r>
    <x v="8"/>
    <x v="119"/>
    <x v="119"/>
    <n v="548014"/>
    <s v="Dlouhá Třebová"/>
    <s v="750 – 1 999 obyvatel"/>
    <n v="1081"/>
    <n v="0.62442183163737275"/>
    <n v="406"/>
    <n v="0"/>
  </r>
  <r>
    <x v="8"/>
    <x v="119"/>
    <x v="119"/>
    <n v="579891"/>
    <s v="Ústí nad Orlicí"/>
    <s v="5 000 – 14 999 obyvatel"/>
    <n v="11977"/>
    <n v="0.68464557067713117"/>
    <n v="3777"/>
    <n v="0"/>
  </r>
  <r>
    <x v="8"/>
    <x v="119"/>
    <x v="119"/>
    <n v="579947"/>
    <s v="Brandýs nad Orlicí"/>
    <s v="750 – 1 999 obyvatel"/>
    <n v="1102"/>
    <n v="0.69328493647912881"/>
    <n v="338"/>
    <n v="0"/>
  </r>
  <r>
    <x v="8"/>
    <x v="119"/>
    <x v="119"/>
    <n v="580058"/>
    <s v="České Libchavy"/>
    <s v="do 750 obyvatel"/>
    <n v="512"/>
    <n v="0.625"/>
    <n v="192"/>
    <n v="0"/>
  </r>
  <r>
    <x v="8"/>
    <x v="119"/>
    <x v="119"/>
    <n v="580121"/>
    <s v="Dolní Dobrouč"/>
    <s v="2 000 – 4 999 obyvatel"/>
    <n v="2112"/>
    <n v="0.66477272727272729"/>
    <n v="708"/>
    <n v="0"/>
  </r>
  <r>
    <x v="8"/>
    <x v="119"/>
    <x v="119"/>
    <n v="580147"/>
    <s v="Libchavy"/>
    <s v="750 – 1 999 obyvatel"/>
    <n v="1424"/>
    <n v="0.6242977528089888"/>
    <n v="535"/>
    <n v="0"/>
  </r>
  <r>
    <x v="8"/>
    <x v="119"/>
    <x v="119"/>
    <n v="580261"/>
    <s v="Hnátnice"/>
    <s v="750 – 1 999 obyvatel"/>
    <n v="697"/>
    <n v="0.63271162123385938"/>
    <n v="256"/>
    <n v="0"/>
  </r>
  <r>
    <x v="8"/>
    <x v="119"/>
    <x v="119"/>
    <n v="580414"/>
    <s v="Jehnědí"/>
    <s v="do 750 obyvatel"/>
    <n v="268"/>
    <n v="0.64925373134328357"/>
    <n v="94"/>
    <n v="0"/>
  </r>
  <r>
    <x v="8"/>
    <x v="119"/>
    <x v="119"/>
    <n v="580716"/>
    <s v="Orlické Podhůří"/>
    <s v="do 750 obyvatel"/>
    <n v="536"/>
    <n v="0.66417910447761197"/>
    <n v="180"/>
    <n v="0"/>
  </r>
  <r>
    <x v="8"/>
    <x v="119"/>
    <x v="119"/>
    <n v="580872"/>
    <s v="Řetová"/>
    <s v="do 750 obyvatel"/>
    <n v="579"/>
    <n v="0.69430051813471505"/>
    <n v="177"/>
    <n v="0"/>
  </r>
  <r>
    <x v="8"/>
    <x v="119"/>
    <x v="119"/>
    <n v="580881"/>
    <s v="Řetůvka"/>
    <s v="do 750 obyvatel"/>
    <n v="234"/>
    <n v="0.61538461538461542"/>
    <n v="90"/>
    <n v="0"/>
  </r>
  <r>
    <x v="8"/>
    <x v="119"/>
    <x v="119"/>
    <n v="580961"/>
    <s v="Sopotnice"/>
    <s v="750 – 1 999 obyvatel"/>
    <n v="758"/>
    <n v="0.60422163588390498"/>
    <n v="300"/>
    <n v="0"/>
  </r>
  <r>
    <x v="8"/>
    <x v="119"/>
    <x v="119"/>
    <n v="581003"/>
    <s v="Sudislav nad Orlicí"/>
    <s v="do 750 obyvatel"/>
    <n v="113"/>
    <n v="0.69026548672566368"/>
    <n v="35"/>
    <n v="0"/>
  </r>
  <r>
    <x v="8"/>
    <x v="119"/>
    <x v="119"/>
    <n v="581101"/>
    <s v="Velká Skrovnice"/>
    <s v="do 750 obyvatel"/>
    <n v="252"/>
    <n v="0.60317460317460314"/>
    <n v="100"/>
    <n v="0"/>
  </r>
  <r>
    <x v="8"/>
    <x v="119"/>
    <x v="119"/>
    <n v="581143"/>
    <s v="Voděrady (Ústí nad Orlicí)"/>
    <s v="do 750 obyvatel"/>
    <n v="292"/>
    <n v="0.63698630136986301"/>
    <n v="106"/>
    <n v="0"/>
  </r>
  <r>
    <x v="8"/>
    <x v="120"/>
    <x v="120"/>
    <n v="548006"/>
    <s v="Bošín"/>
    <s v="do 750 obyvatel"/>
    <n v="81"/>
    <n v="0.59259259259259256"/>
    <n v="33"/>
    <n v="0"/>
  </r>
  <r>
    <x v="8"/>
    <x v="120"/>
    <x v="120"/>
    <n v="548022"/>
    <s v="Vračovice-Orlov"/>
    <s v="do 750 obyvatel"/>
    <n v="143"/>
    <n v="0.51048951048951052"/>
    <n v="70"/>
    <n v="1"/>
  </r>
  <r>
    <x v="8"/>
    <x v="120"/>
    <x v="120"/>
    <n v="553760"/>
    <s v="Běstovice"/>
    <s v="do 750 obyvatel"/>
    <n v="358"/>
    <n v="0.63687150837988826"/>
    <n v="130"/>
    <n v="0"/>
  </r>
  <r>
    <x v="8"/>
    <x v="120"/>
    <x v="120"/>
    <n v="571695"/>
    <s v="Leština (Ústí nad Orlicí)"/>
    <s v="do 750 obyvatel"/>
    <n v="259"/>
    <n v="0.61003861003861004"/>
    <n v="101"/>
    <n v="0"/>
  </r>
  <r>
    <x v="8"/>
    <x v="120"/>
    <x v="120"/>
    <n v="571920"/>
    <s v="Nové Hrady (Ústí nad Orlicí)"/>
    <s v="do 750 obyvatel"/>
    <n v="249"/>
    <n v="0.58634538152610438"/>
    <n v="103"/>
    <n v="0"/>
  </r>
  <r>
    <x v="8"/>
    <x v="120"/>
    <x v="120"/>
    <n v="572209"/>
    <s v="Řepníky"/>
    <s v="do 750 obyvatel"/>
    <n v="328"/>
    <n v="0.58536585365853655"/>
    <n v="136"/>
    <n v="0"/>
  </r>
  <r>
    <x v="8"/>
    <x v="120"/>
    <x v="120"/>
    <n v="572306"/>
    <s v="Stradouň"/>
    <s v="do 750 obyvatel"/>
    <n v="159"/>
    <n v="0.50314465408805031"/>
    <n v="79"/>
    <n v="1"/>
  </r>
  <r>
    <x v="8"/>
    <x v="120"/>
    <x v="120"/>
    <n v="572489"/>
    <s v="Vinary (Ústí nad Orlicí)"/>
    <s v="do 750 obyvatel"/>
    <n v="105"/>
    <n v="0.74285714285714288"/>
    <n v="27"/>
    <n v="0"/>
  </r>
  <r>
    <x v="8"/>
    <x v="120"/>
    <x v="120"/>
    <n v="574449"/>
    <s v="Kosořín"/>
    <s v="do 750 obyvatel"/>
    <n v="140"/>
    <n v="0.6785714285714286"/>
    <n v="45"/>
    <n v="0"/>
  </r>
  <r>
    <x v="8"/>
    <x v="120"/>
    <x v="120"/>
    <n v="575542"/>
    <s v="Radhošť"/>
    <s v="do 750 obyvatel"/>
    <n v="141"/>
    <n v="0.58865248226950351"/>
    <n v="58"/>
    <n v="0"/>
  </r>
  <r>
    <x v="8"/>
    <x v="120"/>
    <x v="120"/>
    <n v="575861"/>
    <s v="Týnišťko"/>
    <s v="do 750 obyvatel"/>
    <n v="137"/>
    <n v="0.68613138686131392"/>
    <n v="43"/>
    <n v="0"/>
  </r>
  <r>
    <x v="8"/>
    <x v="120"/>
    <x v="120"/>
    <n v="579963"/>
    <s v="Bučina"/>
    <s v="do 750 obyvatel"/>
    <n v="210"/>
    <n v="0.70476190476190481"/>
    <n v="62"/>
    <n v="0"/>
  </r>
  <r>
    <x v="8"/>
    <x v="120"/>
    <x v="120"/>
    <n v="580040"/>
    <s v="České Heřmanice"/>
    <s v="do 750 obyvatel"/>
    <n v="490"/>
    <n v="0.65102040816326534"/>
    <n v="171"/>
    <n v="0"/>
  </r>
  <r>
    <x v="8"/>
    <x v="120"/>
    <x v="120"/>
    <n v="580091"/>
    <s v="Dobříkov"/>
    <s v="do 750 obyvatel"/>
    <n v="429"/>
    <n v="0.6223776223776224"/>
    <n v="162"/>
    <n v="0"/>
  </r>
  <r>
    <x v="8"/>
    <x v="120"/>
    <x v="120"/>
    <n v="580210"/>
    <s v="Džbánov"/>
    <s v="do 750 obyvatel"/>
    <n v="282"/>
    <n v="0.66312056737588654"/>
    <n v="95"/>
    <n v="0"/>
  </r>
  <r>
    <x v="8"/>
    <x v="120"/>
    <x v="120"/>
    <n v="580341"/>
    <s v="Hrušová"/>
    <s v="do 750 obyvatel"/>
    <n v="314"/>
    <n v="0.6847133757961783"/>
    <n v="99"/>
    <n v="0"/>
  </r>
  <r>
    <x v="8"/>
    <x v="120"/>
    <x v="120"/>
    <n v="580350"/>
    <s v="Choceň"/>
    <s v="5 000 – 14 999 obyvatel"/>
    <n v="7166"/>
    <n v="0.67345799609265977"/>
    <n v="2340"/>
    <n v="0"/>
  </r>
  <r>
    <x v="8"/>
    <x v="120"/>
    <x v="120"/>
    <n v="580406"/>
    <s v="Javorník (Ústí nad Orlicí)"/>
    <s v="do 750 obyvatel"/>
    <n v="224"/>
    <n v="0.5625"/>
    <n v="98"/>
    <n v="0"/>
  </r>
  <r>
    <x v="8"/>
    <x v="120"/>
    <x v="120"/>
    <n v="580465"/>
    <s v="Koldín"/>
    <s v="do 750 obyvatel"/>
    <n v="293"/>
    <n v="0.64163822525597269"/>
    <n v="105"/>
    <n v="0"/>
  </r>
  <r>
    <x v="8"/>
    <x v="120"/>
    <x v="120"/>
    <n v="580562"/>
    <s v="Libecina"/>
    <s v="do 750 obyvatel"/>
    <n v="142"/>
    <n v="0.676056338028169"/>
    <n v="46"/>
    <n v="0"/>
  </r>
  <r>
    <x v="8"/>
    <x v="120"/>
    <x v="120"/>
    <n v="580660"/>
    <s v="Mostek (Ústí nad Orlicí)"/>
    <s v="do 750 obyvatel"/>
    <n v="200"/>
    <n v="0.61"/>
    <n v="78"/>
    <n v="0"/>
  </r>
  <r>
    <x v="8"/>
    <x v="120"/>
    <x v="120"/>
    <n v="580678"/>
    <s v="Nasavrky (Ústí nad Orlicí)"/>
    <s v="do 750 obyvatel"/>
    <n v="115"/>
    <n v="0.68695652173913047"/>
    <n v="36"/>
    <n v="0"/>
  </r>
  <r>
    <x v="8"/>
    <x v="120"/>
    <x v="120"/>
    <n v="580708"/>
    <s v="Svatý Jiří"/>
    <s v="do 750 obyvatel"/>
    <n v="252"/>
    <n v="0.76190476190476186"/>
    <n v="60"/>
    <n v="0"/>
  </r>
  <r>
    <x v="8"/>
    <x v="120"/>
    <x v="120"/>
    <n v="580741"/>
    <s v="Oucmanice"/>
    <s v="do 750 obyvatel"/>
    <n v="197"/>
    <n v="0.62944162436548223"/>
    <n v="73"/>
    <n v="0"/>
  </r>
  <r>
    <x v="8"/>
    <x v="120"/>
    <x v="120"/>
    <n v="580783"/>
    <s v="Plchovice"/>
    <s v="do 750 obyvatel"/>
    <n v="58"/>
    <n v="0.53448275862068961"/>
    <n v="27"/>
    <n v="1"/>
  </r>
  <r>
    <x v="8"/>
    <x v="120"/>
    <x v="120"/>
    <n v="580805"/>
    <s v="Podlesí (Ústí nad Orlicí)"/>
    <s v="do 750 obyvatel"/>
    <n v="227"/>
    <n v="0.66079295154185025"/>
    <n v="77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63909774436090228"/>
    <n v="48"/>
    <n v="0"/>
  </r>
  <r>
    <x v="8"/>
    <x v="120"/>
    <x v="120"/>
    <n v="580929"/>
    <s v="Skořenice"/>
    <s v="do 750 obyvatel"/>
    <n v="339"/>
    <n v="0.6135693215339233"/>
    <n v="131"/>
    <n v="0"/>
  </r>
  <r>
    <x v="8"/>
    <x v="120"/>
    <x v="120"/>
    <n v="580945"/>
    <s v="Slatina (Ústí nad Orlicí)"/>
    <s v="do 750 obyvatel"/>
    <n v="370"/>
    <n v="0.58378378378378382"/>
    <n v="154"/>
    <n v="0"/>
  </r>
  <r>
    <x v="8"/>
    <x v="120"/>
    <x v="120"/>
    <n v="580970"/>
    <s v="Sruby"/>
    <s v="do 750 obyvatel"/>
    <n v="485"/>
    <n v="0.71134020618556704"/>
    <n v="140"/>
    <n v="0"/>
  </r>
  <r>
    <x v="8"/>
    <x v="120"/>
    <x v="120"/>
    <n v="581011"/>
    <s v="Sudslava"/>
    <s v="do 750 obyvatel"/>
    <n v="156"/>
    <n v="0.58333333333333337"/>
    <n v="65"/>
    <n v="0"/>
  </r>
  <r>
    <x v="8"/>
    <x v="120"/>
    <x v="120"/>
    <n v="581062"/>
    <s v="Tisová (Ústí nad Orlicí)"/>
    <s v="do 750 obyvatel"/>
    <n v="469"/>
    <n v="0.62260127931769726"/>
    <n v="177"/>
    <n v="0"/>
  </r>
  <r>
    <x v="8"/>
    <x v="120"/>
    <x v="120"/>
    <n v="581089"/>
    <s v="Újezd u Chocně"/>
    <s v="do 750 obyvatel"/>
    <n v="265"/>
    <n v="0.61886792452830186"/>
    <n v="101"/>
    <n v="0"/>
  </r>
  <r>
    <x v="8"/>
    <x v="120"/>
    <x v="120"/>
    <n v="581151"/>
    <s v="Vraclav"/>
    <s v="750 – 1 999 obyvatel"/>
    <n v="640"/>
    <n v="0.63593750000000004"/>
    <n v="233"/>
    <n v="0"/>
  </r>
  <r>
    <x v="8"/>
    <x v="120"/>
    <x v="120"/>
    <n v="581186"/>
    <s v="Vysoké Mýto"/>
    <s v="5 000 – 14 999 obyvatel"/>
    <n v="10215"/>
    <n v="0.65305922662750859"/>
    <n v="3544"/>
    <n v="0"/>
  </r>
  <r>
    <x v="8"/>
    <x v="120"/>
    <x v="120"/>
    <n v="581194"/>
    <s v="Zádolí"/>
    <s v="do 750 obyvatel"/>
    <n v="81"/>
    <n v="0.67901234567901236"/>
    <n v="26"/>
    <n v="0"/>
  </r>
  <r>
    <x v="8"/>
    <x v="120"/>
    <x v="120"/>
    <n v="581216"/>
    <s v="Zálší (Ústí nad Orlicí)"/>
    <s v="do 750 obyvatel"/>
    <n v="195"/>
    <n v="0.63076923076923075"/>
    <n v="72"/>
    <n v="0"/>
  </r>
  <r>
    <x v="8"/>
    <x v="120"/>
    <x v="120"/>
    <n v="581224"/>
    <s v="Zámrsk"/>
    <s v="do 750 obyvatel"/>
    <n v="621"/>
    <n v="0.62479871175523349"/>
    <n v="233"/>
    <n v="0"/>
  </r>
  <r>
    <x v="8"/>
    <x v="120"/>
    <x v="120"/>
    <n v="581232"/>
    <s v="Zářecká Lhota"/>
    <s v="do 750 obyvatel"/>
    <n v="160"/>
    <n v="0.80625000000000002"/>
    <n v="31"/>
    <n v="0"/>
  </r>
  <r>
    <x v="8"/>
    <x v="121"/>
    <x v="121"/>
    <n v="547964"/>
    <s v="Sobkovice"/>
    <s v="do 750 obyvatel"/>
    <n v="207"/>
    <n v="0.56038647342995174"/>
    <n v="91"/>
    <n v="0"/>
  </r>
  <r>
    <x v="8"/>
    <x v="121"/>
    <x v="121"/>
    <n v="548031"/>
    <s v="Dlouhoňovice"/>
    <s v="750 – 1 999 obyvatel"/>
    <n v="655"/>
    <n v="0.65648854961832059"/>
    <n v="225"/>
    <n v="0"/>
  </r>
  <r>
    <x v="8"/>
    <x v="121"/>
    <x v="121"/>
    <n v="548049"/>
    <s v="Helvíkovice"/>
    <s v="do 750 obyvatel"/>
    <n v="419"/>
    <n v="0.58233890214797135"/>
    <n v="175"/>
    <n v="0"/>
  </r>
  <r>
    <x v="8"/>
    <x v="121"/>
    <x v="121"/>
    <n v="579971"/>
    <s v="Bystřec"/>
    <s v="750 – 1 999 obyvatel"/>
    <n v="925"/>
    <n v="0.60432432432432437"/>
    <n v="366"/>
    <n v="0"/>
  </r>
  <r>
    <x v="8"/>
    <x v="121"/>
    <x v="121"/>
    <n v="580023"/>
    <s v="Česká Rybná"/>
    <s v="do 750 obyvatel"/>
    <n v="313"/>
    <n v="0.52715654952076674"/>
    <n v="148"/>
    <n v="1"/>
  </r>
  <r>
    <x v="8"/>
    <x v="121"/>
    <x v="121"/>
    <n v="580066"/>
    <s v="České Petrovice"/>
    <s v="do 750 obyvatel"/>
    <n v="139"/>
    <n v="0.74820143884892087"/>
    <n v="35"/>
    <n v="0"/>
  </r>
  <r>
    <x v="8"/>
    <x v="121"/>
    <x v="121"/>
    <n v="580228"/>
    <s v="Hejnice (Ústí nad Orlicí)"/>
    <s v="do 750 obyvatel"/>
    <n v="166"/>
    <n v="0.60240963855421692"/>
    <n v="66"/>
    <n v="0"/>
  </r>
  <r>
    <x v="8"/>
    <x v="121"/>
    <x v="121"/>
    <n v="580376"/>
    <s v="Jablonné nad Orlicí"/>
    <s v="2 000 – 4 999 obyvatel"/>
    <n v="2640"/>
    <n v="0.59810606060606064"/>
    <n v="1061"/>
    <n v="0"/>
  </r>
  <r>
    <x v="8"/>
    <x v="121"/>
    <x v="121"/>
    <n v="580392"/>
    <s v="Jamné nad Orlicí"/>
    <s v="do 750 obyvatel"/>
    <n v="583"/>
    <n v="0.62607204116638082"/>
    <n v="218"/>
    <n v="0"/>
  </r>
  <r>
    <x v="8"/>
    <x v="121"/>
    <x v="121"/>
    <n v="580422"/>
    <s v="Kameničná"/>
    <s v="do 750 obyvatel"/>
    <n v="277"/>
    <n v="0.61732851985559567"/>
    <n v="106"/>
    <n v="0"/>
  </r>
  <r>
    <x v="8"/>
    <x v="121"/>
    <x v="121"/>
    <n v="580431"/>
    <s v="Klášterec nad Orlicí"/>
    <s v="750 – 1 999 obyvatel"/>
    <n v="745"/>
    <n v="0.62147651006711413"/>
    <n v="282"/>
    <n v="0"/>
  </r>
  <r>
    <x v="8"/>
    <x v="121"/>
    <x v="121"/>
    <n v="580503"/>
    <s v="Kunvald"/>
    <s v="750 – 1 999 obyvatel"/>
    <n v="781"/>
    <n v="0.63764404609475034"/>
    <n v="283"/>
    <n v="0"/>
  </r>
  <r>
    <x v="8"/>
    <x v="121"/>
    <x v="121"/>
    <n v="580538"/>
    <s v="Letohrad"/>
    <s v="5 000 – 14 999 obyvatel"/>
    <n v="5294"/>
    <n v="0.685681904042312"/>
    <n v="1664"/>
    <n v="0"/>
  </r>
  <r>
    <x v="8"/>
    <x v="121"/>
    <x v="121"/>
    <n v="580589"/>
    <s v="Líšnice (Ústí nad Orlicí)"/>
    <s v="750 – 1 999 obyvatel"/>
    <n v="647"/>
    <n v="0.60587326120556417"/>
    <n v="255"/>
    <n v="0"/>
  </r>
  <r>
    <x v="8"/>
    <x v="121"/>
    <x v="121"/>
    <n v="580627"/>
    <s v="Lukavice (Ústí nad Orlicí)"/>
    <s v="750 – 1 999 obyvatel"/>
    <n v="940"/>
    <n v="0.65851063829787237"/>
    <n v="321"/>
    <n v="0"/>
  </r>
  <r>
    <x v="8"/>
    <x v="121"/>
    <x v="121"/>
    <n v="580643"/>
    <s v="Mistrovice"/>
    <s v="do 750 obyvatel"/>
    <n v="470"/>
    <n v="0.62553191489361704"/>
    <n v="176"/>
    <n v="0"/>
  </r>
  <r>
    <x v="8"/>
    <x v="121"/>
    <x v="121"/>
    <n v="580686"/>
    <s v="Nekoř"/>
    <s v="750 – 1 999 obyvatel"/>
    <n v="781"/>
    <n v="0.69142125480153649"/>
    <n v="241"/>
    <n v="0"/>
  </r>
  <r>
    <x v="8"/>
    <x v="121"/>
    <x v="121"/>
    <n v="580724"/>
    <s v="Orličky"/>
    <s v="do 750 obyvatel"/>
    <n v="233"/>
    <n v="0.58369098712446355"/>
    <n v="97"/>
    <n v="0"/>
  </r>
  <r>
    <x v="8"/>
    <x v="121"/>
    <x v="121"/>
    <n v="580759"/>
    <s v="Pastviny"/>
    <s v="do 750 obyvatel"/>
    <n v="300"/>
    <n v="0.6166666666666667"/>
    <n v="115"/>
    <n v="0"/>
  </r>
  <r>
    <x v="8"/>
    <x v="121"/>
    <x v="121"/>
    <n v="580775"/>
    <s v="Písečná (Ústí nad Orlicí)"/>
    <s v="do 750 obyvatel"/>
    <n v="454"/>
    <n v="0.57268722466960353"/>
    <n v="194"/>
    <n v="0"/>
  </r>
  <r>
    <x v="8"/>
    <x v="121"/>
    <x v="121"/>
    <n v="580996"/>
    <s v="Studené"/>
    <s v="do 750 obyvatel"/>
    <n v="151"/>
    <n v="0.6556291390728477"/>
    <n v="52"/>
    <n v="0"/>
  </r>
  <r>
    <x v="8"/>
    <x v="121"/>
    <x v="121"/>
    <n v="581038"/>
    <s v="Šedivec"/>
    <s v="do 750 obyvatel"/>
    <n v="170"/>
    <n v="0.61176470588235299"/>
    <n v="66"/>
    <n v="0"/>
  </r>
  <r>
    <x v="8"/>
    <x v="121"/>
    <x v="121"/>
    <n v="581054"/>
    <s v="Těchonín"/>
    <s v="do 750 obyvatel"/>
    <n v="482"/>
    <n v="0.64730290456431538"/>
    <n v="170"/>
    <n v="0"/>
  </r>
  <r>
    <x v="8"/>
    <x v="121"/>
    <x v="121"/>
    <n v="581119"/>
    <s v="Verměřovice"/>
    <s v="750 – 1 999 obyvatel"/>
    <n v="589"/>
    <n v="0.64516129032258063"/>
    <n v="209"/>
    <n v="0"/>
  </r>
  <r>
    <x v="8"/>
    <x v="121"/>
    <x v="121"/>
    <n v="581208"/>
    <s v="Záchlumí (Ústí nad Orlicí)"/>
    <s v="750 – 1 999 obyvatel"/>
    <n v="636"/>
    <n v="0.57704402515723274"/>
    <n v="269"/>
    <n v="0"/>
  </r>
  <r>
    <x v="8"/>
    <x v="121"/>
    <x v="121"/>
    <n v="581259"/>
    <s v="Žamberk"/>
    <s v="5 000 – 14 999 obyvatel"/>
    <n v="4982"/>
    <n v="0.64070654355680445"/>
    <n v="1790"/>
    <n v="0"/>
  </r>
  <r>
    <x v="8"/>
    <x v="121"/>
    <x v="121"/>
    <n v="581267"/>
    <s v="Žampach"/>
    <s v="do 750 obyvatel"/>
    <n v="245"/>
    <n v="0.64489795918367343"/>
    <n v="87"/>
    <n v="0"/>
  </r>
  <r>
    <x v="9"/>
    <x v="122"/>
    <x v="122"/>
    <n v="549835"/>
    <s v="Milasín"/>
    <s v="do 750 obyvatel"/>
    <n v="43"/>
    <n v="0.69767441860465118"/>
    <n v="13"/>
    <n v="0"/>
  </r>
  <r>
    <x v="9"/>
    <x v="122"/>
    <x v="122"/>
    <n v="549886"/>
    <s v="Střítež (Žďár nad Sázavou)"/>
    <s v="do 750 obyvatel"/>
    <n v="93"/>
    <n v="0.86021505376344087"/>
    <n v="13"/>
    <n v="0"/>
  </r>
  <r>
    <x v="9"/>
    <x v="122"/>
    <x v="122"/>
    <n v="549924"/>
    <s v="Radkov (Žďár nad Sázavou)"/>
    <s v="do 750 obyvatel"/>
    <n v="145"/>
    <n v="0.6827586206896552"/>
    <n v="46"/>
    <n v="0"/>
  </r>
  <r>
    <x v="9"/>
    <x v="122"/>
    <x v="122"/>
    <n v="549959"/>
    <s v="Ubušínek"/>
    <s v="do 750 obyvatel"/>
    <n v="77"/>
    <n v="0.74025974025974028"/>
    <n v="20"/>
    <n v="0"/>
  </r>
  <r>
    <x v="9"/>
    <x v="122"/>
    <x v="122"/>
    <n v="587737"/>
    <s v="Rodkov"/>
    <s v="do 750 obyvatel"/>
    <n v="82"/>
    <n v="0.75609756097560976"/>
    <n v="20"/>
    <n v="0"/>
  </r>
  <r>
    <x v="9"/>
    <x v="122"/>
    <x v="122"/>
    <n v="587893"/>
    <s v="Velké Tresné"/>
    <s v="do 750 obyvatel"/>
    <n v="91"/>
    <n v="0.82417582417582413"/>
    <n v="16"/>
    <n v="0"/>
  </r>
  <r>
    <x v="9"/>
    <x v="122"/>
    <x v="122"/>
    <n v="595241"/>
    <s v="Blažkov"/>
    <s v="do 750 obyvatel"/>
    <n v="237"/>
    <n v="0.72151898734177211"/>
    <n v="66"/>
    <n v="0"/>
  </r>
  <r>
    <x v="9"/>
    <x v="122"/>
    <x v="122"/>
    <n v="595306"/>
    <s v="Bohuňov (Žďár nad Sázavou)"/>
    <s v="do 750 obyvatel"/>
    <n v="216"/>
    <n v="0.7592592592592593"/>
    <n v="52"/>
    <n v="0"/>
  </r>
  <r>
    <x v="9"/>
    <x v="122"/>
    <x v="122"/>
    <n v="595403"/>
    <s v="Bukov"/>
    <s v="do 750 obyvatel"/>
    <n v="153"/>
    <n v="0.70588235294117652"/>
    <n v="45"/>
    <n v="0"/>
  </r>
  <r>
    <x v="9"/>
    <x v="122"/>
    <x v="122"/>
    <n v="595411"/>
    <s v="Bystřice nad Pernštejnem"/>
    <s v="5 000 – 14 999 obyvatel"/>
    <n v="6793"/>
    <n v="0.7085234800529957"/>
    <n v="1980"/>
    <n v="0"/>
  </r>
  <r>
    <x v="9"/>
    <x v="122"/>
    <x v="122"/>
    <n v="595420"/>
    <s v="Býšovec"/>
    <s v="do 750 obyvatel"/>
    <n v="138"/>
    <n v="0.65217391304347827"/>
    <n v="48"/>
    <n v="0"/>
  </r>
  <r>
    <x v="9"/>
    <x v="122"/>
    <x v="122"/>
    <n v="595454"/>
    <s v="Dalečín"/>
    <s v="do 750 obyvatel"/>
    <n v="555"/>
    <n v="0.74054054054054053"/>
    <n v="144"/>
    <n v="0"/>
  </r>
  <r>
    <x v="9"/>
    <x v="122"/>
    <x v="122"/>
    <n v="595535"/>
    <s v="Dolní Rožínka"/>
    <s v="do 750 obyvatel"/>
    <n v="522"/>
    <n v="0.68199233716475094"/>
    <n v="166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3551401869158874"/>
    <n v="78"/>
    <n v="0"/>
  </r>
  <r>
    <x v="9"/>
    <x v="122"/>
    <x v="122"/>
    <n v="596051"/>
    <s v="Lísek"/>
    <s v="do 750 obyvatel"/>
    <n v="325"/>
    <n v="0.75692307692307692"/>
    <n v="79"/>
    <n v="0"/>
  </r>
  <r>
    <x v="9"/>
    <x v="122"/>
    <x v="122"/>
    <n v="596159"/>
    <s v="Moravecké Pavlovice"/>
    <s v="do 750 obyvatel"/>
    <n v="44"/>
    <n v="0.47727272727272729"/>
    <n v="23"/>
    <n v="1"/>
  </r>
  <r>
    <x v="9"/>
    <x v="122"/>
    <x v="122"/>
    <n v="596272"/>
    <s v="Nyklovice"/>
    <s v="do 750 obyvatel"/>
    <n v="135"/>
    <n v="0.7407407407407407"/>
    <n v="35"/>
    <n v="0"/>
  </r>
  <r>
    <x v="9"/>
    <x v="122"/>
    <x v="122"/>
    <n v="596434"/>
    <s v="Písečné (Žďár nad Sázavou)"/>
    <s v="do 750 obyvatel"/>
    <n v="164"/>
    <n v="0.77439024390243905"/>
    <n v="37"/>
    <n v="0"/>
  </r>
  <r>
    <x v="9"/>
    <x v="122"/>
    <x v="122"/>
    <n v="596493"/>
    <s v="Prosetín (Žďár nad Sázavou)"/>
    <s v="do 750 obyvatel"/>
    <n v="324"/>
    <n v="0.63271604938271608"/>
    <n v="119"/>
    <n v="0"/>
  </r>
  <r>
    <x v="9"/>
    <x v="122"/>
    <x v="122"/>
    <n v="596612"/>
    <s v="Rovečné"/>
    <s v="do 750 obyvatel"/>
    <n v="536"/>
    <n v="0.74440298507462688"/>
    <n v="137"/>
    <n v="0"/>
  </r>
  <r>
    <x v="9"/>
    <x v="122"/>
    <x v="122"/>
    <n v="596647"/>
    <s v="Rozsochy"/>
    <s v="do 750 obyvatel"/>
    <n v="596"/>
    <n v="0.63590604026845643"/>
    <n v="217"/>
    <n v="0"/>
  </r>
  <r>
    <x v="9"/>
    <x v="122"/>
    <x v="122"/>
    <n v="596655"/>
    <s v="Rožná"/>
    <s v="750 – 1 999 obyvatel"/>
    <n v="655"/>
    <n v="0.71755725190839692"/>
    <n v="185"/>
    <n v="0"/>
  </r>
  <r>
    <x v="9"/>
    <x v="122"/>
    <x v="122"/>
    <n v="596710"/>
    <s v="Sejřek"/>
    <s v="do 750 obyvatel"/>
    <n v="144"/>
    <n v="0.55555555555555558"/>
    <n v="64"/>
    <n v="1"/>
  </r>
  <r>
    <x v="9"/>
    <x v="122"/>
    <x v="122"/>
    <n v="596752"/>
    <s v="Skorotice"/>
    <s v="do 750 obyvatel"/>
    <n v="100"/>
    <n v="0.64"/>
    <n v="36"/>
    <n v="0"/>
  </r>
  <r>
    <x v="9"/>
    <x v="122"/>
    <x v="122"/>
    <n v="596809"/>
    <s v="Strachujov"/>
    <s v="do 750 obyvatel"/>
    <n v="113"/>
    <n v="0.52212389380530977"/>
    <n v="54"/>
    <n v="1"/>
  </r>
  <r>
    <x v="9"/>
    <x v="122"/>
    <x v="122"/>
    <n v="596825"/>
    <s v="Strážek"/>
    <s v="750 – 1 999 obyvatel"/>
    <n v="698"/>
    <n v="0.69914040114613185"/>
    <n v="210"/>
    <n v="0"/>
  </r>
  <r>
    <x v="9"/>
    <x v="122"/>
    <x v="122"/>
    <n v="596833"/>
    <s v="Sulkovec"/>
    <s v="do 750 obyvatel"/>
    <n v="141"/>
    <n v="0.68794326241134751"/>
    <n v="44"/>
    <n v="0"/>
  </r>
  <r>
    <x v="9"/>
    <x v="122"/>
    <x v="122"/>
    <n v="596884"/>
    <s v="Štěpánov nad Svratkou"/>
    <s v="do 750 obyvatel"/>
    <n v="579"/>
    <n v="0.69430051813471505"/>
    <n v="177"/>
    <n v="0"/>
  </r>
  <r>
    <x v="9"/>
    <x v="122"/>
    <x v="122"/>
    <n v="596914"/>
    <s v="Ujčov"/>
    <s v="do 750 obyvatel"/>
    <n v="388"/>
    <n v="0.76804123711340211"/>
    <n v="90"/>
    <n v="0"/>
  </r>
  <r>
    <x v="9"/>
    <x v="122"/>
    <x v="122"/>
    <n v="596931"/>
    <s v="Unčín"/>
    <s v="do 750 obyvatel"/>
    <n v="168"/>
    <n v="0.61904761904761907"/>
    <n v="64"/>
    <n v="0"/>
  </r>
  <r>
    <x v="9"/>
    <x v="122"/>
    <x v="122"/>
    <n v="596965"/>
    <s v="Věchnov"/>
    <s v="do 750 obyvatel"/>
    <n v="272"/>
    <n v="0.71691176470588236"/>
    <n v="77"/>
    <n v="0"/>
  </r>
  <r>
    <x v="9"/>
    <x v="122"/>
    <x v="122"/>
    <n v="596990"/>
    <s v="Velké Janovice"/>
    <s v="do 750 obyvatel"/>
    <n v="109"/>
    <n v="0.47706422018348627"/>
    <n v="57"/>
    <n v="1"/>
  </r>
  <r>
    <x v="9"/>
    <x v="122"/>
    <x v="122"/>
    <n v="597031"/>
    <s v="Věstín"/>
    <s v="do 750 obyvatel"/>
    <n v="135"/>
    <n v="0.72592592592592597"/>
    <n v="37"/>
    <n v="0"/>
  </r>
  <r>
    <x v="9"/>
    <x v="122"/>
    <x v="122"/>
    <n v="597040"/>
    <s v="Věžná (Žďár nad Sázavou)"/>
    <s v="do 750 obyvatel"/>
    <n v="191"/>
    <n v="0.79581151832460728"/>
    <n v="39"/>
    <n v="0"/>
  </r>
  <r>
    <x v="9"/>
    <x v="122"/>
    <x v="122"/>
    <n v="597074"/>
    <s v="Vír"/>
    <s v="do 750 obyvatel"/>
    <n v="599"/>
    <n v="0.69115191986644409"/>
    <n v="185"/>
    <n v="0"/>
  </r>
  <r>
    <x v="9"/>
    <x v="122"/>
    <x v="122"/>
    <n v="597155"/>
    <s v="Zvole (Žďár nad Sázavou)"/>
    <s v="do 750 obyvatel"/>
    <n v="526"/>
    <n v="0.73574144486692017"/>
    <n v="139"/>
    <n v="0"/>
  </r>
  <r>
    <x v="9"/>
    <x v="122"/>
    <x v="122"/>
    <n v="597163"/>
    <s v="Ždánice (Žďár nad Sázavou)"/>
    <s v="do 750 obyvatel"/>
    <n v="177"/>
    <n v="0.71751412429378536"/>
    <n v="50"/>
    <n v="0"/>
  </r>
  <r>
    <x v="9"/>
    <x v="123"/>
    <x v="123"/>
    <n v="530646"/>
    <s v="Hurtova Lhota"/>
    <s v="do 750 obyvatel"/>
    <n v="204"/>
    <n v="0.69117647058823528"/>
    <n v="63"/>
    <n v="0"/>
  </r>
  <r>
    <x v="9"/>
    <x v="123"/>
    <x v="123"/>
    <n v="530654"/>
    <s v="Vysoká (Havlíčkův Brod)"/>
    <s v="do 750 obyvatel"/>
    <n v="190"/>
    <n v="0.67368421052631577"/>
    <n v="62"/>
    <n v="0"/>
  </r>
  <r>
    <x v="9"/>
    <x v="123"/>
    <x v="123"/>
    <n v="530662"/>
    <s v="Ždírec (Havlíčkův Brod)"/>
    <s v="do 750 obyvatel"/>
    <n v="125"/>
    <n v="0.72799999999999998"/>
    <n v="34"/>
    <n v="0"/>
  </r>
  <r>
    <x v="9"/>
    <x v="123"/>
    <x v="123"/>
    <n v="546194"/>
    <s v="Bačkov"/>
    <s v="do 750 obyvatel"/>
    <n v="105"/>
    <n v="0.72380952380952379"/>
    <n v="29"/>
    <n v="0"/>
  </r>
  <r>
    <x v="9"/>
    <x v="123"/>
    <x v="123"/>
    <n v="548251"/>
    <s v="Podmoky (Havlíčkův Brod)"/>
    <s v="do 750 obyvatel"/>
    <n v="114"/>
    <n v="0.71052631578947367"/>
    <n v="33"/>
    <n v="0"/>
  </r>
  <r>
    <x v="9"/>
    <x v="123"/>
    <x v="123"/>
    <n v="548260"/>
    <s v="Bartoušov"/>
    <s v="do 750 obyvatel"/>
    <n v="143"/>
    <n v="0.74125874125874125"/>
    <n v="37"/>
    <n v="0"/>
  </r>
  <r>
    <x v="9"/>
    <x v="123"/>
    <x v="123"/>
    <n v="548278"/>
    <s v="Břevnice"/>
    <s v="do 750 obyvatel"/>
    <n v="120"/>
    <n v="0.77500000000000002"/>
    <n v="27"/>
    <n v="0"/>
  </r>
  <r>
    <x v="9"/>
    <x v="123"/>
    <x v="123"/>
    <n v="548286"/>
    <s v="Knyk"/>
    <s v="do 750 obyvatel"/>
    <n v="358"/>
    <n v="0.76256983240223464"/>
    <n v="85"/>
    <n v="0"/>
  </r>
  <r>
    <x v="9"/>
    <x v="123"/>
    <x v="123"/>
    <n v="548308"/>
    <s v="Kyjov (Havlíčkův Brod)"/>
    <s v="do 750 obyvatel"/>
    <n v="117"/>
    <n v="0.78632478632478631"/>
    <n v="25"/>
    <n v="0"/>
  </r>
  <r>
    <x v="9"/>
    <x v="123"/>
    <x v="123"/>
    <n v="548316"/>
    <s v="Michalovice (Havlíčkův Brod)"/>
    <s v="do 750 obyvatel"/>
    <n v="172"/>
    <n v="0.7558139534883721"/>
    <n v="42"/>
    <n v="0"/>
  </r>
  <r>
    <x v="9"/>
    <x v="123"/>
    <x v="123"/>
    <n v="548324"/>
    <s v="Skorkov (Havlíčkův Brod)"/>
    <s v="do 750 obyvatel"/>
    <n v="72"/>
    <n v="0.625"/>
    <n v="27"/>
    <n v="0"/>
  </r>
  <r>
    <x v="9"/>
    <x v="123"/>
    <x v="123"/>
    <n v="548341"/>
    <s v="Slavníč"/>
    <s v="do 750 obyvatel"/>
    <n v="47"/>
    <n v="0.74468085106382975"/>
    <n v="12"/>
    <n v="0"/>
  </r>
  <r>
    <x v="9"/>
    <x v="123"/>
    <x v="123"/>
    <n v="548529"/>
    <s v="Kochánov"/>
    <s v="do 750 obyvatel"/>
    <n v="132"/>
    <n v="0.70454545454545459"/>
    <n v="39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68472906403940892"/>
    <n v="64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3952219132942021"/>
    <n v="5059"/>
    <n v="0"/>
  </r>
  <r>
    <x v="9"/>
    <x v="123"/>
    <x v="123"/>
    <n v="568503"/>
    <s v="Česká Bělá"/>
    <s v="750 – 1 999 obyvatel"/>
    <n v="862"/>
    <n v="0.71693735498839906"/>
    <n v="244"/>
    <n v="0"/>
  </r>
  <r>
    <x v="9"/>
    <x v="123"/>
    <x v="123"/>
    <n v="568538"/>
    <s v="Dlouhá Ves (Havlíčkův Brod)"/>
    <s v="do 750 obyvatel"/>
    <n v="372"/>
    <n v="0.70161290322580649"/>
    <n v="111"/>
    <n v="0"/>
  </r>
  <r>
    <x v="9"/>
    <x v="123"/>
    <x v="123"/>
    <n v="568597"/>
    <s v="Dolní Krupá (Havlíčkův Brod)"/>
    <s v="do 750 obyvatel"/>
    <n v="358"/>
    <n v="0.73184357541899436"/>
    <n v="96"/>
    <n v="0"/>
  </r>
  <r>
    <x v="9"/>
    <x v="123"/>
    <x v="123"/>
    <n v="568635"/>
    <s v="Golčův Jeníkov"/>
    <s v="2 000 – 4 999 obyvatel"/>
    <n v="2260"/>
    <n v="0.71327433628318582"/>
    <n v="648"/>
    <n v="0"/>
  </r>
  <r>
    <x v="9"/>
    <x v="123"/>
    <x v="123"/>
    <n v="568651"/>
    <s v="Habry"/>
    <s v="750 – 1 999 obyvatel"/>
    <n v="1095"/>
    <n v="0.79178082191780819"/>
    <n v="228"/>
    <n v="0"/>
  </r>
  <r>
    <x v="9"/>
    <x v="123"/>
    <x v="123"/>
    <n v="568660"/>
    <s v="Havlíčkova Borová"/>
    <s v="750 – 1 999 obyvatel"/>
    <n v="807"/>
    <n v="0.68897149938042135"/>
    <n v="251"/>
    <n v="0"/>
  </r>
  <r>
    <x v="9"/>
    <x v="123"/>
    <x v="123"/>
    <n v="568678"/>
    <s v="Herálec (Havlíčkův Brod)"/>
    <s v="750 – 1 999 obyvatel"/>
    <n v="918"/>
    <n v="0.6775599128540305"/>
    <n v="296"/>
    <n v="0"/>
  </r>
  <r>
    <x v="9"/>
    <x v="123"/>
    <x v="123"/>
    <n v="568708"/>
    <s v="Horní Krupá"/>
    <s v="do 750 obyvatel"/>
    <n v="434"/>
    <n v="0.7304147465437788"/>
    <n v="117"/>
    <n v="0"/>
  </r>
  <r>
    <x v="9"/>
    <x v="123"/>
    <x v="123"/>
    <n v="568767"/>
    <s v="Chrtníč"/>
    <s v="do 750 obyvatel"/>
    <n v="103"/>
    <n v="0.72815533980582525"/>
    <n v="28"/>
    <n v="0"/>
  </r>
  <r>
    <x v="9"/>
    <x v="123"/>
    <x v="123"/>
    <n v="568821"/>
    <s v="Kámen (Havlíčkův Brod)"/>
    <s v="do 750 obyvatel"/>
    <n v="333"/>
    <n v="0.71171171171171166"/>
    <n v="96"/>
    <n v="0"/>
  </r>
  <r>
    <x v="9"/>
    <x v="123"/>
    <x v="123"/>
    <n v="568881"/>
    <s v="Kojetín (Havlíčkův Brod)"/>
    <s v="do 750 obyvatel"/>
    <n v="143"/>
    <n v="0.73426573426573427"/>
    <n v="38"/>
    <n v="0"/>
  </r>
  <r>
    <x v="9"/>
    <x v="123"/>
    <x v="123"/>
    <n v="568929"/>
    <s v="Krásná Hora"/>
    <s v="do 750 obyvatel"/>
    <n v="434"/>
    <n v="0.73502304147465436"/>
    <n v="115"/>
    <n v="0"/>
  </r>
  <r>
    <x v="9"/>
    <x v="123"/>
    <x v="123"/>
    <n v="568937"/>
    <s v="Krátká Ves"/>
    <s v="do 750 obyvatel"/>
    <n v="118"/>
    <n v="0.73728813559322037"/>
    <n v="31"/>
    <n v="0"/>
  </r>
  <r>
    <x v="9"/>
    <x v="123"/>
    <x v="123"/>
    <n v="568953"/>
    <s v="Květinov"/>
    <s v="do 750 obyvatel"/>
    <n v="192"/>
    <n v="0.734375"/>
    <n v="51"/>
    <n v="0"/>
  </r>
  <r>
    <x v="9"/>
    <x v="123"/>
    <x v="123"/>
    <n v="568996"/>
    <s v="Leškovice"/>
    <s v="do 750 obyvatel"/>
    <n v="68"/>
    <n v="0.69117647058823528"/>
    <n v="21"/>
    <n v="0"/>
  </r>
  <r>
    <x v="9"/>
    <x v="123"/>
    <x v="123"/>
    <n v="569038"/>
    <s v="Lípa (Havlíčkův Brod)"/>
    <s v="750 – 1 999 obyvatel"/>
    <n v="959"/>
    <n v="0.69551616266944738"/>
    <n v="292"/>
    <n v="0"/>
  </r>
  <r>
    <x v="9"/>
    <x v="123"/>
    <x v="123"/>
    <n v="569046"/>
    <s v="Lipnice nad Sázavou"/>
    <s v="do 750 obyvatel"/>
    <n v="548"/>
    <n v="0.7007299270072993"/>
    <n v="164"/>
    <n v="0"/>
  </r>
  <r>
    <x v="9"/>
    <x v="123"/>
    <x v="123"/>
    <n v="569062"/>
    <s v="Lučice"/>
    <s v="do 750 obyvatel"/>
    <n v="519"/>
    <n v="0.74373795761078998"/>
    <n v="133"/>
    <n v="0"/>
  </r>
  <r>
    <x v="9"/>
    <x v="123"/>
    <x v="123"/>
    <n v="569127"/>
    <s v="Modlíkov"/>
    <s v="do 750 obyvatel"/>
    <n v="126"/>
    <n v="0.69047619047619047"/>
    <n v="39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5273722627737227"/>
    <n v="271"/>
    <n v="0"/>
  </r>
  <r>
    <x v="9"/>
    <x v="123"/>
    <x v="123"/>
    <n v="569208"/>
    <s v="Olešenka"/>
    <s v="do 750 obyvatel"/>
    <n v="150"/>
    <n v="0.65333333333333332"/>
    <n v="52"/>
    <n v="0"/>
  </r>
  <r>
    <x v="9"/>
    <x v="123"/>
    <x v="123"/>
    <n v="569216"/>
    <s v="Olešná (Havlíčkův Brod)"/>
    <s v="do 750 obyvatel"/>
    <n v="296"/>
    <n v="0.71959459459459463"/>
    <n v="83"/>
    <n v="0"/>
  </r>
  <r>
    <x v="9"/>
    <x v="123"/>
    <x v="123"/>
    <n v="569291"/>
    <s v="Pohled"/>
    <s v="do 750 obyvatel"/>
    <n v="603"/>
    <n v="0.7330016583747927"/>
    <n v="161"/>
    <n v="0"/>
  </r>
  <r>
    <x v="9"/>
    <x v="123"/>
    <x v="123"/>
    <n v="569321"/>
    <s v="Přibyslav (Havlíčkův Brod)"/>
    <s v="2 000 – 4 999 obyvatel"/>
    <n v="3219"/>
    <n v="0.69027648337993164"/>
    <n v="997"/>
    <n v="0"/>
  </r>
  <r>
    <x v="9"/>
    <x v="123"/>
    <x v="123"/>
    <n v="569364"/>
    <s v="Radostín (Havlíčkův Brod)"/>
    <s v="do 750 obyvatel"/>
    <n v="127"/>
    <n v="0.71653543307086609"/>
    <n v="36"/>
    <n v="0"/>
  </r>
  <r>
    <x v="9"/>
    <x v="123"/>
    <x v="123"/>
    <n v="569399"/>
    <s v="Rozsochatec"/>
    <s v="do 750 obyvatel"/>
    <n v="428"/>
    <n v="0.79672897196261683"/>
    <n v="87"/>
    <n v="0"/>
  </r>
  <r>
    <x v="9"/>
    <x v="123"/>
    <x v="123"/>
    <n v="569411"/>
    <s v="Rybníček (Havlíčkův Brod)"/>
    <s v="do 750 obyvatel"/>
    <n v="57"/>
    <n v="0.84210526315789469"/>
    <n v="9"/>
    <n v="0"/>
  </r>
  <r>
    <x v="9"/>
    <x v="123"/>
    <x v="123"/>
    <n v="569461"/>
    <s v="Skryje (Havlíčkův Brod)"/>
    <s v="do 750 obyvatel"/>
    <n v="146"/>
    <n v="0.76027397260273977"/>
    <n v="35"/>
    <n v="0"/>
  </r>
  <r>
    <x v="9"/>
    <x v="123"/>
    <x v="123"/>
    <n v="569470"/>
    <s v="Skuhrov (Havlíčkův Brod)"/>
    <s v="do 750 obyvatel"/>
    <n v="225"/>
    <n v="0.7466666666666667"/>
    <n v="57"/>
    <n v="0"/>
  </r>
  <r>
    <x v="9"/>
    <x v="123"/>
    <x v="123"/>
    <n v="569534"/>
    <s v="Stříbrné Hory"/>
    <s v="do 750 obyvatel"/>
    <n v="206"/>
    <n v="0.69417475728155342"/>
    <n v="63"/>
    <n v="0"/>
  </r>
  <r>
    <x v="9"/>
    <x v="123"/>
    <x v="123"/>
    <n v="569585"/>
    <s v="Šlapanov"/>
    <s v="750 – 1 999 obyvatel"/>
    <n v="662"/>
    <n v="0.6737160120845922"/>
    <n v="216"/>
    <n v="0"/>
  </r>
  <r>
    <x v="9"/>
    <x v="123"/>
    <x v="123"/>
    <n v="569593"/>
    <s v="Štoky"/>
    <s v="750 – 1 999 obyvatel"/>
    <n v="1542"/>
    <n v="0.67509727626459148"/>
    <n v="501"/>
    <n v="0"/>
  </r>
  <r>
    <x v="9"/>
    <x v="123"/>
    <x v="123"/>
    <n v="569615"/>
    <s v="Tis"/>
    <s v="do 750 obyvatel"/>
    <n v="307"/>
    <n v="0.72312703583061888"/>
    <n v="85"/>
    <n v="0"/>
  </r>
  <r>
    <x v="9"/>
    <x v="123"/>
    <x v="123"/>
    <n v="569658"/>
    <s v="Úsobí"/>
    <s v="do 750 obyvatel"/>
    <n v="588"/>
    <n v="0.6462585034013606"/>
    <n v="208"/>
    <n v="0"/>
  </r>
  <r>
    <x v="9"/>
    <x v="123"/>
    <x v="123"/>
    <n v="569682"/>
    <s v="Veselý Žďár"/>
    <s v="do 750 obyvatel"/>
    <n v="476"/>
    <n v="0.69537815126050417"/>
    <n v="145"/>
    <n v="0"/>
  </r>
  <r>
    <x v="9"/>
    <x v="123"/>
    <x v="123"/>
    <n v="569691"/>
    <s v="Věž"/>
    <s v="750 – 1 999 obyvatel"/>
    <n v="695"/>
    <n v="0.74820143884892087"/>
    <n v="175"/>
    <n v="0"/>
  </r>
  <r>
    <x v="9"/>
    <x v="123"/>
    <x v="123"/>
    <n v="569704"/>
    <s v="Věžnice (Havlíčkův Brod)"/>
    <s v="do 750 obyvatel"/>
    <n v="348"/>
    <n v="0.63218390804597702"/>
    <n v="128"/>
    <n v="0"/>
  </r>
  <r>
    <x v="9"/>
    <x v="123"/>
    <x v="123"/>
    <n v="569801"/>
    <s v="Žižkovo Pole"/>
    <s v="do 750 obyvatel"/>
    <n v="334"/>
    <n v="0.72754491017964074"/>
    <n v="91"/>
    <n v="0"/>
  </r>
  <r>
    <x v="9"/>
    <x v="123"/>
    <x v="123"/>
    <n v="573558"/>
    <s v="Boňkov"/>
    <s v="do 750 obyvatel"/>
    <n v="61"/>
    <n v="0.65573770491803274"/>
    <n v="21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73818181818181816"/>
    <n v="72"/>
    <n v="0"/>
  </r>
  <r>
    <x v="9"/>
    <x v="124"/>
    <x v="124"/>
    <n v="547735"/>
    <s v="Čejov"/>
    <s v="do 750 obyvatel"/>
    <n v="493"/>
    <n v="0.67139959432048679"/>
    <n v="162"/>
    <n v="0"/>
  </r>
  <r>
    <x v="9"/>
    <x v="124"/>
    <x v="124"/>
    <n v="547883"/>
    <s v="Hojanovice"/>
    <s v="do 750 obyvatel"/>
    <n v="83"/>
    <n v="0.60240963855421692"/>
    <n v="33"/>
    <n v="0"/>
  </r>
  <r>
    <x v="9"/>
    <x v="124"/>
    <x v="124"/>
    <n v="547956"/>
    <s v="Hořice (Pelhřimov)"/>
    <s v="do 750 obyvatel"/>
    <n v="169"/>
    <n v="0.79881656804733725"/>
    <n v="34"/>
    <n v="0"/>
  </r>
  <r>
    <x v="9"/>
    <x v="124"/>
    <x v="124"/>
    <n v="547999"/>
    <s v="Humpolec"/>
    <s v="5 000 – 14 999 obyvatel"/>
    <n v="9257"/>
    <n v="0.69061250945230634"/>
    <n v="2864"/>
    <n v="0"/>
  </r>
  <r>
    <x v="9"/>
    <x v="124"/>
    <x v="124"/>
    <n v="548073"/>
    <s v="Ježov (Pelhřimov)"/>
    <s v="do 750 obyvatel"/>
    <n v="53"/>
    <n v="0.94339622641509435"/>
    <n v="3"/>
    <n v="0"/>
  </r>
  <r>
    <x v="9"/>
    <x v="124"/>
    <x v="124"/>
    <n v="548081"/>
    <s v="Jiřice (Pelhřimov)"/>
    <s v="750 – 1 999 obyvatel"/>
    <n v="766"/>
    <n v="0.69321148825065271"/>
    <n v="235"/>
    <n v="0"/>
  </r>
  <r>
    <x v="9"/>
    <x v="124"/>
    <x v="124"/>
    <n v="548090"/>
    <s v="Kaliště (Pelhřimov)"/>
    <s v="do 750 obyvatel"/>
    <n v="289"/>
    <n v="0.66089965397923878"/>
    <n v="98"/>
    <n v="0"/>
  </r>
  <r>
    <x v="9"/>
    <x v="124"/>
    <x v="124"/>
    <n v="548120"/>
    <s v="Kejžlice"/>
    <s v="do 750 obyvatel"/>
    <n v="325"/>
    <n v="0.67692307692307696"/>
    <n v="105"/>
    <n v="0"/>
  </r>
  <r>
    <x v="9"/>
    <x v="124"/>
    <x v="124"/>
    <n v="548146"/>
    <s v="Koberovice"/>
    <s v="do 750 obyvatel"/>
    <n v="134"/>
    <n v="0.77611940298507465"/>
    <n v="30"/>
    <n v="0"/>
  </r>
  <r>
    <x v="9"/>
    <x v="124"/>
    <x v="124"/>
    <n v="548162"/>
    <s v="Komorovice"/>
    <s v="do 750 obyvatel"/>
    <n v="165"/>
    <n v="0.63030303030303025"/>
    <n v="61"/>
    <n v="0"/>
  </r>
  <r>
    <x v="9"/>
    <x v="124"/>
    <x v="124"/>
    <n v="548383"/>
    <s v="Mladé Bříště"/>
    <s v="do 750 obyvatel"/>
    <n v="221"/>
    <n v="0.71945701357466063"/>
    <n v="62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68376068376068377"/>
    <n v="37"/>
    <n v="0"/>
  </r>
  <r>
    <x v="9"/>
    <x v="124"/>
    <x v="124"/>
    <n v="548766"/>
    <s v="Sedlice (Pelhřimov)"/>
    <s v="do 750 obyvatel"/>
    <n v="121"/>
    <n v="0.68595041322314054"/>
    <n v="38"/>
    <n v="0"/>
  </r>
  <r>
    <x v="9"/>
    <x v="124"/>
    <x v="124"/>
    <n v="548774"/>
    <s v="Senožaty"/>
    <s v="750 – 1 999 obyvatel"/>
    <n v="620"/>
    <n v="0.71612903225806457"/>
    <n v="176"/>
    <n v="0"/>
  </r>
  <r>
    <x v="9"/>
    <x v="124"/>
    <x v="124"/>
    <n v="549126"/>
    <s v="Vojslavice"/>
    <s v="do 750 obyvatel"/>
    <n v="83"/>
    <n v="0.67469879518072284"/>
    <n v="27"/>
    <n v="0"/>
  </r>
  <r>
    <x v="9"/>
    <x v="124"/>
    <x v="124"/>
    <n v="549215"/>
    <s v="Želiv"/>
    <s v="750 – 1 999 obyvatel"/>
    <n v="958"/>
    <n v="0.72442588726513568"/>
    <n v="264"/>
    <n v="0"/>
  </r>
  <r>
    <x v="9"/>
    <x v="124"/>
    <x v="124"/>
    <n v="551589"/>
    <s v="Horní Rápotice"/>
    <s v="do 750 obyvatel"/>
    <n v="139"/>
    <n v="0.74820143884892087"/>
    <n v="35"/>
    <n v="0"/>
  </r>
  <r>
    <x v="9"/>
    <x v="124"/>
    <x v="124"/>
    <n v="561797"/>
    <s v="Vystrkov"/>
    <s v="do 750 obyvatel"/>
    <n v="226"/>
    <n v="0.69911504424778759"/>
    <n v="68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69791666666666663"/>
    <n v="29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67179487179487174"/>
    <n v="64"/>
    <n v="0"/>
  </r>
  <r>
    <x v="9"/>
    <x v="125"/>
    <x v="125"/>
    <n v="548197"/>
    <s v="Nejepín"/>
    <s v="do 750 obyvatel"/>
    <n v="66"/>
    <n v="0.77272727272727271"/>
    <n v="15"/>
    <n v="0"/>
  </r>
  <r>
    <x v="9"/>
    <x v="125"/>
    <x v="125"/>
    <n v="548375"/>
    <s v="Čečkovice"/>
    <s v="do 750 obyvatel"/>
    <n v="69"/>
    <n v="0.6376811594202898"/>
    <n v="25"/>
    <n v="0"/>
  </r>
  <r>
    <x v="9"/>
    <x v="125"/>
    <x v="125"/>
    <n v="548413"/>
    <s v="Jilem (Havlíčkův Brod)"/>
    <s v="do 750 obyvatel"/>
    <n v="105"/>
    <n v="0.80952380952380953"/>
    <n v="20"/>
    <n v="0"/>
  </r>
  <r>
    <x v="9"/>
    <x v="125"/>
    <x v="125"/>
    <n v="548421"/>
    <s v="Sedletín"/>
    <s v="do 750 obyvatel"/>
    <n v="242"/>
    <n v="0.73140495867768596"/>
    <n v="65"/>
    <n v="0"/>
  </r>
  <r>
    <x v="9"/>
    <x v="125"/>
    <x v="125"/>
    <n v="548430"/>
    <s v="Bezděkov (Havlíčkův Brod)"/>
    <s v="do 750 obyvatel"/>
    <n v="213"/>
    <n v="0.68544600938967137"/>
    <n v="67"/>
    <n v="0"/>
  </r>
  <r>
    <x v="9"/>
    <x v="125"/>
    <x v="125"/>
    <n v="548448"/>
    <s v="Dolní Sokolovec"/>
    <s v="do 750 obyvatel"/>
    <n v="71"/>
    <n v="0.59154929577464788"/>
    <n v="29"/>
    <n v="0"/>
  </r>
  <r>
    <x v="9"/>
    <x v="125"/>
    <x v="125"/>
    <n v="548481"/>
    <s v="Lány (Havlíčkův Brod)"/>
    <s v="do 750 obyvatel"/>
    <n v="44"/>
    <n v="0.63636363636363635"/>
    <n v="16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56999999999999995"/>
    <n v="43"/>
    <n v="0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5730337078651685"/>
    <n v="38"/>
    <n v="0"/>
  </r>
  <r>
    <x v="9"/>
    <x v="125"/>
    <x v="125"/>
    <n v="548634"/>
    <s v="Podmoklany"/>
    <s v="do 750 obyvatel"/>
    <n v="112"/>
    <n v="0.6785714285714286"/>
    <n v="36"/>
    <n v="0"/>
  </r>
  <r>
    <x v="9"/>
    <x v="125"/>
    <x v="125"/>
    <n v="568465"/>
    <s v="Borek (Havlíčkův Brod)"/>
    <s v="do 750 obyvatel"/>
    <n v="105"/>
    <n v="0.64761904761904765"/>
    <n v="37"/>
    <n v="0"/>
  </r>
  <r>
    <x v="9"/>
    <x v="125"/>
    <x v="125"/>
    <n v="568490"/>
    <s v="Čachotín"/>
    <s v="do 750 obyvatel"/>
    <n v="138"/>
    <n v="0.79710144927536231"/>
    <n v="28"/>
    <n v="0"/>
  </r>
  <r>
    <x v="9"/>
    <x v="125"/>
    <x v="125"/>
    <n v="568759"/>
    <s v="Chotěboř"/>
    <s v="5 000 – 14 999 obyvatel"/>
    <n v="7641"/>
    <n v="0.73720717183614715"/>
    <n v="2008"/>
    <n v="0"/>
  </r>
  <r>
    <x v="9"/>
    <x v="125"/>
    <x v="125"/>
    <n v="568805"/>
    <s v="Jeřišno"/>
    <s v="do 750 obyvatel"/>
    <n v="239"/>
    <n v="0.68619246861924688"/>
    <n v="75"/>
    <n v="0"/>
  </r>
  <r>
    <x v="9"/>
    <x v="125"/>
    <x v="125"/>
    <n v="568856"/>
    <s v="Klokočov"/>
    <s v="do 750 obyvatel"/>
    <n v="99"/>
    <n v="0.74747474747474751"/>
    <n v="25"/>
    <n v="0"/>
  </r>
  <r>
    <x v="9"/>
    <x v="125"/>
    <x v="125"/>
    <n v="568945"/>
    <s v="Krucemburk"/>
    <s v="750 – 1 999 obyvatel"/>
    <n v="1327"/>
    <n v="0.75734740015071589"/>
    <n v="322"/>
    <n v="0"/>
  </r>
  <r>
    <x v="9"/>
    <x v="125"/>
    <x v="125"/>
    <n v="569020"/>
    <s v="Libice nad Doubravou"/>
    <s v="750 – 1 999 obyvatel"/>
    <n v="709"/>
    <n v="0.77009873060648804"/>
    <n v="163"/>
    <n v="0"/>
  </r>
  <r>
    <x v="9"/>
    <x v="125"/>
    <x v="125"/>
    <n v="569089"/>
    <s v="Maleč"/>
    <s v="do 750 obyvatel"/>
    <n v="561"/>
    <n v="0.73975044563279857"/>
    <n v="146"/>
    <n v="0"/>
  </r>
  <r>
    <x v="9"/>
    <x v="125"/>
    <x v="125"/>
    <n v="569160"/>
    <s v="Nová Ves u Chotěboře"/>
    <s v="do 750 obyvatel"/>
    <n v="454"/>
    <n v="0.70264317180616742"/>
    <n v="135"/>
    <n v="0"/>
  </r>
  <r>
    <x v="9"/>
    <x v="125"/>
    <x v="125"/>
    <n v="569224"/>
    <s v="Oudoleň"/>
    <s v="do 750 obyvatel"/>
    <n v="297"/>
    <n v="0.80808080808080807"/>
    <n v="57"/>
    <n v="0"/>
  </r>
  <r>
    <x v="9"/>
    <x v="125"/>
    <x v="125"/>
    <n v="569402"/>
    <s v="Rušinov"/>
    <s v="do 750 obyvatel"/>
    <n v="154"/>
    <n v="0.68181818181818177"/>
    <n v="49"/>
    <n v="0"/>
  </r>
  <r>
    <x v="9"/>
    <x v="125"/>
    <x v="125"/>
    <n v="569488"/>
    <s v="Slavíkov"/>
    <s v="do 750 obyvatel"/>
    <n v="249"/>
    <n v="0.77911646586345384"/>
    <n v="55"/>
    <n v="0"/>
  </r>
  <r>
    <x v="9"/>
    <x v="125"/>
    <x v="125"/>
    <n v="569518"/>
    <s v="Sobíňov"/>
    <s v="do 750 obyvatel"/>
    <n v="604"/>
    <n v="0.7201986754966887"/>
    <n v="169"/>
    <n v="0"/>
  </r>
  <r>
    <x v="9"/>
    <x v="125"/>
    <x v="125"/>
    <n v="569640"/>
    <s v="Uhelná Příbram"/>
    <s v="do 750 obyvatel"/>
    <n v="418"/>
    <n v="0.70813397129186606"/>
    <n v="122"/>
    <n v="0"/>
  </r>
  <r>
    <x v="9"/>
    <x v="125"/>
    <x v="125"/>
    <n v="569674"/>
    <s v="Vepříkov"/>
    <s v="do 750 obyvatel"/>
    <n v="286"/>
    <n v="0.71328671328671334"/>
    <n v="82"/>
    <n v="0"/>
  </r>
  <r>
    <x v="9"/>
    <x v="125"/>
    <x v="125"/>
    <n v="569712"/>
    <s v="Vilémov (Havlíčkův Brod)"/>
    <s v="750 – 1 999 obyvatel"/>
    <n v="827"/>
    <n v="0.64691656590084645"/>
    <n v="292"/>
    <n v="0"/>
  </r>
  <r>
    <x v="9"/>
    <x v="125"/>
    <x v="125"/>
    <n v="569780"/>
    <s v="Ždírec nad Doubravou"/>
    <s v="2 000 – 4 999 obyvatel"/>
    <n v="2579"/>
    <n v="0.74486234974796428"/>
    <n v="658"/>
    <n v="0"/>
  </r>
  <r>
    <x v="9"/>
    <x v="125"/>
    <x v="125"/>
    <n v="573582"/>
    <s v="Víska"/>
    <s v="do 750 obyvatel"/>
    <n v="147"/>
    <n v="0.57823129251700678"/>
    <n v="62"/>
    <n v="0"/>
  </r>
  <r>
    <x v="9"/>
    <x v="126"/>
    <x v="126"/>
    <n v="506729"/>
    <s v="Dvorce (Jihlava)"/>
    <s v="do 750 obyvatel"/>
    <n v="167"/>
    <n v="0.72455089820359286"/>
    <n v="46"/>
    <n v="0"/>
  </r>
  <r>
    <x v="9"/>
    <x v="126"/>
    <x v="126"/>
    <n v="547255"/>
    <s v="Švábov"/>
    <s v="do 750 obyvatel"/>
    <n v="63"/>
    <n v="0.63492063492063489"/>
    <n v="23"/>
    <n v="0"/>
  </r>
  <r>
    <x v="9"/>
    <x v="126"/>
    <x v="126"/>
    <n v="550281"/>
    <s v="Hybrálec"/>
    <s v="do 750 obyvatel"/>
    <n v="389"/>
    <n v="0.78406169665809766"/>
    <n v="84"/>
    <n v="0"/>
  </r>
  <r>
    <x v="9"/>
    <x v="126"/>
    <x v="126"/>
    <n v="550299"/>
    <s v="Smrčná"/>
    <s v="do 750 obyvatel"/>
    <n v="359"/>
    <n v="0.71587743732590525"/>
    <n v="102"/>
    <n v="0"/>
  </r>
  <r>
    <x v="9"/>
    <x v="126"/>
    <x v="126"/>
    <n v="586846"/>
    <s v="Jihlava"/>
    <s v="40 000 – 99 999 obyvatel"/>
    <n v="42401"/>
    <n v="0.68932336501497604"/>
    <n v="13173"/>
    <n v="0"/>
  </r>
  <r>
    <x v="9"/>
    <x v="126"/>
    <x v="126"/>
    <n v="586854"/>
    <s v="Arnolec"/>
    <s v="do 750 obyvatel"/>
    <n v="136"/>
    <n v="0.65441176470588236"/>
    <n v="47"/>
    <n v="0"/>
  </r>
  <r>
    <x v="9"/>
    <x v="126"/>
    <x v="126"/>
    <n v="586862"/>
    <s v="Batelov"/>
    <s v="2 000 – 4 999 obyvatel"/>
    <n v="1965"/>
    <n v="0.69974554707379133"/>
    <n v="590"/>
    <n v="0"/>
  </r>
  <r>
    <x v="9"/>
    <x v="126"/>
    <x v="126"/>
    <n v="586889"/>
    <s v="Bílý Kámen"/>
    <s v="do 750 obyvatel"/>
    <n v="232"/>
    <n v="0.68534482758620685"/>
    <n v="73"/>
    <n v="0"/>
  </r>
  <r>
    <x v="9"/>
    <x v="126"/>
    <x v="126"/>
    <n v="586897"/>
    <s v="Bítovčice"/>
    <s v="do 750 obyvatel"/>
    <n v="348"/>
    <n v="0.75574712643678166"/>
    <n v="85"/>
    <n v="0"/>
  </r>
  <r>
    <x v="9"/>
    <x v="126"/>
    <x v="126"/>
    <n v="586927"/>
    <s v="Boršov"/>
    <s v="do 750 obyvatel"/>
    <n v="137"/>
    <n v="0.75912408759124084"/>
    <n v="33"/>
    <n v="0"/>
  </r>
  <r>
    <x v="9"/>
    <x v="126"/>
    <x v="126"/>
    <n v="586943"/>
    <s v="Brtnice"/>
    <s v="2 000 – 4 999 obyvatel"/>
    <n v="3114"/>
    <n v="0.71901091843288378"/>
    <n v="875"/>
    <n v="0"/>
  </r>
  <r>
    <x v="9"/>
    <x v="126"/>
    <x v="126"/>
    <n v="586951"/>
    <s v="Brzkov"/>
    <s v="do 750 obyvatel"/>
    <n v="248"/>
    <n v="0.62096774193548387"/>
    <n v="94"/>
    <n v="0"/>
  </r>
  <r>
    <x v="9"/>
    <x v="126"/>
    <x v="126"/>
    <n v="586978"/>
    <s v="Cejle"/>
    <s v="do 750 obyvatel"/>
    <n v="415"/>
    <n v="0.7060240963855422"/>
    <n v="122"/>
    <n v="0"/>
  </r>
  <r>
    <x v="9"/>
    <x v="126"/>
    <x v="126"/>
    <n v="586986"/>
    <s v="Cerekvička-Rosice"/>
    <s v="do 750 obyvatel"/>
    <n v="146"/>
    <n v="0.69178082191780821"/>
    <n v="45"/>
    <n v="0"/>
  </r>
  <r>
    <x v="9"/>
    <x v="126"/>
    <x v="126"/>
    <n v="587010"/>
    <s v="Dlouhá Brtnice"/>
    <s v="do 750 obyvatel"/>
    <n v="311"/>
    <n v="0.65273311897106112"/>
    <n v="108"/>
    <n v="0"/>
  </r>
  <r>
    <x v="9"/>
    <x v="126"/>
    <x v="126"/>
    <n v="587028"/>
    <s v="Dobronín"/>
    <s v="750 – 1 999 obyvatel"/>
    <n v="1529"/>
    <n v="0.65729234793982994"/>
    <n v="524"/>
    <n v="0"/>
  </r>
  <r>
    <x v="9"/>
    <x v="126"/>
    <x v="126"/>
    <n v="587036"/>
    <s v="Dobroutov"/>
    <s v="do 750 obyvatel"/>
    <n v="233"/>
    <n v="0.59656652360515017"/>
    <n v="94"/>
    <n v="0"/>
  </r>
  <r>
    <x v="9"/>
    <x v="126"/>
    <x v="126"/>
    <n v="587044"/>
    <s v="Dolní Cerekev"/>
    <s v="750 – 1 999 obyvatel"/>
    <n v="1051"/>
    <n v="0.68315889628924831"/>
    <n v="333"/>
    <n v="0"/>
  </r>
  <r>
    <x v="9"/>
    <x v="126"/>
    <x v="126"/>
    <n v="587087"/>
    <s v="Dudín"/>
    <s v="do 750 obyvatel"/>
    <n v="152"/>
    <n v="0.68421052631578949"/>
    <n v="48"/>
    <n v="0"/>
  </r>
  <r>
    <x v="9"/>
    <x v="126"/>
    <x v="126"/>
    <n v="587095"/>
    <s v="Dušejov"/>
    <s v="do 750 obyvatel"/>
    <n v="380"/>
    <n v="0.75"/>
    <n v="95"/>
    <n v="0"/>
  </r>
  <r>
    <x v="9"/>
    <x v="126"/>
    <x v="126"/>
    <n v="587117"/>
    <s v="Čížov"/>
    <s v="do 750 obyvatel"/>
    <n v="246"/>
    <n v="0.68699186991869921"/>
    <n v="77"/>
    <n v="0"/>
  </r>
  <r>
    <x v="9"/>
    <x v="126"/>
    <x v="126"/>
    <n v="587125"/>
    <s v="Hladov"/>
    <s v="do 750 obyvatel"/>
    <n v="151"/>
    <n v="0.68211920529801329"/>
    <n v="48"/>
    <n v="0"/>
  </r>
  <r>
    <x v="9"/>
    <x v="126"/>
    <x v="126"/>
    <n v="587141"/>
    <s v="Hodice"/>
    <s v="do 750 obyvatel"/>
    <n v="623"/>
    <n v="0.75441412520064211"/>
    <n v="153"/>
    <n v="0"/>
  </r>
  <r>
    <x v="9"/>
    <x v="126"/>
    <x v="126"/>
    <n v="587150"/>
    <s v="Hojkov"/>
    <s v="do 750 obyvatel"/>
    <n v="128"/>
    <n v="0.6875"/>
    <n v="40"/>
    <n v="0"/>
  </r>
  <r>
    <x v="9"/>
    <x v="126"/>
    <x v="126"/>
    <n v="587168"/>
    <s v="Horní Dubenky"/>
    <s v="do 750 obyvatel"/>
    <n v="497"/>
    <n v="0.66599597585513082"/>
    <n v="166"/>
    <n v="0"/>
  </r>
  <r>
    <x v="9"/>
    <x v="126"/>
    <x v="126"/>
    <n v="587176"/>
    <s v="Rančířov"/>
    <s v="do 750 obyvatel"/>
    <n v="361"/>
    <n v="0.7229916897506925"/>
    <n v="100"/>
    <n v="0"/>
  </r>
  <r>
    <x v="9"/>
    <x v="126"/>
    <x v="126"/>
    <n v="587222"/>
    <s v="Hubenov"/>
    <s v="do 750 obyvatel"/>
    <n v="123"/>
    <n v="0.71544715447154472"/>
    <n v="35"/>
    <n v="0"/>
  </r>
  <r>
    <x v="9"/>
    <x v="126"/>
    <x v="126"/>
    <n v="587249"/>
    <s v="Jamné"/>
    <s v="do 750 obyvatel"/>
    <n v="474"/>
    <n v="0.60548523206751059"/>
    <n v="187"/>
    <n v="0"/>
  </r>
  <r>
    <x v="9"/>
    <x v="126"/>
    <x v="126"/>
    <n v="587265"/>
    <s v="Jersín"/>
    <s v="do 750 obyvatel"/>
    <n v="162"/>
    <n v="0.67901234567901236"/>
    <n v="52"/>
    <n v="0"/>
  </r>
  <r>
    <x v="9"/>
    <x v="126"/>
    <x v="126"/>
    <n v="587273"/>
    <s v="Jezdovice"/>
    <s v="do 750 obyvatel"/>
    <n v="210"/>
    <n v="0.67142857142857137"/>
    <n v="69"/>
    <n v="0"/>
  </r>
  <r>
    <x v="9"/>
    <x v="126"/>
    <x v="126"/>
    <n v="587281"/>
    <s v="Ježená"/>
    <s v="do 750 obyvatel"/>
    <n v="109"/>
    <n v="0.66055045871559637"/>
    <n v="37"/>
    <n v="0"/>
  </r>
  <r>
    <x v="9"/>
    <x v="126"/>
    <x v="126"/>
    <n v="587290"/>
    <s v="Jihlávka"/>
    <s v="do 750 obyvatel"/>
    <n v="168"/>
    <n v="0.6964285714285714"/>
    <n v="51"/>
    <n v="0"/>
  </r>
  <r>
    <x v="9"/>
    <x v="126"/>
    <x v="126"/>
    <n v="587320"/>
    <s v="Kalhov"/>
    <s v="do 750 obyvatel"/>
    <n v="109"/>
    <n v="0.74311926605504586"/>
    <n v="28"/>
    <n v="0"/>
  </r>
  <r>
    <x v="9"/>
    <x v="126"/>
    <x v="126"/>
    <n v="587338"/>
    <s v="Kaliště (Jihlava)"/>
    <s v="do 750 obyvatel"/>
    <n v="150"/>
    <n v="0.66666666666666663"/>
    <n v="50"/>
    <n v="0"/>
  </r>
  <r>
    <x v="9"/>
    <x v="126"/>
    <x v="126"/>
    <n v="587346"/>
    <s v="Kamenice (Jihlava)"/>
    <s v="750 – 1 999 obyvatel"/>
    <n v="1588"/>
    <n v="0.69017632241813598"/>
    <n v="492"/>
    <n v="0"/>
  </r>
  <r>
    <x v="9"/>
    <x v="126"/>
    <x v="126"/>
    <n v="587362"/>
    <s v="Kamenná (Jihlava)"/>
    <s v="do 750 obyvatel"/>
    <n v="157"/>
    <n v="0.66242038216560506"/>
    <n v="53"/>
    <n v="0"/>
  </r>
  <r>
    <x v="9"/>
    <x v="126"/>
    <x v="126"/>
    <n v="587401"/>
    <s v="Kostelec (Jihlava)"/>
    <s v="750 – 1 999 obyvatel"/>
    <n v="756"/>
    <n v="0.6693121693121693"/>
    <n v="250"/>
    <n v="0"/>
  </r>
  <r>
    <x v="9"/>
    <x v="126"/>
    <x v="126"/>
    <n v="587427"/>
    <s v="Kozlov (Jihlava)"/>
    <s v="do 750 obyvatel"/>
    <n v="402"/>
    <n v="0.77363184079601988"/>
    <n v="91"/>
    <n v="0"/>
  </r>
  <r>
    <x v="9"/>
    <x v="126"/>
    <x v="126"/>
    <n v="587478"/>
    <s v="Luka nad Jihlavou"/>
    <s v="2 000 – 4 999 obyvatel"/>
    <n v="2440"/>
    <n v="0.68770491803278688"/>
    <n v="762"/>
    <n v="0"/>
  </r>
  <r>
    <x v="9"/>
    <x v="126"/>
    <x v="126"/>
    <n v="587486"/>
    <s v="Malý Beranov"/>
    <s v="do 750 obyvatel"/>
    <n v="509"/>
    <n v="0.75049115913555997"/>
    <n v="127"/>
    <n v="0"/>
  </r>
  <r>
    <x v="9"/>
    <x v="126"/>
    <x v="126"/>
    <n v="587508"/>
    <s v="Měšín"/>
    <s v="do 750 obyvatel"/>
    <n v="219"/>
    <n v="0.63013698630136983"/>
    <n v="81"/>
    <n v="0"/>
  </r>
  <r>
    <x v="9"/>
    <x v="126"/>
    <x v="126"/>
    <n v="587524"/>
    <s v="Milíčov"/>
    <s v="do 750 obyvatel"/>
    <n v="126"/>
    <n v="0.69841269841269837"/>
    <n v="38"/>
    <n v="0"/>
  </r>
  <r>
    <x v="9"/>
    <x v="126"/>
    <x v="126"/>
    <n v="587532"/>
    <s v="Mirošov (Jihlava)"/>
    <s v="do 750 obyvatel"/>
    <n v="137"/>
    <n v="0.68613138686131392"/>
    <n v="43"/>
    <n v="0"/>
  </r>
  <r>
    <x v="9"/>
    <x v="126"/>
    <x v="126"/>
    <n v="587575"/>
    <s v="Nadějov"/>
    <s v="do 750 obyvatel"/>
    <n v="166"/>
    <n v="0.74096385542168675"/>
    <n v="43"/>
    <n v="0"/>
  </r>
  <r>
    <x v="9"/>
    <x v="126"/>
    <x v="126"/>
    <n v="587621"/>
    <s v="Opatov (Jihlava)"/>
    <s v="do 750 obyvatel"/>
    <n v="166"/>
    <n v="0.72289156626506024"/>
    <n v="46"/>
    <n v="0"/>
  </r>
  <r>
    <x v="9"/>
    <x v="126"/>
    <x v="126"/>
    <n v="587648"/>
    <s v="Otín (Jihlava)"/>
    <s v="do 750 obyvatel"/>
    <n v="75"/>
    <n v="0.76"/>
    <n v="18"/>
    <n v="0"/>
  </r>
  <r>
    <x v="9"/>
    <x v="126"/>
    <x v="126"/>
    <n v="587656"/>
    <s v="Panenská Rozsíčka"/>
    <s v="do 750 obyvatel"/>
    <n v="139"/>
    <n v="0.67625899280575541"/>
    <n v="45"/>
    <n v="0"/>
  </r>
  <r>
    <x v="9"/>
    <x v="126"/>
    <x v="126"/>
    <n v="587681"/>
    <s v="Pavlov (Jihlava)"/>
    <s v="do 750 obyvatel"/>
    <n v="350"/>
    <n v="0.62857142857142856"/>
    <n v="130"/>
    <n v="0"/>
  </r>
  <r>
    <x v="9"/>
    <x v="126"/>
    <x v="126"/>
    <n v="587702"/>
    <s v="Plandry"/>
    <s v="do 750 obyvatel"/>
    <n v="161"/>
    <n v="0.58385093167701863"/>
    <n v="67"/>
    <n v="0"/>
  </r>
  <r>
    <x v="9"/>
    <x v="126"/>
    <x v="126"/>
    <n v="587711"/>
    <s v="Polná"/>
    <s v="5 000 – 14 999 obyvatel"/>
    <n v="4233"/>
    <n v="0.67871485943775101"/>
    <n v="1360"/>
    <n v="0"/>
  </r>
  <r>
    <x v="9"/>
    <x v="126"/>
    <x v="126"/>
    <n v="587745"/>
    <s v="Puklice"/>
    <s v="750 – 1 999 obyvatel"/>
    <n v="684"/>
    <n v="0.67543859649122806"/>
    <n v="222"/>
    <n v="0"/>
  </r>
  <r>
    <x v="9"/>
    <x v="126"/>
    <x v="126"/>
    <n v="587788"/>
    <s v="Rantířov"/>
    <s v="do 750 obyvatel"/>
    <n v="373"/>
    <n v="0.73994638069705099"/>
    <n v="97"/>
    <n v="0"/>
  </r>
  <r>
    <x v="9"/>
    <x v="126"/>
    <x v="126"/>
    <n v="587796"/>
    <s v="Rohozná (Jihlava)"/>
    <s v="do 750 obyvatel"/>
    <n v="339"/>
    <n v="0.6696165191740413"/>
    <n v="112"/>
    <n v="0"/>
  </r>
  <r>
    <x v="9"/>
    <x v="126"/>
    <x v="126"/>
    <n v="587818"/>
    <s v="Růžená"/>
    <s v="do 750 obyvatel"/>
    <n v="284"/>
    <n v="0.74295774647887325"/>
    <n v="73"/>
    <n v="0"/>
  </r>
  <r>
    <x v="9"/>
    <x v="126"/>
    <x v="126"/>
    <n v="587826"/>
    <s v="Rybné"/>
    <s v="do 750 obyvatel"/>
    <n v="89"/>
    <n v="0.7191011235955056"/>
    <n v="25"/>
    <n v="0"/>
  </r>
  <r>
    <x v="9"/>
    <x v="126"/>
    <x v="126"/>
    <n v="587915"/>
    <s v="Stáj"/>
    <s v="do 750 obyvatel"/>
    <n v="144"/>
    <n v="0.70138888888888884"/>
    <n v="43"/>
    <n v="0"/>
  </r>
  <r>
    <x v="9"/>
    <x v="126"/>
    <x v="126"/>
    <n v="587931"/>
    <s v="Stonařov"/>
    <s v="750 – 1 999 obyvatel"/>
    <n v="869"/>
    <n v="0.65477560414269276"/>
    <n v="300"/>
    <n v="0"/>
  </r>
  <r>
    <x v="9"/>
    <x v="126"/>
    <x v="126"/>
    <n v="587958"/>
    <s v="Střítež (Jihlava)"/>
    <s v="do 750 obyvatel"/>
    <n v="362"/>
    <n v="0.71823204419889508"/>
    <n v="102"/>
    <n v="0"/>
  </r>
  <r>
    <x v="9"/>
    <x v="126"/>
    <x v="126"/>
    <n v="587982"/>
    <s v="Suchá"/>
    <s v="do 750 obyvatel"/>
    <n v="220"/>
    <n v="0.6454545454545455"/>
    <n v="78"/>
    <n v="0"/>
  </r>
  <r>
    <x v="9"/>
    <x v="126"/>
    <x v="126"/>
    <n v="588008"/>
    <s v="Šimanov"/>
    <s v="do 750 obyvatel"/>
    <n v="173"/>
    <n v="0.69942196531791911"/>
    <n v="52"/>
    <n v="0"/>
  </r>
  <r>
    <x v="9"/>
    <x v="126"/>
    <x v="126"/>
    <n v="588032"/>
    <s v="Třešť"/>
    <s v="5 000 – 14 999 obyvatel"/>
    <n v="4763"/>
    <n v="0.70060885996220867"/>
    <n v="1426"/>
    <n v="0"/>
  </r>
  <r>
    <x v="9"/>
    <x v="126"/>
    <x v="126"/>
    <n v="588041"/>
    <s v="Třeštice"/>
    <s v="do 750 obyvatel"/>
    <n v="118"/>
    <n v="0.72033898305084743"/>
    <n v="33"/>
    <n v="0"/>
  </r>
  <r>
    <x v="9"/>
    <x v="126"/>
    <x v="126"/>
    <n v="588075"/>
    <s v="Ústí (Jihlava)"/>
    <s v="do 750 obyvatel"/>
    <n v="182"/>
    <n v="0.63736263736263732"/>
    <n v="66"/>
    <n v="0"/>
  </r>
  <r>
    <x v="9"/>
    <x v="126"/>
    <x v="126"/>
    <n v="588113"/>
    <s v="Velký Beranov"/>
    <s v="750 – 1 999 obyvatel"/>
    <n v="1074"/>
    <n v="0.75977653631284914"/>
    <n v="258"/>
    <n v="0"/>
  </r>
  <r>
    <x v="9"/>
    <x v="126"/>
    <x v="126"/>
    <n v="588121"/>
    <s v="Větrný Jeníkov"/>
    <s v="do 750 obyvatel"/>
    <n v="508"/>
    <n v="0.68503937007874016"/>
    <n v="160"/>
    <n v="0"/>
  </r>
  <r>
    <x v="9"/>
    <x v="126"/>
    <x v="126"/>
    <n v="588130"/>
    <s v="Věžnice (Jihlava)"/>
    <s v="do 750 obyvatel"/>
    <n v="123"/>
    <n v="0.77235772357723576"/>
    <n v="28"/>
    <n v="0"/>
  </r>
  <r>
    <x v="9"/>
    <x v="126"/>
    <x v="126"/>
    <n v="588148"/>
    <s v="Věžnička"/>
    <s v="do 750 obyvatel"/>
    <n v="105"/>
    <n v="0.81904761904761902"/>
    <n v="19"/>
    <n v="0"/>
  </r>
  <r>
    <x v="9"/>
    <x v="126"/>
    <x v="126"/>
    <n v="588156"/>
    <s v="Vílanec"/>
    <s v="do 750 obyvatel"/>
    <n v="273"/>
    <n v="0.70329670329670335"/>
    <n v="81"/>
    <n v="0"/>
  </r>
  <r>
    <x v="9"/>
    <x v="126"/>
    <x v="126"/>
    <n v="588172"/>
    <s v="Vyskytná nad Jihlavou"/>
    <s v="750 – 1 999 obyvatel"/>
    <n v="741"/>
    <n v="0.7192982456140351"/>
    <n v="208"/>
    <n v="0"/>
  </r>
  <r>
    <x v="9"/>
    <x v="126"/>
    <x v="126"/>
    <n v="588181"/>
    <s v="Vysoké Studnice"/>
    <s v="do 750 obyvatel"/>
    <n v="347"/>
    <n v="0.74063400576368876"/>
    <n v="90"/>
    <n v="0"/>
  </r>
  <r>
    <x v="9"/>
    <x v="126"/>
    <x v="126"/>
    <n v="588202"/>
    <s v="Záborná"/>
    <s v="do 750 obyvatel"/>
    <n v="213"/>
    <n v="0.70422535211267601"/>
    <n v="63"/>
    <n v="0"/>
  </r>
  <r>
    <x v="9"/>
    <x v="126"/>
    <x v="126"/>
    <n v="588211"/>
    <s v="Zbilidy"/>
    <s v="do 750 obyvatel"/>
    <n v="186"/>
    <n v="0.68279569892473113"/>
    <n v="59"/>
    <n v="0"/>
  </r>
  <r>
    <x v="9"/>
    <x v="126"/>
    <x v="126"/>
    <n v="588229"/>
    <s v="Zbinohy"/>
    <s v="do 750 obyvatel"/>
    <n v="72"/>
    <n v="0.59722222222222221"/>
    <n v="29"/>
    <n v="0"/>
  </r>
  <r>
    <x v="9"/>
    <x v="126"/>
    <x v="126"/>
    <n v="588253"/>
    <s v="Zhoř (Jihlava)"/>
    <s v="do 750 obyvatel"/>
    <n v="357"/>
    <n v="0.70868347338935578"/>
    <n v="104"/>
    <n v="0"/>
  </r>
  <r>
    <x v="9"/>
    <x v="126"/>
    <x v="126"/>
    <n v="588288"/>
    <s v="Ždírec (Jihlava)"/>
    <s v="do 750 obyvatel"/>
    <n v="336"/>
    <n v="0.84523809523809523"/>
    <n v="52"/>
    <n v="0"/>
  </r>
  <r>
    <x v="9"/>
    <x v="126"/>
    <x v="126"/>
    <n v="590371"/>
    <s v="Brtnička"/>
    <s v="do 750 obyvatel"/>
    <n v="85"/>
    <n v="0.6588235294117647"/>
    <n v="29"/>
    <n v="0"/>
  </r>
  <r>
    <x v="9"/>
    <x v="126"/>
    <x v="126"/>
    <n v="590681"/>
    <s v="Hrutov"/>
    <s v="do 750 obyvatel"/>
    <n v="86"/>
    <n v="0.65116279069767447"/>
    <n v="30"/>
    <n v="0"/>
  </r>
  <r>
    <x v="9"/>
    <x v="126"/>
    <x v="126"/>
    <n v="590843"/>
    <s v="Kněžice (Jihlava)"/>
    <s v="750 – 1 999 obyvatel"/>
    <n v="1123"/>
    <n v="0.73552983081032952"/>
    <n v="297"/>
    <n v="0"/>
  </r>
  <r>
    <x v="9"/>
    <x v="127"/>
    <x v="127"/>
    <n v="510556"/>
    <s v="Láz (Třebíč)"/>
    <s v="do 750 obyvatel"/>
    <n v="239"/>
    <n v="0.60669456066945604"/>
    <n v="94"/>
    <n v="0"/>
  </r>
  <r>
    <x v="9"/>
    <x v="127"/>
    <x v="127"/>
    <n v="511307"/>
    <s v="Rácovice"/>
    <s v="do 750 obyvatel"/>
    <n v="101"/>
    <n v="0.5544554455445545"/>
    <n v="45"/>
    <n v="1"/>
  </r>
  <r>
    <x v="9"/>
    <x v="127"/>
    <x v="127"/>
    <n v="544833"/>
    <s v="Bačkovice"/>
    <s v="do 750 obyvatel"/>
    <n v="84"/>
    <n v="0.69047619047619047"/>
    <n v="26"/>
    <n v="0"/>
  </r>
  <r>
    <x v="9"/>
    <x v="127"/>
    <x v="127"/>
    <n v="544876"/>
    <s v="Lhotice"/>
    <s v="do 750 obyvatel"/>
    <n v="123"/>
    <n v="0.66666666666666663"/>
    <n v="41"/>
    <n v="0"/>
  </r>
  <r>
    <x v="9"/>
    <x v="127"/>
    <x v="127"/>
    <n v="544957"/>
    <s v="Lovčovice"/>
    <s v="do 750 obyvatel"/>
    <n v="47"/>
    <n v="0.65957446808510634"/>
    <n v="16"/>
    <n v="0"/>
  </r>
  <r>
    <x v="9"/>
    <x v="127"/>
    <x v="127"/>
    <n v="545031"/>
    <s v="Menhartice"/>
    <s v="do 750 obyvatel"/>
    <n v="115"/>
    <n v="0.57391304347826089"/>
    <n v="49"/>
    <n v="0"/>
  </r>
  <r>
    <x v="9"/>
    <x v="127"/>
    <x v="127"/>
    <n v="545040"/>
    <s v="Radotice"/>
    <s v="do 750 obyvatel"/>
    <n v="108"/>
    <n v="0.61111111111111116"/>
    <n v="42"/>
    <n v="0"/>
  </r>
  <r>
    <x v="9"/>
    <x v="127"/>
    <x v="127"/>
    <n v="545180"/>
    <s v="Slavíkovice"/>
    <s v="do 750 obyvatel"/>
    <n v="169"/>
    <n v="0.4911242603550296"/>
    <n v="86"/>
    <n v="1"/>
  </r>
  <r>
    <x v="9"/>
    <x v="127"/>
    <x v="127"/>
    <n v="550388"/>
    <s v="Martínkov"/>
    <s v="do 750 obyvatel"/>
    <n v="208"/>
    <n v="0.60576923076923073"/>
    <n v="82"/>
    <n v="0"/>
  </r>
  <r>
    <x v="9"/>
    <x v="127"/>
    <x v="127"/>
    <n v="550400"/>
    <s v="Bohušice"/>
    <s v="do 750 obyvatel"/>
    <n v="114"/>
    <n v="0.61403508771929827"/>
    <n v="44"/>
    <n v="0"/>
  </r>
  <r>
    <x v="9"/>
    <x v="127"/>
    <x v="127"/>
    <n v="550469"/>
    <s v="Pálovice"/>
    <s v="do 750 obyvatel"/>
    <n v="142"/>
    <n v="0.60563380281690138"/>
    <n v="56"/>
    <n v="0"/>
  </r>
  <r>
    <x v="9"/>
    <x v="127"/>
    <x v="127"/>
    <n v="550477"/>
    <s v="Chotěbudice"/>
    <s v="do 750 obyvatel"/>
    <n v="84"/>
    <n v="0.72619047619047616"/>
    <n v="23"/>
    <n v="0"/>
  </r>
  <r>
    <x v="9"/>
    <x v="127"/>
    <x v="127"/>
    <n v="550493"/>
    <s v="Radkovice u Budče"/>
    <s v="do 750 obyvatel"/>
    <n v="126"/>
    <n v="0.5714285714285714"/>
    <n v="54"/>
    <n v="0"/>
  </r>
  <r>
    <x v="9"/>
    <x v="127"/>
    <x v="127"/>
    <n v="550507"/>
    <s v="Litohoř"/>
    <s v="do 750 obyvatel"/>
    <n v="460"/>
    <n v="0.59347826086956523"/>
    <n v="187"/>
    <n v="0"/>
  </r>
  <r>
    <x v="9"/>
    <x v="127"/>
    <x v="127"/>
    <n v="550566"/>
    <s v="Lukov (Třebíč)"/>
    <s v="do 750 obyvatel"/>
    <n v="348"/>
    <n v="0.66666666666666663"/>
    <n v="116"/>
    <n v="0"/>
  </r>
  <r>
    <x v="9"/>
    <x v="127"/>
    <x v="127"/>
    <n v="550591"/>
    <s v="Jiratice"/>
    <s v="do 750 obyvatel"/>
    <n v="61"/>
    <n v="0.49180327868852458"/>
    <n v="31"/>
    <n v="1"/>
  </r>
  <r>
    <x v="9"/>
    <x v="127"/>
    <x v="127"/>
    <n v="553964"/>
    <s v="Častohostice"/>
    <s v="do 750 obyvatel"/>
    <n v="158"/>
    <n v="0.61392405063291144"/>
    <n v="61"/>
    <n v="0"/>
  </r>
  <r>
    <x v="9"/>
    <x v="127"/>
    <x v="127"/>
    <n v="587605"/>
    <s v="Lomy"/>
    <s v="do 750 obyvatel"/>
    <n v="107"/>
    <n v="0.56074766355140182"/>
    <n v="47"/>
    <n v="0"/>
  </r>
  <r>
    <x v="9"/>
    <x v="127"/>
    <x v="127"/>
    <n v="587664"/>
    <s v="Dolní Lažany"/>
    <s v="do 750 obyvatel"/>
    <n v="123"/>
    <n v="0.77235772357723576"/>
    <n v="28"/>
    <n v="0"/>
  </r>
  <r>
    <x v="9"/>
    <x v="127"/>
    <x v="127"/>
    <n v="588342"/>
    <s v="Vícenice"/>
    <s v="do 750 obyvatel"/>
    <n v="160"/>
    <n v="0.65625"/>
    <n v="55"/>
    <n v="0"/>
  </r>
  <r>
    <x v="9"/>
    <x v="127"/>
    <x v="127"/>
    <n v="590274"/>
    <s v="Babice (Třebíč)"/>
    <s v="do 750 obyvatel"/>
    <n v="163"/>
    <n v="0.73006134969325154"/>
    <n v="44"/>
    <n v="0"/>
  </r>
  <r>
    <x v="9"/>
    <x v="127"/>
    <x v="127"/>
    <n v="590321"/>
    <s v="Blatnice (Třebíč)"/>
    <s v="do 750 obyvatel"/>
    <n v="313"/>
    <n v="0.73482428115015974"/>
    <n v="83"/>
    <n v="0"/>
  </r>
  <r>
    <x v="9"/>
    <x v="127"/>
    <x v="127"/>
    <n v="590410"/>
    <s v="Budkov (Třebíč)"/>
    <s v="do 750 obyvatel"/>
    <n v="300"/>
    <n v="0.57999999999999996"/>
    <n v="126"/>
    <n v="0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6730769230769229"/>
    <n v="45"/>
    <n v="0"/>
  </r>
  <r>
    <x v="9"/>
    <x v="127"/>
    <x v="127"/>
    <n v="590533"/>
    <s v="Dešov"/>
    <s v="do 750 obyvatel"/>
    <n v="356"/>
    <n v="0.5955056179775281"/>
    <n v="144"/>
    <n v="0"/>
  </r>
  <r>
    <x v="9"/>
    <x v="127"/>
    <x v="127"/>
    <n v="590568"/>
    <s v="Domamil"/>
    <s v="do 750 obyvatel"/>
    <n v="268"/>
    <n v="0.72388059701492535"/>
    <n v="74"/>
    <n v="0"/>
  </r>
  <r>
    <x v="9"/>
    <x v="127"/>
    <x v="127"/>
    <n v="590665"/>
    <s v="Hornice"/>
    <s v="do 750 obyvatel"/>
    <n v="60"/>
    <n v="0.45"/>
    <n v="33"/>
    <n v="1"/>
  </r>
  <r>
    <x v="9"/>
    <x v="127"/>
    <x v="127"/>
    <n v="590746"/>
    <s v="Jakubov u Moravských Budějovic"/>
    <s v="do 750 obyvatel"/>
    <n v="520"/>
    <n v="0.69615384615384612"/>
    <n v="158"/>
    <n v="0"/>
  </r>
  <r>
    <x v="9"/>
    <x v="127"/>
    <x v="127"/>
    <n v="590789"/>
    <s v="Jemnice (Třebíč)"/>
    <s v="2 000 – 4 999 obyvatel"/>
    <n v="3389"/>
    <n v="0.67601062260253764"/>
    <n v="1098"/>
    <n v="0"/>
  </r>
  <r>
    <x v="9"/>
    <x v="127"/>
    <x v="127"/>
    <n v="590819"/>
    <s v="Kdousov"/>
    <s v="do 750 obyvatel"/>
    <n v="106"/>
    <n v="0.6132075471698113"/>
    <n v="41"/>
    <n v="0"/>
  </r>
  <r>
    <x v="9"/>
    <x v="127"/>
    <x v="127"/>
    <n v="590851"/>
    <s v="Kojatice"/>
    <s v="do 750 obyvatel"/>
    <n v="221"/>
    <n v="0.76018099547511309"/>
    <n v="53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53086419753086422"/>
    <n v="76"/>
    <n v="1"/>
  </r>
  <r>
    <x v="9"/>
    <x v="127"/>
    <x v="127"/>
    <n v="590983"/>
    <s v="Lesná (Třebíč)"/>
    <s v="do 750 obyvatel"/>
    <n v="76"/>
    <n v="0.68421052631578949"/>
    <n v="24"/>
    <n v="0"/>
  </r>
  <r>
    <x v="9"/>
    <x v="127"/>
    <x v="127"/>
    <n v="591009"/>
    <s v="Lesonice (Třebíč)"/>
    <s v="do 750 obyvatel"/>
    <n v="402"/>
    <n v="0.64676616915422891"/>
    <n v="142"/>
    <n v="0"/>
  </r>
  <r>
    <x v="9"/>
    <x v="127"/>
    <x v="127"/>
    <n v="591149"/>
    <s v="Meziříčko (Třebíč)"/>
    <s v="do 750 obyvatel"/>
    <n v="74"/>
    <n v="0.5"/>
    <n v="37"/>
    <n v="1"/>
  </r>
  <r>
    <x v="9"/>
    <x v="127"/>
    <x v="127"/>
    <n v="591165"/>
    <s v="Mladoňovice (Třebíč)"/>
    <s v="do 750 obyvatel"/>
    <n v="324"/>
    <n v="0.65432098765432101"/>
    <n v="112"/>
    <n v="0"/>
  </r>
  <r>
    <x v="9"/>
    <x v="127"/>
    <x v="127"/>
    <n v="591181"/>
    <s v="Moravské Budějovice"/>
    <s v="5 000 – 14 999 obyvatel"/>
    <n v="6167"/>
    <n v="0.68315226203988977"/>
    <n v="1954"/>
    <n v="0"/>
  </r>
  <r>
    <x v="9"/>
    <x v="127"/>
    <x v="127"/>
    <n v="591238"/>
    <s v="Nimpšov"/>
    <s v="do 750 obyvatel"/>
    <n v="54"/>
    <n v="0.72222222222222221"/>
    <n v="15"/>
    <n v="0"/>
  </r>
  <r>
    <x v="9"/>
    <x v="127"/>
    <x v="127"/>
    <n v="591254"/>
    <s v="Nové Syrovice"/>
    <s v="750 – 1 999 obyvatel"/>
    <n v="774"/>
    <n v="0.61240310077519378"/>
    <n v="300"/>
    <n v="0"/>
  </r>
  <r>
    <x v="9"/>
    <x v="127"/>
    <x v="127"/>
    <n v="591327"/>
    <s v="Oponešice"/>
    <s v="do 750 obyvatel"/>
    <n v="147"/>
    <n v="0.70748299319727892"/>
    <n v="43"/>
    <n v="0"/>
  </r>
  <r>
    <x v="9"/>
    <x v="127"/>
    <x v="127"/>
    <n v="591394"/>
    <s v="Police (Třebíč)"/>
    <s v="do 750 obyvatel"/>
    <n v="290"/>
    <n v="0.67241379310344829"/>
    <n v="95"/>
    <n v="0"/>
  </r>
  <r>
    <x v="9"/>
    <x v="127"/>
    <x v="127"/>
    <n v="591823"/>
    <s v="Štěpkov"/>
    <s v="do 750 obyvatel"/>
    <n v="86"/>
    <n v="0.69767441860465118"/>
    <n v="26"/>
    <n v="0"/>
  </r>
  <r>
    <x v="9"/>
    <x v="127"/>
    <x v="127"/>
    <n v="591858"/>
    <s v="Třebelovice"/>
    <s v="do 750 obyvatel"/>
    <n v="365"/>
    <n v="0.65479452054794518"/>
    <n v="126"/>
    <n v="0"/>
  </r>
  <r>
    <x v="9"/>
    <x v="127"/>
    <x v="127"/>
    <n v="591980"/>
    <s v="Zvěrkovice"/>
    <s v="do 750 obyvatel"/>
    <n v="174"/>
    <n v="0.71264367816091956"/>
    <n v="50"/>
    <n v="0"/>
  </r>
  <r>
    <x v="9"/>
    <x v="127"/>
    <x v="127"/>
    <n v="591998"/>
    <s v="Želetava"/>
    <s v="750 – 1 999 obyvatel"/>
    <n v="1250"/>
    <n v="0.65039999999999998"/>
    <n v="437"/>
    <n v="0"/>
  </r>
  <r>
    <x v="9"/>
    <x v="128"/>
    <x v="128"/>
    <n v="510980"/>
    <s v="Ocmanice"/>
    <s v="do 750 obyvatel"/>
    <n v="281"/>
    <n v="0.61209964412811391"/>
    <n v="109"/>
    <n v="0"/>
  </r>
  <r>
    <x v="9"/>
    <x v="128"/>
    <x v="128"/>
    <n v="511081"/>
    <s v="Sedlec (Třebíč)"/>
    <s v="do 750 obyvatel"/>
    <n v="209"/>
    <n v="0.58373205741626799"/>
    <n v="87"/>
    <n v="0"/>
  </r>
  <r>
    <x v="9"/>
    <x v="128"/>
    <x v="128"/>
    <n v="511242"/>
    <s v="Vícenice u Náměště nad Oslavou"/>
    <s v="do 750 obyvatel"/>
    <n v="340"/>
    <n v="0.68235294117647061"/>
    <n v="108"/>
    <n v="0"/>
  </r>
  <r>
    <x v="9"/>
    <x v="128"/>
    <x v="128"/>
    <n v="550302"/>
    <s v="Kuroslepy"/>
    <s v="do 750 obyvatel"/>
    <n v="127"/>
    <n v="0.62992125984251968"/>
    <n v="47"/>
    <n v="0"/>
  </r>
  <r>
    <x v="9"/>
    <x v="128"/>
    <x v="128"/>
    <n v="550311"/>
    <s v="Třesov"/>
    <s v="do 750 obyvatel"/>
    <n v="81"/>
    <n v="0.59259259259259256"/>
    <n v="33"/>
    <n v="0"/>
  </r>
  <r>
    <x v="9"/>
    <x v="128"/>
    <x v="128"/>
    <n v="550779"/>
    <s v="Naloučany"/>
    <s v="do 750 obyvatel"/>
    <n v="142"/>
    <n v="0.74647887323943662"/>
    <n v="36"/>
    <n v="0"/>
  </r>
  <r>
    <x v="9"/>
    <x v="128"/>
    <x v="128"/>
    <n v="590380"/>
    <s v="Březník"/>
    <s v="do 750 obyvatel"/>
    <n v="561"/>
    <n v="0.64171122994652408"/>
    <n v="201"/>
    <n v="0"/>
  </r>
  <r>
    <x v="9"/>
    <x v="128"/>
    <x v="128"/>
    <n v="590495"/>
    <s v="Čikov"/>
    <s v="do 750 obyvatel"/>
    <n v="183"/>
    <n v="0.72131147540983609"/>
    <n v="51"/>
    <n v="0"/>
  </r>
  <r>
    <x v="9"/>
    <x v="128"/>
    <x v="128"/>
    <n v="590584"/>
    <s v="Hartvíkovice"/>
    <s v="do 750 obyvatel"/>
    <n v="475"/>
    <n v="0.62526315789473685"/>
    <n v="178"/>
    <n v="0"/>
  </r>
  <r>
    <x v="9"/>
    <x v="128"/>
    <x v="128"/>
    <n v="590614"/>
    <s v="Hluboké"/>
    <s v="do 750 obyvatel"/>
    <n v="171"/>
    <n v="0.6257309941520468"/>
    <n v="64"/>
    <n v="0"/>
  </r>
  <r>
    <x v="9"/>
    <x v="128"/>
    <x v="128"/>
    <n v="590762"/>
    <s v="Jasenice"/>
    <s v="do 750 obyvatel"/>
    <n v="149"/>
    <n v="0.6912751677852349"/>
    <n v="46"/>
    <n v="0"/>
  </r>
  <r>
    <x v="9"/>
    <x v="128"/>
    <x v="128"/>
    <n v="590797"/>
    <s v="Jinošov"/>
    <s v="do 750 obyvatel"/>
    <n v="201"/>
    <n v="0.67164179104477617"/>
    <n v="66"/>
    <n v="0"/>
  </r>
  <r>
    <x v="9"/>
    <x v="128"/>
    <x v="128"/>
    <n v="590827"/>
    <s v="Kladeruby nad Oslavou"/>
    <s v="do 750 obyvatel"/>
    <n v="168"/>
    <n v="0.6964285714285714"/>
    <n v="51"/>
    <n v="0"/>
  </r>
  <r>
    <x v="9"/>
    <x v="128"/>
    <x v="128"/>
    <n v="590941"/>
    <s v="Kralice nad Oslavou"/>
    <s v="750 – 1 999 obyvatel"/>
    <n v="818"/>
    <n v="0.68948655256723712"/>
    <n v="254"/>
    <n v="0"/>
  </r>
  <r>
    <x v="9"/>
    <x v="128"/>
    <x v="128"/>
    <n v="590959"/>
    <s v="Kramolín (Třebíč)"/>
    <s v="do 750 obyvatel"/>
    <n v="102"/>
    <n v="0.65686274509803921"/>
    <n v="35"/>
    <n v="0"/>
  </r>
  <r>
    <x v="9"/>
    <x v="128"/>
    <x v="128"/>
    <n v="590975"/>
    <s v="Krokočín"/>
    <s v="do 750 obyvatel"/>
    <n v="173"/>
    <n v="0.69942196531791911"/>
    <n v="52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376811594202898"/>
    <n v="50"/>
    <n v="0"/>
  </r>
  <r>
    <x v="9"/>
    <x v="128"/>
    <x v="128"/>
    <n v="591173"/>
    <s v="Mohelno"/>
    <s v="750 – 1 999 obyvatel"/>
    <n v="1147"/>
    <n v="0.72275501307759371"/>
    <n v="318"/>
    <n v="0"/>
  </r>
  <r>
    <x v="9"/>
    <x v="128"/>
    <x v="128"/>
    <n v="591211"/>
    <s v="Náměšť nad Oslavou"/>
    <s v="2 000 – 4 999 obyvatel"/>
    <n v="4075"/>
    <n v="0.66797546012269937"/>
    <n v="1353"/>
    <n v="0"/>
  </r>
  <r>
    <x v="9"/>
    <x v="128"/>
    <x v="128"/>
    <n v="591297"/>
    <s v="Okarec"/>
    <s v="do 750 obyvatel"/>
    <n v="103"/>
    <n v="0.53398058252427183"/>
    <n v="48"/>
    <n v="1"/>
  </r>
  <r>
    <x v="9"/>
    <x v="128"/>
    <x v="128"/>
    <n v="591408"/>
    <s v="Popůvky (Třebíč)"/>
    <s v="do 750 obyvatel"/>
    <n v="61"/>
    <n v="0.68852459016393441"/>
    <n v="19"/>
    <n v="0"/>
  </r>
  <r>
    <x v="9"/>
    <x v="128"/>
    <x v="128"/>
    <n v="591491"/>
    <s v="Pucov"/>
    <s v="do 750 obyvatel"/>
    <n v="134"/>
    <n v="0.68656716417910446"/>
    <n v="42"/>
    <n v="0"/>
  </r>
  <r>
    <x v="9"/>
    <x v="128"/>
    <x v="128"/>
    <n v="591581"/>
    <s v="Rapotice"/>
    <s v="do 750 obyvatel"/>
    <n v="431"/>
    <n v="0.72389791183294661"/>
    <n v="119"/>
    <n v="0"/>
  </r>
  <r>
    <x v="9"/>
    <x v="128"/>
    <x v="128"/>
    <n v="591769"/>
    <s v="Studenec (Třebíč)"/>
    <s v="do 750 obyvatel"/>
    <n v="470"/>
    <n v="0.63617021276595742"/>
    <n v="171"/>
    <n v="0"/>
  </r>
  <r>
    <x v="9"/>
    <x v="128"/>
    <x v="128"/>
    <n v="591785"/>
    <s v="Sudice (Třebíč)"/>
    <s v="do 750 obyvatel"/>
    <n v="294"/>
    <n v="0.66326530612244894"/>
    <n v="99"/>
    <n v="0"/>
  </r>
  <r>
    <x v="9"/>
    <x v="128"/>
    <x v="128"/>
    <n v="591947"/>
    <s v="Zahrádka (Třebíč)"/>
    <s v="do 750 obyvatel"/>
    <n v="116"/>
    <n v="0.64655172413793105"/>
    <n v="41"/>
    <n v="0"/>
  </r>
  <r>
    <x v="9"/>
    <x v="129"/>
    <x v="129"/>
    <n v="587753"/>
    <s v="Tři Studně"/>
    <s v="do 750 obyvatel"/>
    <n v="92"/>
    <n v="0.55434782608695654"/>
    <n v="41"/>
    <n v="1"/>
  </r>
  <r>
    <x v="9"/>
    <x v="129"/>
    <x v="129"/>
    <n v="587842"/>
    <s v="Křídla"/>
    <s v="do 750 obyvatel"/>
    <n v="290"/>
    <n v="0.70344827586206893"/>
    <n v="86"/>
    <n v="0"/>
  </r>
  <r>
    <x v="9"/>
    <x v="129"/>
    <x v="129"/>
    <n v="587869"/>
    <s v="Vlachovice (Žďár nad Sázavou)"/>
    <s v="do 750 obyvatel"/>
    <n v="115"/>
    <n v="0.71304347826086956"/>
    <n v="33"/>
    <n v="0"/>
  </r>
  <r>
    <x v="9"/>
    <x v="129"/>
    <x v="129"/>
    <n v="595268"/>
    <s v="Bobrová"/>
    <s v="750 – 1 999 obyvatel"/>
    <n v="730"/>
    <n v="0.71506849315068488"/>
    <n v="208"/>
    <n v="0"/>
  </r>
  <r>
    <x v="9"/>
    <x v="129"/>
    <x v="129"/>
    <n v="595276"/>
    <s v="Bobrůvka"/>
    <s v="do 750 obyvatel"/>
    <n v="206"/>
    <n v="0.72815533980582525"/>
    <n v="56"/>
    <n v="0"/>
  </r>
  <r>
    <x v="9"/>
    <x v="129"/>
    <x v="129"/>
    <n v="595322"/>
    <s v="Borovnice (Žďár nad Sázavou)"/>
    <s v="do 750 obyvatel"/>
    <n v="150"/>
    <n v="0.61333333333333329"/>
    <n v="58"/>
    <n v="0"/>
  </r>
  <r>
    <x v="9"/>
    <x v="129"/>
    <x v="129"/>
    <n v="595462"/>
    <s v="Daňkovice"/>
    <s v="do 750 obyvatel"/>
    <n v="120"/>
    <n v="0.75"/>
    <n v="30"/>
    <n v="0"/>
  </r>
  <r>
    <x v="9"/>
    <x v="129"/>
    <x v="129"/>
    <n v="595471"/>
    <s v="Dlouhé"/>
    <s v="do 750 obyvatel"/>
    <n v="209"/>
    <n v="0.71770334928229662"/>
    <n v="59"/>
    <n v="0"/>
  </r>
  <r>
    <x v="9"/>
    <x v="129"/>
    <x v="129"/>
    <n v="595578"/>
    <s v="Fryšava pod Žákovou horou"/>
    <s v="do 750 obyvatel"/>
    <n v="284"/>
    <n v="0.76056338028169013"/>
    <n v="68"/>
    <n v="0"/>
  </r>
  <r>
    <x v="9"/>
    <x v="129"/>
    <x v="129"/>
    <n v="595748"/>
    <s v="Javorek"/>
    <s v="do 750 obyvatel"/>
    <n v="89"/>
    <n v="0.6629213483146067"/>
    <n v="30"/>
    <n v="0"/>
  </r>
  <r>
    <x v="9"/>
    <x v="129"/>
    <x v="129"/>
    <n v="595772"/>
    <s v="Jimramov"/>
    <s v="750 – 1 999 obyvatel"/>
    <n v="977"/>
    <n v="0.74923234390992832"/>
    <n v="245"/>
    <n v="0"/>
  </r>
  <r>
    <x v="9"/>
    <x v="129"/>
    <x v="129"/>
    <n v="595829"/>
    <s v="Kadov (Žďár nad Sázavou)"/>
    <s v="do 750 obyvatel"/>
    <n v="136"/>
    <n v="0.72058823529411764"/>
    <n v="38"/>
    <n v="0"/>
  </r>
  <r>
    <x v="9"/>
    <x v="129"/>
    <x v="129"/>
    <n v="595896"/>
    <s v="Krásné (Žďár nad Sázavou)"/>
    <s v="do 750 obyvatel"/>
    <n v="97"/>
    <n v="0.62886597938144329"/>
    <n v="36"/>
    <n v="0"/>
  </r>
  <r>
    <x v="9"/>
    <x v="129"/>
    <x v="129"/>
    <n v="595918"/>
    <s v="Křižánky"/>
    <s v="do 750 obyvatel"/>
    <n v="326"/>
    <n v="0.7239263803680982"/>
    <n v="90"/>
    <n v="0"/>
  </r>
  <r>
    <x v="9"/>
    <x v="129"/>
    <x v="129"/>
    <n v="595969"/>
    <s v="Kuklík"/>
    <s v="do 750 obyvatel"/>
    <n v="152"/>
    <n v="0.67763157894736847"/>
    <n v="49"/>
    <n v="0"/>
  </r>
  <r>
    <x v="9"/>
    <x v="129"/>
    <x v="129"/>
    <n v="596060"/>
    <s v="Líšná (Žďár nad Sázavou)"/>
    <s v="do 750 obyvatel"/>
    <n v="49"/>
    <n v="0.7142857142857143"/>
    <n v="14"/>
    <n v="0"/>
  </r>
  <r>
    <x v="9"/>
    <x v="129"/>
    <x v="129"/>
    <n v="596132"/>
    <s v="Mirošov (Žďár nad Sázavou)"/>
    <s v="do 750 obyvatel"/>
    <n v="114"/>
    <n v="0.59649122807017541"/>
    <n v="46"/>
    <n v="0"/>
  </r>
  <r>
    <x v="9"/>
    <x v="129"/>
    <x v="129"/>
    <n v="596221"/>
    <s v="Nová Ves u Nového Města na Moravě"/>
    <s v="do 750 obyvatel"/>
    <n v="516"/>
    <n v="0.70736434108527135"/>
    <n v="151"/>
    <n v="0"/>
  </r>
  <r>
    <x v="9"/>
    <x v="129"/>
    <x v="129"/>
    <n v="596230"/>
    <s v="Nové Město na Moravě"/>
    <s v="5 000 – 14 999 obyvatel"/>
    <n v="8374"/>
    <n v="0.71889180797707186"/>
    <n v="2354"/>
    <n v="0"/>
  </r>
  <r>
    <x v="9"/>
    <x v="129"/>
    <x v="129"/>
    <n v="596264"/>
    <s v="Nový Jimramov"/>
    <s v="do 750 obyvatel"/>
    <n v="49"/>
    <n v="0.63265306122448983"/>
    <n v="18"/>
    <n v="0"/>
  </r>
  <r>
    <x v="9"/>
    <x v="129"/>
    <x v="129"/>
    <n v="596469"/>
    <s v="Podolí (Žďár nad Sázavou)"/>
    <s v="do 750 obyvatel"/>
    <n v="76"/>
    <n v="0.71052631578947367"/>
    <n v="22"/>
    <n v="0"/>
  </r>
  <r>
    <x v="9"/>
    <x v="129"/>
    <x v="129"/>
    <n v="596507"/>
    <s v="Račice (Žďár nad Sázavou)"/>
    <s v="do 750 obyvatel"/>
    <n v="37"/>
    <n v="0.70270270270270274"/>
    <n v="11"/>
    <n v="0"/>
  </r>
  <r>
    <x v="9"/>
    <x v="129"/>
    <x v="129"/>
    <n v="596523"/>
    <s v="Radešín"/>
    <s v="do 750 obyvatel"/>
    <n v="104"/>
    <n v="0.60576923076923073"/>
    <n v="41"/>
    <n v="0"/>
  </r>
  <r>
    <x v="9"/>
    <x v="129"/>
    <x v="129"/>
    <n v="596531"/>
    <s v="Radešínská Svratka"/>
    <s v="do 750 obyvatel"/>
    <n v="494"/>
    <n v="0.67408906882591091"/>
    <n v="161"/>
    <n v="0"/>
  </r>
  <r>
    <x v="9"/>
    <x v="129"/>
    <x v="129"/>
    <n v="596558"/>
    <s v="Radňovice"/>
    <s v="do 750 obyvatel"/>
    <n v="260"/>
    <n v="0.70769230769230773"/>
    <n v="76"/>
    <n v="0"/>
  </r>
  <r>
    <x v="9"/>
    <x v="129"/>
    <x v="129"/>
    <n v="596680"/>
    <s v="Řečice (Žďár nad Sázavou)"/>
    <s v="do 750 obyvatel"/>
    <n v="379"/>
    <n v="0.64907651715039583"/>
    <n v="133"/>
    <n v="0"/>
  </r>
  <r>
    <x v="9"/>
    <x v="129"/>
    <x v="129"/>
    <n v="596787"/>
    <s v="Sněžné (Žďár nad Sázavou)"/>
    <s v="do 750 obyvatel"/>
    <n v="607"/>
    <n v="0.68204283360790774"/>
    <n v="193"/>
    <n v="0"/>
  </r>
  <r>
    <x v="9"/>
    <x v="129"/>
    <x v="129"/>
    <n v="596795"/>
    <s v="Spělkov"/>
    <s v="do 750 obyvatel"/>
    <n v="27"/>
    <n v="0.59259259259259256"/>
    <n v="11"/>
    <n v="0"/>
  </r>
  <r>
    <x v="9"/>
    <x v="129"/>
    <x v="129"/>
    <n v="596957"/>
    <s v="Věcov"/>
    <s v="do 750 obyvatel"/>
    <n v="579"/>
    <n v="0.76338514680483593"/>
    <n v="137"/>
    <n v="0"/>
  </r>
  <r>
    <x v="9"/>
    <x v="129"/>
    <x v="129"/>
    <n v="597147"/>
    <s v="Zubří (Žďár nad Sázavou)"/>
    <s v="do 750 obyvatel"/>
    <n v="413"/>
    <n v="0.71186440677966101"/>
    <n v="119"/>
    <n v="0"/>
  </r>
  <r>
    <x v="9"/>
    <x v="130"/>
    <x v="130"/>
    <n v="529869"/>
    <s v="Důl"/>
    <s v="do 750 obyvatel"/>
    <n v="48"/>
    <n v="0.79166666666666663"/>
    <n v="10"/>
    <n v="0"/>
  </r>
  <r>
    <x v="9"/>
    <x v="130"/>
    <x v="130"/>
    <n v="547603"/>
    <s v="Bratřice"/>
    <s v="do 750 obyvatel"/>
    <n v="125"/>
    <n v="0.72799999999999998"/>
    <n v="34"/>
    <n v="0"/>
  </r>
  <r>
    <x v="9"/>
    <x v="130"/>
    <x v="130"/>
    <n v="547662"/>
    <s v="Cetoraz"/>
    <s v="do 750 obyvatel"/>
    <n v="265"/>
    <n v="0.78113207547169816"/>
    <n v="58"/>
    <n v="0"/>
  </r>
  <r>
    <x v="9"/>
    <x v="130"/>
    <x v="130"/>
    <n v="547689"/>
    <s v="Čáslavsko"/>
    <s v="do 750 obyvatel"/>
    <n v="103"/>
    <n v="0.75728155339805825"/>
    <n v="25"/>
    <n v="0"/>
  </r>
  <r>
    <x v="9"/>
    <x v="130"/>
    <x v="130"/>
    <n v="548103"/>
    <s v="Kámen (Pelhřimov)"/>
    <s v="do 750 obyvatel"/>
    <n v="224"/>
    <n v="0.7008928571428571"/>
    <n v="67"/>
    <n v="0"/>
  </r>
  <r>
    <x v="9"/>
    <x v="130"/>
    <x v="130"/>
    <n v="548332"/>
    <s v="Lukavec (Pelhřimov)"/>
    <s v="750 – 1 999 obyvatel"/>
    <n v="856"/>
    <n v="0.76752336448598135"/>
    <n v="199"/>
    <n v="0"/>
  </r>
  <r>
    <x v="9"/>
    <x v="130"/>
    <x v="130"/>
    <n v="548367"/>
    <s v="Mezilesí (Pelhřimov)"/>
    <s v="do 750 obyvatel"/>
    <n v="100"/>
    <n v="0.69"/>
    <n v="31"/>
    <n v="0"/>
  </r>
  <r>
    <x v="9"/>
    <x v="130"/>
    <x v="130"/>
    <n v="548472"/>
    <s v="Obrataň"/>
    <s v="750 – 1 999 obyvatel"/>
    <n v="685"/>
    <n v="0.68321167883211675"/>
    <n v="217"/>
    <n v="0"/>
  </r>
  <r>
    <x v="9"/>
    <x v="130"/>
    <x v="130"/>
    <n v="548511"/>
    <s v="Pacov"/>
    <s v="2 000 – 4 999 obyvatel"/>
    <n v="3971"/>
    <n v="0.76806849660035259"/>
    <n v="921"/>
    <n v="0"/>
  </r>
  <r>
    <x v="9"/>
    <x v="130"/>
    <x v="130"/>
    <n v="548600"/>
    <s v="Pošná"/>
    <s v="do 750 obyvatel"/>
    <n v="214"/>
    <n v="0.7429906542056075"/>
    <n v="55"/>
    <n v="0"/>
  </r>
  <r>
    <x v="9"/>
    <x v="130"/>
    <x v="130"/>
    <n v="548731"/>
    <s v="Salačova Lhota"/>
    <s v="do 750 obyvatel"/>
    <n v="118"/>
    <n v="0.77966101694915257"/>
    <n v="26"/>
    <n v="0"/>
  </r>
  <r>
    <x v="9"/>
    <x v="130"/>
    <x v="130"/>
    <n v="548740"/>
    <s v="Samšín"/>
    <s v="do 750 obyvatel"/>
    <n v="128"/>
    <n v="0.8046875"/>
    <n v="25"/>
    <n v="0"/>
  </r>
  <r>
    <x v="9"/>
    <x v="130"/>
    <x v="130"/>
    <n v="549011"/>
    <s v="Velká Chyška"/>
    <s v="do 750 obyvatel"/>
    <n v="237"/>
    <n v="0.76371308016877637"/>
    <n v="56"/>
    <n v="0"/>
  </r>
  <r>
    <x v="9"/>
    <x v="130"/>
    <x v="130"/>
    <n v="549061"/>
    <s v="Věžná (Pelhřimov)"/>
    <s v="do 750 obyvatel"/>
    <n v="109"/>
    <n v="0.75229357798165142"/>
    <n v="27"/>
    <n v="0"/>
  </r>
  <r>
    <x v="9"/>
    <x v="130"/>
    <x v="130"/>
    <n v="549134"/>
    <s v="Vyklantice"/>
    <s v="do 750 obyvatel"/>
    <n v="133"/>
    <n v="0.67669172932330823"/>
    <n v="43"/>
    <n v="0"/>
  </r>
  <r>
    <x v="9"/>
    <x v="130"/>
    <x v="130"/>
    <n v="561312"/>
    <s v="Buřenice"/>
    <s v="do 750 obyvatel"/>
    <n v="173"/>
    <n v="0.84393063583815031"/>
    <n v="27"/>
    <n v="0"/>
  </r>
  <r>
    <x v="9"/>
    <x v="130"/>
    <x v="130"/>
    <n v="561355"/>
    <s v="Těchobuz"/>
    <s v="do 750 obyvatel"/>
    <n v="66"/>
    <n v="0.80303030303030298"/>
    <n v="13"/>
    <n v="0"/>
  </r>
  <r>
    <x v="9"/>
    <x v="130"/>
    <x v="130"/>
    <n v="561363"/>
    <s v="Zhořec"/>
    <s v="do 750 obyvatel"/>
    <n v="94"/>
    <n v="0.69148936170212771"/>
    <n v="29"/>
    <n v="0"/>
  </r>
  <r>
    <x v="9"/>
    <x v="130"/>
    <x v="130"/>
    <n v="561754"/>
    <s v="Eš"/>
    <s v="do 750 obyvatel"/>
    <n v="48"/>
    <n v="0.47916666666666669"/>
    <n v="25"/>
    <n v="1"/>
  </r>
  <r>
    <x v="9"/>
    <x v="130"/>
    <x v="130"/>
    <n v="561762"/>
    <s v="Dobrá Voda u Pacova"/>
    <s v="do 750 obyvatel"/>
    <n v="84"/>
    <n v="0.76190476190476186"/>
    <n v="20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142857142857143"/>
    <n v="12"/>
    <n v="0"/>
  </r>
  <r>
    <x v="9"/>
    <x v="131"/>
    <x v="131"/>
    <n v="509388"/>
    <s v="Arneštovice"/>
    <s v="do 750 obyvatel"/>
    <n v="69"/>
    <n v="0.73913043478260865"/>
    <n v="18"/>
    <n v="0"/>
  </r>
  <r>
    <x v="9"/>
    <x v="131"/>
    <x v="131"/>
    <n v="509418"/>
    <s v="Bořetín (Pelhřimov)"/>
    <s v="do 750 obyvatel"/>
    <n v="85"/>
    <n v="0.82352941176470584"/>
    <n v="15"/>
    <n v="0"/>
  </r>
  <r>
    <x v="9"/>
    <x v="131"/>
    <x v="131"/>
    <n v="529826"/>
    <s v="Čelistná"/>
    <s v="do 750 obyvatel"/>
    <n v="79"/>
    <n v="0.68354430379746833"/>
    <n v="25"/>
    <n v="0"/>
  </r>
  <r>
    <x v="9"/>
    <x v="131"/>
    <x v="131"/>
    <n v="529834"/>
    <s v="Mezná (Pelhřimov)"/>
    <s v="do 750 obyvatel"/>
    <n v="122"/>
    <n v="0.70491803278688525"/>
    <n v="36"/>
    <n v="0"/>
  </r>
  <r>
    <x v="9"/>
    <x v="131"/>
    <x v="131"/>
    <n v="537594"/>
    <s v="Střítež (Pelhřimov)"/>
    <s v="do 750 obyvatel"/>
    <n v="91"/>
    <n v="0.5714285714285714"/>
    <n v="39"/>
    <n v="0"/>
  </r>
  <r>
    <x v="9"/>
    <x v="131"/>
    <x v="131"/>
    <n v="537608"/>
    <s v="Ústrašín"/>
    <s v="do 750 obyvatel"/>
    <n v="204"/>
    <n v="0.65686274509803921"/>
    <n v="70"/>
    <n v="0"/>
  </r>
  <r>
    <x v="9"/>
    <x v="131"/>
    <x v="131"/>
    <n v="537691"/>
    <s v="Ondřejov (Pelhřimov)"/>
    <s v="do 750 obyvatel"/>
    <n v="132"/>
    <n v="0.80303030303030298"/>
    <n v="26"/>
    <n v="0"/>
  </r>
  <r>
    <x v="9"/>
    <x v="131"/>
    <x v="131"/>
    <n v="537730"/>
    <s v="Útěchovičky"/>
    <s v="do 750 obyvatel"/>
    <n v="58"/>
    <n v="0.7068965517241379"/>
    <n v="17"/>
    <n v="0"/>
  </r>
  <r>
    <x v="9"/>
    <x v="131"/>
    <x v="131"/>
    <n v="547492"/>
    <s v="Pelhřimov"/>
    <s v="15 000 – 39 999 obyvatel"/>
    <n v="13525"/>
    <n v="0.72628465804066544"/>
    <n v="3702"/>
    <n v="0"/>
  </r>
  <r>
    <x v="9"/>
    <x v="131"/>
    <x v="131"/>
    <n v="547549"/>
    <s v="Bohdalín"/>
    <s v="do 750 obyvatel"/>
    <n v="151"/>
    <n v="0.72847682119205293"/>
    <n v="41"/>
    <n v="0"/>
  </r>
  <r>
    <x v="9"/>
    <x v="131"/>
    <x v="131"/>
    <n v="547581"/>
    <s v="Božejov"/>
    <s v="do 750 obyvatel"/>
    <n v="527"/>
    <n v="0.68690702087286526"/>
    <n v="165"/>
    <n v="0"/>
  </r>
  <r>
    <x v="9"/>
    <x v="131"/>
    <x v="131"/>
    <n v="547719"/>
    <s v="Častrov"/>
    <s v="do 750 obyvatel"/>
    <n v="506"/>
    <n v="0.6541501976284585"/>
    <n v="175"/>
    <n v="0"/>
  </r>
  <r>
    <x v="9"/>
    <x v="131"/>
    <x v="131"/>
    <n v="547760"/>
    <s v="Černovice (Pelhřimov)"/>
    <s v="750 – 1 999 obyvatel"/>
    <n v="1502"/>
    <n v="0.76431424766977363"/>
    <n v="354"/>
    <n v="0"/>
  </r>
  <r>
    <x v="9"/>
    <x v="131"/>
    <x v="131"/>
    <n v="547778"/>
    <s v="Červená Řečice"/>
    <s v="750 – 1 999 obyvatel"/>
    <n v="857"/>
    <n v="0.6966161026837806"/>
    <n v="260"/>
    <n v="0"/>
  </r>
  <r>
    <x v="9"/>
    <x v="131"/>
    <x v="131"/>
    <n v="547913"/>
    <s v="Horní Cerekev"/>
    <s v="750 – 1 999 obyvatel"/>
    <n v="1565"/>
    <n v="0.67156549520766773"/>
    <n v="514"/>
    <n v="0"/>
  </r>
  <r>
    <x v="9"/>
    <x v="131"/>
    <x v="131"/>
    <n v="547930"/>
    <s v="Horní Ves"/>
    <s v="do 750 obyvatel"/>
    <n v="248"/>
    <n v="0.69758064516129037"/>
    <n v="75"/>
    <n v="0"/>
  </r>
  <r>
    <x v="9"/>
    <x v="131"/>
    <x v="131"/>
    <n v="547948"/>
    <s v="Hořepník"/>
    <s v="do 750 obyvatel"/>
    <n v="538"/>
    <n v="0.71189591078066916"/>
    <n v="155"/>
    <n v="0"/>
  </r>
  <r>
    <x v="9"/>
    <x v="131"/>
    <x v="131"/>
    <n v="548111"/>
    <s v="Kamenice nad Lipou"/>
    <s v="2 000 – 4 999 obyvatel"/>
    <n v="3180"/>
    <n v="0.71603773584905661"/>
    <n v="903"/>
    <n v="0"/>
  </r>
  <r>
    <x v="9"/>
    <x v="131"/>
    <x v="131"/>
    <n v="548171"/>
    <s v="Košetice"/>
    <s v="do 750 obyvatel"/>
    <n v="589"/>
    <n v="0.76230899830220711"/>
    <n v="140"/>
    <n v="0"/>
  </r>
  <r>
    <x v="9"/>
    <x v="131"/>
    <x v="131"/>
    <n v="548201"/>
    <s v="Křeč"/>
    <s v="do 750 obyvatel"/>
    <n v="189"/>
    <n v="0.78835978835978837"/>
    <n v="40"/>
    <n v="0"/>
  </r>
  <r>
    <x v="9"/>
    <x v="131"/>
    <x v="131"/>
    <n v="548219"/>
    <s v="Křelovice (Pelhřimov)"/>
    <s v="do 750 obyvatel"/>
    <n v="290"/>
    <n v="0.7551724137931034"/>
    <n v="71"/>
    <n v="0"/>
  </r>
  <r>
    <x v="9"/>
    <x v="131"/>
    <x v="131"/>
    <n v="548227"/>
    <s v="Křešín (Pelhřimov)"/>
    <s v="do 750 obyvatel"/>
    <n v="136"/>
    <n v="0.70588235294117652"/>
    <n v="40"/>
    <n v="0"/>
  </r>
  <r>
    <x v="9"/>
    <x v="131"/>
    <x v="131"/>
    <n v="548235"/>
    <s v="Leskovice"/>
    <s v="do 750 obyvatel"/>
    <n v="93"/>
    <n v="0.70967741935483875"/>
    <n v="27"/>
    <n v="0"/>
  </r>
  <r>
    <x v="9"/>
    <x v="131"/>
    <x v="131"/>
    <n v="548391"/>
    <s v="Mnich"/>
    <s v="do 750 obyvatel"/>
    <n v="325"/>
    <n v="0.7630769230769231"/>
    <n v="77"/>
    <n v="0"/>
  </r>
  <r>
    <x v="9"/>
    <x v="131"/>
    <x v="131"/>
    <n v="548405"/>
    <s v="Moraveč"/>
    <s v="do 750 obyvatel"/>
    <n v="168"/>
    <n v="0.6428571428571429"/>
    <n v="60"/>
    <n v="0"/>
  </r>
  <r>
    <x v="9"/>
    <x v="131"/>
    <x v="131"/>
    <n v="548456"/>
    <s v="Nová Cerekev"/>
    <s v="750 – 1 999 obyvatel"/>
    <n v="930"/>
    <n v="0.7075268817204301"/>
    <n v="272"/>
    <n v="0"/>
  </r>
  <r>
    <x v="9"/>
    <x v="131"/>
    <x v="131"/>
    <n v="548464"/>
    <s v="Nový Rychnov"/>
    <s v="750 – 1 999 obyvatel"/>
    <n v="847"/>
    <n v="0.65761511216056667"/>
    <n v="290"/>
    <n v="0"/>
  </r>
  <r>
    <x v="9"/>
    <x v="131"/>
    <x v="131"/>
    <n v="548502"/>
    <s v="Onšov (Pelhřimov)"/>
    <s v="do 750 obyvatel"/>
    <n v="188"/>
    <n v="0.82446808510638303"/>
    <n v="33"/>
    <n v="0"/>
  </r>
  <r>
    <x v="9"/>
    <x v="131"/>
    <x v="131"/>
    <n v="548561"/>
    <s v="Počátky (Pelhřimov)"/>
    <s v="2 000 – 4 999 obyvatel"/>
    <n v="2160"/>
    <n v="0.69537037037037042"/>
    <n v="658"/>
    <n v="0"/>
  </r>
  <r>
    <x v="9"/>
    <x v="131"/>
    <x v="131"/>
    <n v="548936"/>
    <s v="Těmice (Pelhřimov)"/>
    <s v="do 750 obyvatel"/>
    <n v="349"/>
    <n v="0.76217765042979946"/>
    <n v="83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71144278606965172"/>
    <n v="58"/>
    <n v="0"/>
  </r>
  <r>
    <x v="9"/>
    <x v="131"/>
    <x v="131"/>
    <n v="549045"/>
    <s v="Velký Rybník"/>
    <s v="do 750 obyvatel"/>
    <n v="164"/>
    <n v="0.73170731707317072"/>
    <n v="44"/>
    <n v="0"/>
  </r>
  <r>
    <x v="9"/>
    <x v="131"/>
    <x v="131"/>
    <n v="549053"/>
    <s v="Veselá (Pelhřimov)"/>
    <s v="do 750 obyvatel"/>
    <n v="193"/>
    <n v="0.7098445595854922"/>
    <n v="56"/>
    <n v="0"/>
  </r>
  <r>
    <x v="9"/>
    <x v="131"/>
    <x v="131"/>
    <n v="549142"/>
    <s v="Vyskytná"/>
    <s v="do 750 obyvatel"/>
    <n v="589"/>
    <n v="0.67062818336162988"/>
    <n v="194"/>
    <n v="0"/>
  </r>
  <r>
    <x v="9"/>
    <x v="131"/>
    <x v="131"/>
    <n v="549177"/>
    <s v="Zachotín"/>
    <s v="do 750 obyvatel"/>
    <n v="207"/>
    <n v="0.6811594202898551"/>
    <n v="66"/>
    <n v="0"/>
  </r>
  <r>
    <x v="9"/>
    <x v="131"/>
    <x v="131"/>
    <n v="549231"/>
    <s v="Žirovnice"/>
    <s v="2 000 – 4 999 obyvatel"/>
    <n v="2531"/>
    <n v="0.66100355590675619"/>
    <n v="858"/>
    <n v="0"/>
  </r>
  <r>
    <x v="9"/>
    <x v="131"/>
    <x v="131"/>
    <n v="551546"/>
    <s v="Dubovice"/>
    <s v="do 750 obyvatel"/>
    <n v="64"/>
    <n v="0.546875"/>
    <n v="29"/>
    <n v="1"/>
  </r>
  <r>
    <x v="9"/>
    <x v="131"/>
    <x v="131"/>
    <n v="561096"/>
    <s v="Hojovice"/>
    <s v="do 750 obyvatel"/>
    <n v="68"/>
    <n v="0.70588235294117652"/>
    <n v="20"/>
    <n v="0"/>
  </r>
  <r>
    <x v="9"/>
    <x v="131"/>
    <x v="131"/>
    <n v="561100"/>
    <s v="Lidmaň (Pelhřimov)"/>
    <s v="do 750 obyvatel"/>
    <n v="267"/>
    <n v="0.8202247191011236"/>
    <n v="48"/>
    <n v="0"/>
  </r>
  <r>
    <x v="9"/>
    <x v="131"/>
    <x v="131"/>
    <n v="561118"/>
    <s v="Bácovice"/>
    <s v="do 750 obyvatel"/>
    <n v="72"/>
    <n v="0.72222222222222221"/>
    <n v="20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68421052631578949"/>
    <n v="30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70149253731343286"/>
    <n v="20"/>
    <n v="0"/>
  </r>
  <r>
    <x v="9"/>
    <x v="131"/>
    <x v="131"/>
    <n v="561266"/>
    <s v="Litohošť"/>
    <s v="do 750 obyvatel"/>
    <n v="52"/>
    <n v="0.82692307692307687"/>
    <n v="9"/>
    <n v="0"/>
  </r>
  <r>
    <x v="9"/>
    <x v="131"/>
    <x v="131"/>
    <n v="561274"/>
    <s v="Rovná (Pelhřimov)"/>
    <s v="do 750 obyvatel"/>
    <n v="44"/>
    <n v="0.77272727272727271"/>
    <n v="10"/>
    <n v="0"/>
  </r>
  <r>
    <x v="9"/>
    <x v="131"/>
    <x v="131"/>
    <n v="561282"/>
    <s v="Lhota-Vlasenice"/>
    <s v="do 750 obyvatel"/>
    <n v="82"/>
    <n v="0.79268292682926833"/>
    <n v="17"/>
    <n v="0"/>
  </r>
  <r>
    <x v="9"/>
    <x v="131"/>
    <x v="131"/>
    <n v="561321"/>
    <s v="Chyšná"/>
    <s v="do 750 obyvatel"/>
    <n v="74"/>
    <n v="0.7567567567567568"/>
    <n v="18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0833333333333337"/>
    <n v="14"/>
    <n v="0"/>
  </r>
  <r>
    <x v="9"/>
    <x v="131"/>
    <x v="131"/>
    <n v="561371"/>
    <s v="Krasíkovice"/>
    <s v="do 750 obyvatel"/>
    <n v="108"/>
    <n v="0.71296296296296291"/>
    <n v="31"/>
    <n v="0"/>
  </r>
  <r>
    <x v="9"/>
    <x v="131"/>
    <x v="131"/>
    <n v="561436"/>
    <s v="Polesí"/>
    <s v="do 750 obyvatel"/>
    <n v="80"/>
    <n v="0.67500000000000004"/>
    <n v="26"/>
    <n v="0"/>
  </r>
  <r>
    <x v="9"/>
    <x v="131"/>
    <x v="131"/>
    <n v="561452"/>
    <s v="Stojčín"/>
    <s v="do 750 obyvatel"/>
    <n v="98"/>
    <n v="0.62244897959183676"/>
    <n v="37"/>
    <n v="0"/>
  </r>
  <r>
    <x v="9"/>
    <x v="131"/>
    <x v="131"/>
    <n v="561461"/>
    <s v="Jankov (Pelhřimov)"/>
    <s v="do 750 obyvatel"/>
    <n v="34"/>
    <n v="0.88235294117647056"/>
    <n v="4"/>
    <n v="0"/>
  </r>
  <r>
    <x v="9"/>
    <x v="131"/>
    <x v="131"/>
    <n v="561487"/>
    <s v="Střítež pod Křemešníkem"/>
    <s v="do 750 obyvatel"/>
    <n v="59"/>
    <n v="0.71186440677966101"/>
    <n v="17"/>
    <n v="0"/>
  </r>
  <r>
    <x v="9"/>
    <x v="131"/>
    <x v="131"/>
    <n v="561789"/>
    <s v="Rodinov"/>
    <s v="do 750 obyvatel"/>
    <n v="189"/>
    <n v="0.66666666666666663"/>
    <n v="63"/>
    <n v="0"/>
  </r>
  <r>
    <x v="9"/>
    <x v="131"/>
    <x v="131"/>
    <n v="561908"/>
    <s v="Žirov"/>
    <s v="do 750 obyvatel"/>
    <n v="66"/>
    <n v="0.77272727272727271"/>
    <n v="15"/>
    <n v="0"/>
  </r>
  <r>
    <x v="9"/>
    <x v="131"/>
    <x v="131"/>
    <n v="561916"/>
    <s v="Pavlov (Pelhřimov)"/>
    <s v="do 750 obyvatel"/>
    <n v="108"/>
    <n v="0.71296296296296291"/>
    <n v="31"/>
    <n v="0"/>
  </r>
  <r>
    <x v="9"/>
    <x v="131"/>
    <x v="131"/>
    <n v="561924"/>
    <s v="Dehtáře"/>
    <s v="do 750 obyvatel"/>
    <n v="95"/>
    <n v="0.5368421052631579"/>
    <n v="44"/>
    <n v="1"/>
  </r>
  <r>
    <x v="9"/>
    <x v="131"/>
    <x v="131"/>
    <n v="561932"/>
    <s v="Dobrá Voda (Pelhřimov)"/>
    <s v="do 750 obyvatel"/>
    <n v="174"/>
    <n v="0.63793103448275867"/>
    <n v="63"/>
    <n v="0"/>
  </r>
  <r>
    <x v="9"/>
    <x v="131"/>
    <x v="131"/>
    <n v="561941"/>
    <s v="Proseč pod Křemešníkem"/>
    <s v="do 750 obyvatel"/>
    <n v="67"/>
    <n v="0.59701492537313428"/>
    <n v="27"/>
    <n v="0"/>
  </r>
  <r>
    <x v="9"/>
    <x v="131"/>
    <x v="131"/>
    <n v="561967"/>
    <s v="Olešná (Pelhřimov)"/>
    <s v="do 750 obyvatel"/>
    <n v="479"/>
    <n v="0.6931106471816284"/>
    <n v="147"/>
    <n v="0"/>
  </r>
  <r>
    <x v="9"/>
    <x v="131"/>
    <x v="131"/>
    <n v="561975"/>
    <s v="Zajíčkov"/>
    <s v="do 750 obyvatel"/>
    <n v="188"/>
    <n v="0.75531914893617025"/>
    <n v="46"/>
    <n v="0"/>
  </r>
  <r>
    <x v="9"/>
    <x v="131"/>
    <x v="131"/>
    <n v="562009"/>
    <s v="Rynárec"/>
    <s v="do 750 obyvatel"/>
    <n v="507"/>
    <n v="0.74358974358974361"/>
    <n v="130"/>
    <n v="0"/>
  </r>
  <r>
    <x v="9"/>
    <x v="131"/>
    <x v="131"/>
    <n v="598704"/>
    <s v="Čížkov (Pelhřimov)"/>
    <s v="do 750 obyvatel"/>
    <n v="112"/>
    <n v="0.5803571428571429"/>
    <n v="47"/>
    <n v="0"/>
  </r>
  <r>
    <x v="9"/>
    <x v="131"/>
    <x v="131"/>
    <n v="598712"/>
    <s v="Kojčice"/>
    <s v="do 750 obyvatel"/>
    <n v="257"/>
    <n v="0.8443579766536965"/>
    <n v="40"/>
    <n v="0"/>
  </r>
  <r>
    <x v="9"/>
    <x v="131"/>
    <x v="131"/>
    <n v="598721"/>
    <s v="Libkova Voda"/>
    <s v="do 750 obyvatel"/>
    <n v="205"/>
    <n v="0.79512195121951224"/>
    <n v="42"/>
    <n v="0"/>
  </r>
  <r>
    <x v="9"/>
    <x v="131"/>
    <x v="131"/>
    <n v="598755"/>
    <s v="Putimov"/>
    <s v="do 750 obyvatel"/>
    <n v="233"/>
    <n v="0.68669527896995708"/>
    <n v="73"/>
    <n v="0"/>
  </r>
  <r>
    <x v="9"/>
    <x v="131"/>
    <x v="131"/>
    <n v="598763"/>
    <s v="Svépravice"/>
    <s v="do 750 obyvatel"/>
    <n v="99"/>
    <n v="0.81818181818181823"/>
    <n v="18"/>
    <n v="0"/>
  </r>
  <r>
    <x v="9"/>
    <x v="131"/>
    <x v="131"/>
    <n v="599239"/>
    <s v="Vokov"/>
    <s v="do 750 obyvatel"/>
    <n v="146"/>
    <n v="0.65068493150684936"/>
    <n v="51"/>
    <n v="0"/>
  </r>
  <r>
    <x v="9"/>
    <x v="132"/>
    <x v="132"/>
    <n v="548189"/>
    <s v="Kouty (Havlíčkův Brod)"/>
    <s v="do 750 obyvatel"/>
    <n v="162"/>
    <n v="0.59876543209876543"/>
    <n v="65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0078740157480313"/>
    <n v="38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9668246445497628"/>
    <n v="128"/>
    <n v="0"/>
  </r>
  <r>
    <x v="9"/>
    <x v="132"/>
    <x v="132"/>
    <n v="568457"/>
    <s v="Bojiště"/>
    <s v="do 750 obyvatel"/>
    <n v="238"/>
    <n v="0.60084033613445376"/>
    <n v="95"/>
    <n v="0"/>
  </r>
  <r>
    <x v="9"/>
    <x v="132"/>
    <x v="132"/>
    <n v="568520"/>
    <s v="Číhošť"/>
    <s v="do 750 obyvatel"/>
    <n v="279"/>
    <n v="0.59139784946236562"/>
    <n v="114"/>
    <n v="0"/>
  </r>
  <r>
    <x v="9"/>
    <x v="132"/>
    <x v="132"/>
    <n v="568601"/>
    <s v="Dolní Město"/>
    <s v="750 – 1 999 obyvatel"/>
    <n v="763"/>
    <n v="0.74049803407601578"/>
    <n v="198"/>
    <n v="0"/>
  </r>
  <r>
    <x v="9"/>
    <x v="132"/>
    <x v="132"/>
    <n v="568619"/>
    <s v="Druhanov"/>
    <s v="do 750 obyvatel"/>
    <n v="134"/>
    <n v="0.64925373134328357"/>
    <n v="47"/>
    <n v="0"/>
  </r>
  <r>
    <x v="9"/>
    <x v="132"/>
    <x v="132"/>
    <n v="568694"/>
    <s v="Hněvkovice"/>
    <s v="do 750 obyvatel"/>
    <n v="508"/>
    <n v="0.76181102362204722"/>
    <n v="121"/>
    <n v="0"/>
  </r>
  <r>
    <x v="9"/>
    <x v="132"/>
    <x v="132"/>
    <n v="568724"/>
    <s v="Hradec (Havlíčkův Brod)"/>
    <s v="do 750 obyvatel"/>
    <n v="216"/>
    <n v="0.68981481481481477"/>
    <n v="67"/>
    <n v="0"/>
  </r>
  <r>
    <x v="9"/>
    <x v="132"/>
    <x v="132"/>
    <n v="568783"/>
    <s v="Jedlá"/>
    <s v="do 750 obyvatel"/>
    <n v="71"/>
    <n v="0.57746478873239437"/>
    <n v="30"/>
    <n v="0"/>
  </r>
  <r>
    <x v="9"/>
    <x v="132"/>
    <x v="132"/>
    <n v="568848"/>
    <s v="Kamenná Lhota"/>
    <s v="do 750 obyvatel"/>
    <n v="216"/>
    <n v="0.64351851851851849"/>
    <n v="77"/>
    <n v="0"/>
  </r>
  <r>
    <x v="9"/>
    <x v="132"/>
    <x v="132"/>
    <n v="568899"/>
    <s v="Kozlov (Havlíčkův Brod)"/>
    <s v="do 750 obyvatel"/>
    <n v="177"/>
    <n v="0.70056497175141241"/>
    <n v="53"/>
    <n v="0"/>
  </r>
  <r>
    <x v="9"/>
    <x v="132"/>
    <x v="132"/>
    <n v="568902"/>
    <s v="Kožlí (Havlíčkův Brod)"/>
    <s v="750 – 1 999 obyvatel"/>
    <n v="675"/>
    <n v="0.6962962962962963"/>
    <n v="205"/>
    <n v="0"/>
  </r>
  <r>
    <x v="9"/>
    <x v="132"/>
    <x v="132"/>
    <n v="568970"/>
    <s v="Kynice"/>
    <s v="do 750 obyvatel"/>
    <n v="76"/>
    <n v="0.52631578947368418"/>
    <n v="36"/>
    <n v="1"/>
  </r>
  <r>
    <x v="9"/>
    <x v="132"/>
    <x v="132"/>
    <n v="568988"/>
    <s v="Ledeč nad Sázavou"/>
    <s v="2 000 – 4 999 obyvatel"/>
    <n v="4283"/>
    <n v="0.72519262199392953"/>
    <n v="1177"/>
    <n v="0"/>
  </r>
  <r>
    <x v="9"/>
    <x v="132"/>
    <x v="132"/>
    <n v="569011"/>
    <s v="Leština u Světlé"/>
    <s v="do 750 obyvatel"/>
    <n v="463"/>
    <n v="0.70194384449244063"/>
    <n v="138"/>
    <n v="0"/>
  </r>
  <r>
    <x v="9"/>
    <x v="132"/>
    <x v="132"/>
    <n v="569071"/>
    <s v="Malčín"/>
    <s v="do 750 obyvatel"/>
    <n v="178"/>
    <n v="0.84269662921348309"/>
    <n v="28"/>
    <n v="0"/>
  </r>
  <r>
    <x v="9"/>
    <x v="132"/>
    <x v="132"/>
    <n v="569232"/>
    <s v="Ovesná Lhota"/>
    <s v="do 750 obyvatel"/>
    <n v="138"/>
    <n v="0.6811594202898551"/>
    <n v="44"/>
    <n v="0"/>
  </r>
  <r>
    <x v="9"/>
    <x v="132"/>
    <x v="132"/>
    <n v="569241"/>
    <s v="Pavlov (Havlíčkův Brod)"/>
    <s v="do 750 obyvatel"/>
    <n v="104"/>
    <n v="0.60576923076923073"/>
    <n v="41"/>
    <n v="0"/>
  </r>
  <r>
    <x v="9"/>
    <x v="132"/>
    <x v="132"/>
    <n v="569313"/>
    <s v="Prosíčka"/>
    <s v="do 750 obyvatel"/>
    <n v="110"/>
    <n v="0.6454545454545455"/>
    <n v="39"/>
    <n v="0"/>
  </r>
  <r>
    <x v="9"/>
    <x v="132"/>
    <x v="132"/>
    <n v="569348"/>
    <s v="Příseka"/>
    <s v="do 750 obyvatel"/>
    <n v="349"/>
    <n v="0.65329512893982811"/>
    <n v="121"/>
    <n v="0"/>
  </r>
  <r>
    <x v="9"/>
    <x v="132"/>
    <x v="132"/>
    <n v="569429"/>
    <s v="Sázavka"/>
    <s v="do 750 obyvatel"/>
    <n v="267"/>
    <n v="0.73408239700374533"/>
    <n v="71"/>
    <n v="0"/>
  </r>
  <r>
    <x v="9"/>
    <x v="132"/>
    <x v="132"/>
    <n v="569569"/>
    <s v="Světlá nad Sázavou"/>
    <s v="5 000 – 14 999 obyvatel"/>
    <n v="5539"/>
    <n v="0.71384726484925076"/>
    <n v="1585"/>
    <n v="0"/>
  </r>
  <r>
    <x v="9"/>
    <x v="132"/>
    <x v="132"/>
    <n v="569623"/>
    <s v="Trpišovice"/>
    <s v="do 750 obyvatel"/>
    <n v="143"/>
    <n v="0.67832167832167833"/>
    <n v="46"/>
    <n v="0"/>
  </r>
  <r>
    <x v="9"/>
    <x v="132"/>
    <x v="132"/>
    <n v="569721"/>
    <s v="Vilémovice (Havlíčkův Brod)"/>
    <s v="do 750 obyvatel"/>
    <n v="207"/>
    <n v="0.80676328502415462"/>
    <n v="40"/>
    <n v="0"/>
  </r>
  <r>
    <x v="9"/>
    <x v="132"/>
    <x v="132"/>
    <n v="569739"/>
    <s v="Vlkanov (Havlíčkův Brod)"/>
    <s v="do 750 obyvatel"/>
    <n v="42"/>
    <n v="0.52380952380952384"/>
    <n v="20"/>
    <n v="1"/>
  </r>
  <r>
    <x v="9"/>
    <x v="132"/>
    <x v="132"/>
    <n v="573566"/>
    <s v="Bělá (Havlíčkův Brod)"/>
    <s v="do 750 obyvatel"/>
    <n v="196"/>
    <n v="0.77551020408163263"/>
    <n v="44"/>
    <n v="0"/>
  </r>
  <r>
    <x v="9"/>
    <x v="132"/>
    <x v="132"/>
    <n v="573574"/>
    <s v="Chřenovice"/>
    <s v="do 750 obyvatel"/>
    <n v="135"/>
    <n v="0.74814814814814812"/>
    <n v="34"/>
    <n v="0"/>
  </r>
  <r>
    <x v="9"/>
    <x v="132"/>
    <x v="132"/>
    <n v="573591"/>
    <s v="Pohleď"/>
    <s v="do 750 obyvatel"/>
    <n v="58"/>
    <n v="0.67241379310344829"/>
    <n v="19"/>
    <n v="0"/>
  </r>
  <r>
    <x v="9"/>
    <x v="132"/>
    <x v="132"/>
    <n v="573604"/>
    <s v="Služátky"/>
    <s v="do 750 obyvatel"/>
    <n v="138"/>
    <n v="0.72463768115942029"/>
    <n v="38"/>
    <n v="0"/>
  </r>
  <r>
    <x v="9"/>
    <x v="133"/>
    <x v="133"/>
    <n v="586901"/>
    <s v="Bohuslavice (Jihlava)"/>
    <s v="do 750 obyvatel"/>
    <n v="118"/>
    <n v="0.66949152542372881"/>
    <n v="39"/>
    <n v="0"/>
  </r>
  <r>
    <x v="9"/>
    <x v="133"/>
    <x v="133"/>
    <n v="587001"/>
    <s v="Černíč"/>
    <s v="do 750 obyvatel"/>
    <n v="103"/>
    <n v="0.70873786407766992"/>
    <n v="30"/>
    <n v="0"/>
  </r>
  <r>
    <x v="9"/>
    <x v="133"/>
    <x v="133"/>
    <n v="587061"/>
    <s v="Dolní Vilímeč"/>
    <s v="do 750 obyvatel"/>
    <n v="86"/>
    <n v="0.63953488372093026"/>
    <n v="31"/>
    <n v="0"/>
  </r>
  <r>
    <x v="9"/>
    <x v="133"/>
    <x v="133"/>
    <n v="587079"/>
    <s v="Doupě"/>
    <s v="do 750 obyvatel"/>
    <n v="82"/>
    <n v="0.58536585365853655"/>
    <n v="34"/>
    <n v="0"/>
  </r>
  <r>
    <x v="9"/>
    <x v="133"/>
    <x v="133"/>
    <n v="587109"/>
    <s v="Dyjice"/>
    <s v="do 750 obyvatel"/>
    <n v="114"/>
    <n v="0.76315789473684215"/>
    <n v="27"/>
    <n v="0"/>
  </r>
  <r>
    <x v="9"/>
    <x v="133"/>
    <x v="133"/>
    <n v="587184"/>
    <s v="Borovná"/>
    <s v="do 750 obyvatel"/>
    <n v="70"/>
    <n v="0.58571428571428574"/>
    <n v="29"/>
    <n v="0"/>
  </r>
  <r>
    <x v="9"/>
    <x v="133"/>
    <x v="133"/>
    <n v="587192"/>
    <s v="Hostětice"/>
    <s v="do 750 obyvatel"/>
    <n v="108"/>
    <n v="0.7592592592592593"/>
    <n v="26"/>
    <n v="0"/>
  </r>
  <r>
    <x v="9"/>
    <x v="133"/>
    <x v="133"/>
    <n v="587206"/>
    <s v="Horní Myslová"/>
    <s v="do 750 obyvatel"/>
    <n v="68"/>
    <n v="0.69117647058823528"/>
    <n v="21"/>
    <n v="0"/>
  </r>
  <r>
    <x v="9"/>
    <x v="133"/>
    <x v="133"/>
    <n v="587214"/>
    <s v="Olší (Jihlava)"/>
    <s v="do 750 obyvatel"/>
    <n v="55"/>
    <n v="0.69090909090909092"/>
    <n v="17"/>
    <n v="0"/>
  </r>
  <r>
    <x v="9"/>
    <x v="133"/>
    <x v="133"/>
    <n v="587231"/>
    <s v="Zadní Vydří"/>
    <s v="do 750 obyvatel"/>
    <n v="40"/>
    <n v="0.52500000000000002"/>
    <n v="19"/>
    <n v="1"/>
  </r>
  <r>
    <x v="9"/>
    <x v="133"/>
    <x v="133"/>
    <n v="587303"/>
    <s v="Jindřichovice (Jihlava)"/>
    <s v="do 750 obyvatel"/>
    <n v="80"/>
    <n v="0.48749999999999999"/>
    <n v="41"/>
    <n v="1"/>
  </r>
  <r>
    <x v="9"/>
    <x v="133"/>
    <x v="133"/>
    <n v="587371"/>
    <s v="Klatovec"/>
    <s v="do 750 obyvatel"/>
    <n v="62"/>
    <n v="0.61290322580645162"/>
    <n v="24"/>
    <n v="0"/>
  </r>
  <r>
    <x v="9"/>
    <x v="133"/>
    <x v="133"/>
    <n v="587389"/>
    <s v="Knínice (Jihlava)"/>
    <s v="do 750 obyvatel"/>
    <n v="163"/>
    <n v="0.51533742331288346"/>
    <n v="79"/>
    <n v="1"/>
  </r>
  <r>
    <x v="9"/>
    <x v="133"/>
    <x v="133"/>
    <n v="587419"/>
    <s v="Kostelní Myslová"/>
    <s v="do 750 obyvatel"/>
    <n v="53"/>
    <n v="0.64150943396226412"/>
    <n v="19"/>
    <n v="0"/>
  </r>
  <r>
    <x v="9"/>
    <x v="133"/>
    <x v="133"/>
    <n v="587435"/>
    <s v="Krahulčí"/>
    <s v="do 750 obyvatel"/>
    <n v="518"/>
    <n v="0.67567567567567566"/>
    <n v="168"/>
    <n v="0"/>
  </r>
  <r>
    <x v="9"/>
    <x v="133"/>
    <x v="133"/>
    <n v="587443"/>
    <s v="Krasonice"/>
    <s v="do 750 obyvatel"/>
    <n v="172"/>
    <n v="0.70930232558139539"/>
    <n v="50"/>
    <n v="0"/>
  </r>
  <r>
    <x v="9"/>
    <x v="133"/>
    <x v="133"/>
    <n v="587451"/>
    <s v="Lhotka (Jihlava)"/>
    <s v="do 750 obyvatel"/>
    <n v="83"/>
    <n v="0.61445783132530118"/>
    <n v="32"/>
    <n v="0"/>
  </r>
  <r>
    <x v="9"/>
    <x v="133"/>
    <x v="133"/>
    <n v="587494"/>
    <s v="Markvartice (Jihlava)"/>
    <s v="do 750 obyvatel"/>
    <n v="164"/>
    <n v="0.6402439024390244"/>
    <n v="59"/>
    <n v="0"/>
  </r>
  <r>
    <x v="9"/>
    <x v="133"/>
    <x v="133"/>
    <n v="587541"/>
    <s v="Mrákotín (Jihlava)"/>
    <s v="750 – 1 999 obyvatel"/>
    <n v="734"/>
    <n v="0.66485013623978206"/>
    <n v="246"/>
    <n v="0"/>
  </r>
  <r>
    <x v="9"/>
    <x v="133"/>
    <x v="133"/>
    <n v="587559"/>
    <s v="Mysletice"/>
    <s v="do 750 obyvatel"/>
    <n v="105"/>
    <n v="0.63809523809523805"/>
    <n v="38"/>
    <n v="0"/>
  </r>
  <r>
    <x v="9"/>
    <x v="133"/>
    <x v="133"/>
    <n v="587567"/>
    <s v="Mysliboř"/>
    <s v="do 750 obyvatel"/>
    <n v="160"/>
    <n v="0.74375000000000002"/>
    <n v="41"/>
    <n v="0"/>
  </r>
  <r>
    <x v="9"/>
    <x v="133"/>
    <x v="133"/>
    <n v="587583"/>
    <s v="Nevcehle"/>
    <s v="do 750 obyvatel"/>
    <n v="202"/>
    <n v="0.72277227722772275"/>
    <n v="56"/>
    <n v="0"/>
  </r>
  <r>
    <x v="9"/>
    <x v="133"/>
    <x v="133"/>
    <n v="587591"/>
    <s v="Nová Říše"/>
    <s v="750 – 1 999 obyvatel"/>
    <n v="690"/>
    <n v="0.63623188405797104"/>
    <n v="251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67272727272727273"/>
    <n v="18"/>
    <n v="0"/>
  </r>
  <r>
    <x v="9"/>
    <x v="133"/>
    <x v="133"/>
    <n v="587672"/>
    <s v="Panské Dubenky"/>
    <s v="do 750 obyvatel"/>
    <n v="95"/>
    <n v="0.73684210526315785"/>
    <n v="25"/>
    <n v="0"/>
  </r>
  <r>
    <x v="9"/>
    <x v="133"/>
    <x v="133"/>
    <n v="587761"/>
    <s v="Radkov (Jihlava)"/>
    <s v="do 750 obyvatel"/>
    <n v="204"/>
    <n v="0.77450980392156865"/>
    <n v="46"/>
    <n v="0"/>
  </r>
  <r>
    <x v="9"/>
    <x v="133"/>
    <x v="133"/>
    <n v="587800"/>
    <s v="Rozseč (Jihlava)"/>
    <s v="do 750 obyvatel"/>
    <n v="149"/>
    <n v="0.60402684563758391"/>
    <n v="59"/>
    <n v="0"/>
  </r>
  <r>
    <x v="9"/>
    <x v="133"/>
    <x v="133"/>
    <n v="587834"/>
    <s v="Řásná"/>
    <s v="do 750 obyvatel"/>
    <n v="202"/>
    <n v="0.70297029702970293"/>
    <n v="60"/>
    <n v="0"/>
  </r>
  <r>
    <x v="9"/>
    <x v="133"/>
    <x v="133"/>
    <n v="587851"/>
    <s v="Řídelov"/>
    <s v="do 750 obyvatel"/>
    <n v="69"/>
    <n v="0.57971014492753625"/>
    <n v="29"/>
    <n v="0"/>
  </r>
  <r>
    <x v="9"/>
    <x v="133"/>
    <x v="133"/>
    <n v="587877"/>
    <s v="Sedlatice"/>
    <s v="do 750 obyvatel"/>
    <n v="50"/>
    <n v="0.48"/>
    <n v="26"/>
    <n v="1"/>
  </r>
  <r>
    <x v="9"/>
    <x v="133"/>
    <x v="133"/>
    <n v="587885"/>
    <s v="Sedlejov"/>
    <s v="do 750 obyvatel"/>
    <n v="237"/>
    <n v="0.7932489451476793"/>
    <n v="49"/>
    <n v="0"/>
  </r>
  <r>
    <x v="9"/>
    <x v="133"/>
    <x v="133"/>
    <n v="587923"/>
    <s v="Stará Říše"/>
    <s v="do 750 obyvatel"/>
    <n v="522"/>
    <n v="0.6053639846743295"/>
    <n v="206"/>
    <n v="0"/>
  </r>
  <r>
    <x v="9"/>
    <x v="133"/>
    <x v="133"/>
    <n v="587940"/>
    <s v="Strachoňovice"/>
    <s v="do 750 obyvatel"/>
    <n v="76"/>
    <n v="0.75"/>
    <n v="19"/>
    <n v="0"/>
  </r>
  <r>
    <x v="9"/>
    <x v="133"/>
    <x v="133"/>
    <n v="587991"/>
    <s v="Svojkovice (Jihlava)"/>
    <s v="do 750 obyvatel"/>
    <n v="48"/>
    <n v="0.64583333333333337"/>
    <n v="17"/>
    <n v="0"/>
  </r>
  <r>
    <x v="9"/>
    <x v="133"/>
    <x v="133"/>
    <n v="588024"/>
    <s v="Telč"/>
    <s v="5 000 – 14 999 obyvatel"/>
    <n v="4435"/>
    <n v="0.70574971815107101"/>
    <n v="1305"/>
    <n v="0"/>
  </r>
  <r>
    <x v="9"/>
    <x v="133"/>
    <x v="133"/>
    <n v="588067"/>
    <s v="Urbanov"/>
    <s v="do 750 obyvatel"/>
    <n v="108"/>
    <n v="0.82407407407407407"/>
    <n v="19"/>
    <n v="0"/>
  </r>
  <r>
    <x v="9"/>
    <x v="133"/>
    <x v="133"/>
    <n v="588083"/>
    <s v="Vanov"/>
    <s v="do 750 obyvatel"/>
    <n v="72"/>
    <n v="0.84722222222222221"/>
    <n v="11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60526315789473684"/>
    <n v="15"/>
    <n v="0"/>
  </r>
  <r>
    <x v="9"/>
    <x v="133"/>
    <x v="133"/>
    <n v="588164"/>
    <s v="Volevčice (Jihlava)"/>
    <s v="do 750 obyvatel"/>
    <n v="53"/>
    <n v="0.69811320754716977"/>
    <n v="16"/>
    <n v="0"/>
  </r>
  <r>
    <x v="9"/>
    <x v="133"/>
    <x v="133"/>
    <n v="588199"/>
    <s v="Vystrčenovice"/>
    <s v="do 750 obyvatel"/>
    <n v="93"/>
    <n v="0.5161290322580645"/>
    <n v="45"/>
    <n v="1"/>
  </r>
  <r>
    <x v="9"/>
    <x v="133"/>
    <x v="133"/>
    <n v="588245"/>
    <s v="Zdeňkov"/>
    <s v="do 750 obyvatel"/>
    <n v="51"/>
    <n v="0.5490196078431373"/>
    <n v="23"/>
    <n v="1"/>
  </r>
  <r>
    <x v="9"/>
    <x v="133"/>
    <x v="133"/>
    <n v="588261"/>
    <s v="Zvolenovice"/>
    <s v="do 750 obyvatel"/>
    <n v="66"/>
    <n v="0.72727272727272729"/>
    <n v="18"/>
    <n v="0"/>
  </r>
  <r>
    <x v="9"/>
    <x v="133"/>
    <x v="133"/>
    <n v="588270"/>
    <s v="Žatec (Jihlava)"/>
    <s v="do 750 obyvatel"/>
    <n v="98"/>
    <n v="0.76530612244897955"/>
    <n v="23"/>
    <n v="0"/>
  </r>
  <r>
    <x v="9"/>
    <x v="134"/>
    <x v="134"/>
    <n v="510645"/>
    <s v="Kojatín"/>
    <s v="do 750 obyvatel"/>
    <n v="74"/>
    <n v="0.56756756756756754"/>
    <n v="32"/>
    <n v="0"/>
  </r>
  <r>
    <x v="9"/>
    <x v="134"/>
    <x v="134"/>
    <n v="544752"/>
    <s v="Příštpo"/>
    <s v="do 750 obyvatel"/>
    <n v="220"/>
    <n v="0.66363636363636369"/>
    <n v="74"/>
    <n v="0"/>
  </r>
  <r>
    <x v="9"/>
    <x v="134"/>
    <x v="134"/>
    <n v="545309"/>
    <s v="Kožichovice"/>
    <s v="do 750 obyvatel"/>
    <n v="359"/>
    <n v="0.69080779944289694"/>
    <n v="111"/>
    <n v="0"/>
  </r>
  <r>
    <x v="9"/>
    <x v="134"/>
    <x v="134"/>
    <n v="546933"/>
    <s v="Okřešice"/>
    <s v="do 750 obyvatel"/>
    <n v="158"/>
    <n v="0.69620253164556967"/>
    <n v="48"/>
    <n v="0"/>
  </r>
  <r>
    <x v="9"/>
    <x v="134"/>
    <x v="134"/>
    <n v="550370"/>
    <s v="Pokojovice"/>
    <s v="do 750 obyvatel"/>
    <n v="97"/>
    <n v="0.68041237113402064"/>
    <n v="31"/>
    <n v="0"/>
  </r>
  <r>
    <x v="9"/>
    <x v="134"/>
    <x v="134"/>
    <n v="550612"/>
    <s v="Horní Smrčné"/>
    <s v="do 750 obyvatel"/>
    <n v="47"/>
    <n v="0.76595744680851063"/>
    <n v="11"/>
    <n v="0"/>
  </r>
  <r>
    <x v="9"/>
    <x v="134"/>
    <x v="134"/>
    <n v="550639"/>
    <s v="Hroznatín"/>
    <s v="do 750 obyvatel"/>
    <n v="96"/>
    <n v="0.67708333333333337"/>
    <n v="31"/>
    <n v="0"/>
  </r>
  <r>
    <x v="9"/>
    <x v="134"/>
    <x v="134"/>
    <n v="550710"/>
    <s v="Krahulov"/>
    <s v="do 750 obyvatel"/>
    <n v="233"/>
    <n v="0.67381974248927035"/>
    <n v="76"/>
    <n v="0"/>
  </r>
  <r>
    <x v="9"/>
    <x v="134"/>
    <x v="134"/>
    <n v="554871"/>
    <s v="Střítež (Třebíč)"/>
    <s v="do 750 obyvatel"/>
    <n v="477"/>
    <n v="0.62893081761006286"/>
    <n v="177"/>
    <n v="0"/>
  </r>
  <r>
    <x v="9"/>
    <x v="134"/>
    <x v="134"/>
    <n v="573485"/>
    <s v="Lesůňky"/>
    <s v="do 750 obyvatel"/>
    <n v="70"/>
    <n v="0.62857142857142856"/>
    <n v="26"/>
    <n v="0"/>
  </r>
  <r>
    <x v="9"/>
    <x v="134"/>
    <x v="134"/>
    <n v="587460"/>
    <s v="Stropešín"/>
    <s v="do 750 obyvatel"/>
    <n v="102"/>
    <n v="0.74509803921568629"/>
    <n v="26"/>
    <n v="0"/>
  </r>
  <r>
    <x v="9"/>
    <x v="134"/>
    <x v="134"/>
    <n v="587699"/>
    <s v="Valdíkov"/>
    <s v="do 750 obyvatel"/>
    <n v="102"/>
    <n v="0.59803921568627449"/>
    <n v="41"/>
    <n v="0"/>
  </r>
  <r>
    <x v="9"/>
    <x v="134"/>
    <x v="134"/>
    <n v="590266"/>
    <s v="Třebíč"/>
    <s v="15 000 – 39 999 obyvatel"/>
    <n v="29632"/>
    <n v="0.68105426565874727"/>
    <n v="9451"/>
    <n v="0"/>
  </r>
  <r>
    <x v="9"/>
    <x v="134"/>
    <x v="134"/>
    <n v="590282"/>
    <s v="Bačice"/>
    <s v="do 750 obyvatel"/>
    <n v="165"/>
    <n v="0.64848484848484844"/>
    <n v="58"/>
    <n v="0"/>
  </r>
  <r>
    <x v="9"/>
    <x v="134"/>
    <x v="134"/>
    <n v="590304"/>
    <s v="Benetice"/>
    <s v="do 750 obyvatel"/>
    <n v="151"/>
    <n v="0.7483443708609272"/>
    <n v="38"/>
    <n v="0"/>
  </r>
  <r>
    <x v="9"/>
    <x v="134"/>
    <x v="134"/>
    <n v="590312"/>
    <s v="Biskupice-Pulkov"/>
    <s v="do 750 obyvatel"/>
    <n v="220"/>
    <n v="0.73181818181818181"/>
    <n v="59"/>
    <n v="0"/>
  </r>
  <r>
    <x v="9"/>
    <x v="134"/>
    <x v="134"/>
    <n v="590347"/>
    <s v="Bochovice"/>
    <s v="do 750 obyvatel"/>
    <n v="134"/>
    <n v="0.73880597014925375"/>
    <n v="35"/>
    <n v="0"/>
  </r>
  <r>
    <x v="9"/>
    <x v="134"/>
    <x v="134"/>
    <n v="590363"/>
    <s v="Bransouze"/>
    <s v="do 750 obyvatel"/>
    <n v="200"/>
    <n v="0.69"/>
    <n v="62"/>
    <n v="0"/>
  </r>
  <r>
    <x v="9"/>
    <x v="134"/>
    <x v="134"/>
    <n v="590401"/>
    <s v="Budišov"/>
    <s v="750 – 1 999 obyvatel"/>
    <n v="998"/>
    <n v="0.64028056112224452"/>
    <n v="359"/>
    <n v="0"/>
  </r>
  <r>
    <x v="9"/>
    <x v="134"/>
    <x v="134"/>
    <n v="590436"/>
    <s v="Čáslavice"/>
    <s v="do 750 obyvatel"/>
    <n v="448"/>
    <n v="0.6808035714285714"/>
    <n v="143"/>
    <n v="0"/>
  </r>
  <r>
    <x v="9"/>
    <x v="134"/>
    <x v="134"/>
    <n v="590444"/>
    <s v="Čechočovice"/>
    <s v="do 750 obyvatel"/>
    <n v="267"/>
    <n v="0.6292134831460674"/>
    <n v="99"/>
    <n v="0"/>
  </r>
  <r>
    <x v="9"/>
    <x v="134"/>
    <x v="134"/>
    <n v="590452"/>
    <s v="Čechtín"/>
    <s v="do 750 obyvatel"/>
    <n v="259"/>
    <n v="0.75289575289575295"/>
    <n v="64"/>
    <n v="0"/>
  </r>
  <r>
    <x v="9"/>
    <x v="134"/>
    <x v="134"/>
    <n v="590461"/>
    <s v="Červená Lhota"/>
    <s v="do 750 obyvatel"/>
    <n v="159"/>
    <n v="0.69182389937106914"/>
    <n v="49"/>
    <n v="0"/>
  </r>
  <r>
    <x v="9"/>
    <x v="134"/>
    <x v="134"/>
    <n v="590479"/>
    <s v="Číhalín"/>
    <s v="do 750 obyvatel"/>
    <n v="170"/>
    <n v="0.66470588235294115"/>
    <n v="57"/>
    <n v="0"/>
  </r>
  <r>
    <x v="9"/>
    <x v="134"/>
    <x v="134"/>
    <n v="590487"/>
    <s v="Číchov"/>
    <s v="do 750 obyvatel"/>
    <n v="201"/>
    <n v="0.6766169154228856"/>
    <n v="65"/>
    <n v="0"/>
  </r>
  <r>
    <x v="9"/>
    <x v="134"/>
    <x v="134"/>
    <n v="590509"/>
    <s v="Číměř (Třebíč)"/>
    <s v="do 750 obyvatel"/>
    <n v="169"/>
    <n v="0.74556213017751483"/>
    <n v="43"/>
    <n v="0"/>
  </r>
  <r>
    <x v="9"/>
    <x v="134"/>
    <x v="134"/>
    <n v="590517"/>
    <s v="Dalešice (Třebíč)"/>
    <s v="do 750 obyvatel"/>
    <n v="496"/>
    <n v="0.61693548387096775"/>
    <n v="190"/>
    <n v="0"/>
  </r>
  <r>
    <x v="9"/>
    <x v="134"/>
    <x v="134"/>
    <n v="590550"/>
    <s v="Dolní Vilémovice"/>
    <s v="do 750 obyvatel"/>
    <n v="351"/>
    <n v="0.63817663817663817"/>
    <n v="127"/>
    <n v="0"/>
  </r>
  <r>
    <x v="9"/>
    <x v="134"/>
    <x v="134"/>
    <n v="590576"/>
    <s v="Dukovany"/>
    <s v="750 – 1 999 obyvatel"/>
    <n v="729"/>
    <n v="0.65020576131687247"/>
    <n v="255"/>
    <n v="0"/>
  </r>
  <r>
    <x v="9"/>
    <x v="134"/>
    <x v="134"/>
    <n v="590592"/>
    <s v="Heraltice"/>
    <s v="do 750 obyvatel"/>
    <n v="306"/>
    <n v="0.61111111111111116"/>
    <n v="119"/>
    <n v="0"/>
  </r>
  <r>
    <x v="9"/>
    <x v="134"/>
    <x v="134"/>
    <n v="590622"/>
    <s v="Hodov"/>
    <s v="do 750 obyvatel"/>
    <n v="253"/>
    <n v="0.67984189723320154"/>
    <n v="81"/>
    <n v="0"/>
  </r>
  <r>
    <x v="9"/>
    <x v="134"/>
    <x v="134"/>
    <n v="590631"/>
    <s v="Horní Heřmanice (Třebíč)"/>
    <s v="do 750 obyvatel"/>
    <n v="106"/>
    <n v="0.84905660377358494"/>
    <n v="16"/>
    <n v="0"/>
  </r>
  <r>
    <x v="9"/>
    <x v="134"/>
    <x v="134"/>
    <n v="590649"/>
    <s v="Horní Újezd (Třebíč)"/>
    <s v="do 750 obyvatel"/>
    <n v="224"/>
    <n v="0.6785714285714286"/>
    <n v="72"/>
    <n v="0"/>
  </r>
  <r>
    <x v="9"/>
    <x v="134"/>
    <x v="134"/>
    <n v="590657"/>
    <s v="Horní Vilémovice"/>
    <s v="do 750 obyvatel"/>
    <n v="73"/>
    <n v="0.68493150684931503"/>
    <n v="23"/>
    <n v="0"/>
  </r>
  <r>
    <x v="9"/>
    <x v="134"/>
    <x v="134"/>
    <n v="590673"/>
    <s v="Hrotovice"/>
    <s v="750 – 1 999 obyvatel"/>
    <n v="1473"/>
    <n v="0.7094365241004752"/>
    <n v="428"/>
    <n v="0"/>
  </r>
  <r>
    <x v="9"/>
    <x v="134"/>
    <x v="134"/>
    <n v="590690"/>
    <s v="Hvězdoňovice"/>
    <s v="do 750 obyvatel"/>
    <n v="88"/>
    <n v="0.57954545454545459"/>
    <n v="37"/>
    <n v="0"/>
  </r>
  <r>
    <x v="9"/>
    <x v="134"/>
    <x v="134"/>
    <n v="590703"/>
    <s v="Chlístov (Třebíč)"/>
    <s v="do 750 obyvatel"/>
    <n v="240"/>
    <n v="0.73333333333333328"/>
    <n v="64"/>
    <n v="0"/>
  </r>
  <r>
    <x v="9"/>
    <x v="134"/>
    <x v="134"/>
    <n v="590711"/>
    <s v="Chlum (Třebíč)"/>
    <s v="do 750 obyvatel"/>
    <n v="114"/>
    <n v="0.73684210526315785"/>
    <n v="30"/>
    <n v="0"/>
  </r>
  <r>
    <x v="9"/>
    <x v="134"/>
    <x v="134"/>
    <n v="590754"/>
    <s v="Jaroměřice nad Rokytnou"/>
    <s v="2 000 – 4 999 obyvatel"/>
    <n v="3444"/>
    <n v="0.63792102206736356"/>
    <n v="1247"/>
    <n v="0"/>
  </r>
  <r>
    <x v="9"/>
    <x v="134"/>
    <x v="134"/>
    <n v="590801"/>
    <s v="Kamenná (Třebíč)"/>
    <s v="do 750 obyvatel"/>
    <n v="179"/>
    <n v="0.70949720670391059"/>
    <n v="52"/>
    <n v="0"/>
  </r>
  <r>
    <x v="9"/>
    <x v="134"/>
    <x v="134"/>
    <n v="590835"/>
    <s v="Klučov (Třebíč)"/>
    <s v="do 750 obyvatel"/>
    <n v="139"/>
    <n v="0.72661870503597126"/>
    <n v="38"/>
    <n v="0"/>
  </r>
  <r>
    <x v="9"/>
    <x v="134"/>
    <x v="134"/>
    <n v="590860"/>
    <s v="Kojetice (Třebíč)"/>
    <s v="do 750 obyvatel"/>
    <n v="386"/>
    <n v="0.70207253886010368"/>
    <n v="115"/>
    <n v="0"/>
  </r>
  <r>
    <x v="9"/>
    <x v="134"/>
    <x v="134"/>
    <n v="590886"/>
    <s v="Koněšín"/>
    <s v="do 750 obyvatel"/>
    <n v="417"/>
    <n v="0.73621103117505993"/>
    <n v="110"/>
    <n v="0"/>
  </r>
  <r>
    <x v="9"/>
    <x v="134"/>
    <x v="134"/>
    <n v="590908"/>
    <s v="Kouty (Třebíč)"/>
    <s v="do 750 obyvatel"/>
    <n v="321"/>
    <n v="0.70716510903426788"/>
    <n v="94"/>
    <n v="0"/>
  </r>
  <r>
    <x v="9"/>
    <x v="134"/>
    <x v="134"/>
    <n v="590916"/>
    <s v="Kozlany (Třebíč)"/>
    <s v="do 750 obyvatel"/>
    <n v="117"/>
    <n v="0.68376068376068377"/>
    <n v="37"/>
    <n v="0"/>
  </r>
  <r>
    <x v="9"/>
    <x v="134"/>
    <x v="134"/>
    <n v="590967"/>
    <s v="Krhov (Třebíč)"/>
    <s v="do 750 obyvatel"/>
    <n v="159"/>
    <n v="0.64779874213836475"/>
    <n v="56"/>
    <n v="0"/>
  </r>
  <r>
    <x v="9"/>
    <x v="134"/>
    <x v="134"/>
    <n v="591041"/>
    <s v="Lipník (Třebíč)"/>
    <s v="do 750 obyvatel"/>
    <n v="330"/>
    <n v="0.71818181818181814"/>
    <n v="93"/>
    <n v="0"/>
  </r>
  <r>
    <x v="9"/>
    <x v="134"/>
    <x v="134"/>
    <n v="591068"/>
    <s v="Litovany"/>
    <s v="do 750 obyvatel"/>
    <n v="106"/>
    <n v="0.76415094339622647"/>
    <n v="25"/>
    <n v="0"/>
  </r>
  <r>
    <x v="9"/>
    <x v="134"/>
    <x v="134"/>
    <n v="591092"/>
    <s v="Loukovice"/>
    <s v="do 750 obyvatel"/>
    <n v="97"/>
    <n v="0.67010309278350511"/>
    <n v="32"/>
    <n v="0"/>
  </r>
  <r>
    <x v="9"/>
    <x v="134"/>
    <x v="134"/>
    <n v="591114"/>
    <s v="Markvartice (Třebíč)"/>
    <s v="do 750 obyvatel"/>
    <n v="223"/>
    <n v="0.73542600896860988"/>
    <n v="59"/>
    <n v="0"/>
  </r>
  <r>
    <x v="9"/>
    <x v="134"/>
    <x v="134"/>
    <n v="591122"/>
    <s v="Mastník"/>
    <s v="do 750 obyvatel"/>
    <n v="203"/>
    <n v="0.69458128078817738"/>
    <n v="62"/>
    <n v="0"/>
  </r>
  <r>
    <x v="9"/>
    <x v="134"/>
    <x v="134"/>
    <n v="591157"/>
    <s v="Mikulovice (Třebíč)"/>
    <s v="do 750 obyvatel"/>
    <n v="183"/>
    <n v="0.67213114754098358"/>
    <n v="60"/>
    <n v="0"/>
  </r>
  <r>
    <x v="9"/>
    <x v="134"/>
    <x v="134"/>
    <n v="591190"/>
    <s v="Myslibořice"/>
    <s v="do 750 obyvatel"/>
    <n v="581"/>
    <n v="0.70740103270223753"/>
    <n v="170"/>
    <n v="0"/>
  </r>
  <r>
    <x v="9"/>
    <x v="134"/>
    <x v="134"/>
    <n v="591220"/>
    <s v="Nárameč"/>
    <s v="do 750 obyvatel"/>
    <n v="291"/>
    <n v="0.64948453608247425"/>
    <n v="102"/>
    <n v="0"/>
  </r>
  <r>
    <x v="9"/>
    <x v="134"/>
    <x v="134"/>
    <n v="591246"/>
    <s v="Nová Ves (Třebíč)"/>
    <s v="do 750 obyvatel"/>
    <n v="183"/>
    <n v="0.80874316939890711"/>
    <n v="35"/>
    <n v="0"/>
  </r>
  <r>
    <x v="9"/>
    <x v="134"/>
    <x v="134"/>
    <n v="591262"/>
    <s v="Nový Telečkov"/>
    <s v="do 750 obyvatel"/>
    <n v="94"/>
    <n v="0.55319148936170215"/>
    <n v="42"/>
    <n v="1"/>
  </r>
  <r>
    <x v="9"/>
    <x v="134"/>
    <x v="134"/>
    <n v="591289"/>
    <s v="Odunec"/>
    <s v="do 750 obyvatel"/>
    <n v="81"/>
    <n v="0.60493827160493829"/>
    <n v="32"/>
    <n v="0"/>
  </r>
  <r>
    <x v="9"/>
    <x v="134"/>
    <x v="134"/>
    <n v="591301"/>
    <s v="Okříšky"/>
    <s v="2 000 – 4 999 obyvatel"/>
    <n v="1731"/>
    <n v="0.71230502599653378"/>
    <n v="498"/>
    <n v="0"/>
  </r>
  <r>
    <x v="9"/>
    <x v="134"/>
    <x v="134"/>
    <n v="591319"/>
    <s v="Opatov (Třebíč)"/>
    <s v="750 – 1 999 obyvatel"/>
    <n v="643"/>
    <n v="0.67962674961119751"/>
    <n v="206"/>
    <n v="0"/>
  </r>
  <r>
    <x v="9"/>
    <x v="134"/>
    <x v="134"/>
    <n v="591335"/>
    <s v="Ostašov"/>
    <s v="do 750 obyvatel"/>
    <n v="127"/>
    <n v="0.65354330708661412"/>
    <n v="44"/>
    <n v="0"/>
  </r>
  <r>
    <x v="9"/>
    <x v="134"/>
    <x v="134"/>
    <n v="591360"/>
    <s v="Petrovice (Třebíč)"/>
    <s v="do 750 obyvatel"/>
    <n v="363"/>
    <n v="0.66666666666666663"/>
    <n v="121"/>
    <n v="0"/>
  </r>
  <r>
    <x v="9"/>
    <x v="134"/>
    <x v="134"/>
    <n v="591378"/>
    <s v="Petrůvky"/>
    <s v="do 750 obyvatel"/>
    <n v="110"/>
    <n v="0.55454545454545456"/>
    <n v="49"/>
    <n v="1"/>
  </r>
  <r>
    <x v="9"/>
    <x v="134"/>
    <x v="134"/>
    <n v="591416"/>
    <s v="Pozďatín"/>
    <s v="do 750 obyvatel"/>
    <n v="130"/>
    <n v="0.73076923076923073"/>
    <n v="35"/>
    <n v="0"/>
  </r>
  <r>
    <x v="9"/>
    <x v="134"/>
    <x v="134"/>
    <n v="591424"/>
    <s v="Přeckov"/>
    <s v="do 750 obyvatel"/>
    <n v="59"/>
    <n v="0.71186440677966101"/>
    <n v="17"/>
    <n v="0"/>
  </r>
  <r>
    <x v="9"/>
    <x v="134"/>
    <x v="134"/>
    <n v="591432"/>
    <s v="Předín"/>
    <s v="do 750 obyvatel"/>
    <n v="577"/>
    <n v="0.67244367417677642"/>
    <n v="189"/>
    <n v="0"/>
  </r>
  <r>
    <x v="9"/>
    <x v="134"/>
    <x v="134"/>
    <n v="591441"/>
    <s v="Přešovice"/>
    <s v="do 750 obyvatel"/>
    <n v="114"/>
    <n v="0.66666666666666663"/>
    <n v="38"/>
    <n v="0"/>
  </r>
  <r>
    <x v="9"/>
    <x v="134"/>
    <x v="134"/>
    <n v="591459"/>
    <s v="Přibyslavice (Třebíč)"/>
    <s v="750 – 1 999 obyvatel"/>
    <n v="672"/>
    <n v="0.70684523809523814"/>
    <n v="197"/>
    <n v="0"/>
  </r>
  <r>
    <x v="9"/>
    <x v="134"/>
    <x v="134"/>
    <n v="591505"/>
    <s v="Pyšel"/>
    <s v="do 750 obyvatel"/>
    <n v="382"/>
    <n v="0.71465968586387429"/>
    <n v="109"/>
    <n v="0"/>
  </r>
  <r>
    <x v="9"/>
    <x v="134"/>
    <x v="134"/>
    <n v="591521"/>
    <s v="Račice (Třebíč)"/>
    <s v="do 750 obyvatel"/>
    <n v="75"/>
    <n v="0.65333333333333332"/>
    <n v="26"/>
    <n v="0"/>
  </r>
  <r>
    <x v="9"/>
    <x v="134"/>
    <x v="134"/>
    <n v="591548"/>
    <s v="Radkovice u Hrotovic"/>
    <s v="do 750 obyvatel"/>
    <n v="288"/>
    <n v="0.63541666666666663"/>
    <n v="105"/>
    <n v="0"/>
  </r>
  <r>
    <x v="9"/>
    <x v="134"/>
    <x v="134"/>
    <n v="591556"/>
    <s v="Radonín"/>
    <s v="do 750 obyvatel"/>
    <n v="69"/>
    <n v="0.76811594202898548"/>
    <n v="16"/>
    <n v="0"/>
  </r>
  <r>
    <x v="9"/>
    <x v="134"/>
    <x v="134"/>
    <n v="591564"/>
    <s v="Radošov"/>
    <s v="do 750 obyvatel"/>
    <n v="143"/>
    <n v="0.80419580419580416"/>
    <n v="28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205056179775281"/>
    <n v="199"/>
    <n v="0"/>
  </r>
  <r>
    <x v="9"/>
    <x v="134"/>
    <x v="134"/>
    <n v="591629"/>
    <s v="Rouchovany"/>
    <s v="750 – 1 999 obyvatel"/>
    <n v="957"/>
    <n v="0.65203761755485889"/>
    <n v="333"/>
    <n v="0"/>
  </r>
  <r>
    <x v="9"/>
    <x v="134"/>
    <x v="134"/>
    <n v="591637"/>
    <s v="Rudíkov"/>
    <s v="do 750 obyvatel"/>
    <n v="581"/>
    <n v="0.66437177280550774"/>
    <n v="195"/>
    <n v="0"/>
  </r>
  <r>
    <x v="9"/>
    <x v="134"/>
    <x v="134"/>
    <n v="591645"/>
    <s v="Římov (Třebíč)"/>
    <s v="do 750 obyvatel"/>
    <n v="358"/>
    <n v="0.62849162011173187"/>
    <n v="133"/>
    <n v="0"/>
  </r>
  <r>
    <x v="9"/>
    <x v="134"/>
    <x v="134"/>
    <n v="591688"/>
    <s v="Slavětice"/>
    <s v="do 750 obyvatel"/>
    <n v="203"/>
    <n v="0.59113300492610843"/>
    <n v="83"/>
    <n v="0"/>
  </r>
  <r>
    <x v="9"/>
    <x v="134"/>
    <x v="134"/>
    <n v="591700"/>
    <s v="Slavičky"/>
    <s v="do 750 obyvatel"/>
    <n v="234"/>
    <n v="0.68803418803418803"/>
    <n v="73"/>
    <n v="0"/>
  </r>
  <r>
    <x v="9"/>
    <x v="134"/>
    <x v="134"/>
    <n v="591726"/>
    <s v="Smrk"/>
    <s v="do 750 obyvatel"/>
    <n v="224"/>
    <n v="0.5982142857142857"/>
    <n v="90"/>
    <n v="0"/>
  </r>
  <r>
    <x v="9"/>
    <x v="134"/>
    <x v="134"/>
    <n v="591742"/>
    <s v="Stařeč"/>
    <s v="750 – 1 999 obyvatel"/>
    <n v="1385"/>
    <n v="0.68447653429602884"/>
    <n v="437"/>
    <n v="0"/>
  </r>
  <r>
    <x v="9"/>
    <x v="134"/>
    <x v="134"/>
    <n v="591777"/>
    <s v="Studnice (Třebíč)"/>
    <s v="do 750 obyvatel"/>
    <n v="116"/>
    <n v="0.72413793103448276"/>
    <n v="32"/>
    <n v="0"/>
  </r>
  <r>
    <x v="9"/>
    <x v="134"/>
    <x v="134"/>
    <n v="591793"/>
    <s v="Svatoslav (Třebíč)"/>
    <s v="do 750 obyvatel"/>
    <n v="213"/>
    <n v="0.71361502347417838"/>
    <n v="61"/>
    <n v="0"/>
  </r>
  <r>
    <x v="9"/>
    <x v="134"/>
    <x v="134"/>
    <n v="591807"/>
    <s v="Šebkovice"/>
    <s v="do 750 obyvatel"/>
    <n v="391"/>
    <n v="0.7289002557544757"/>
    <n v="106"/>
    <n v="0"/>
  </r>
  <r>
    <x v="9"/>
    <x v="134"/>
    <x v="134"/>
    <n v="591815"/>
    <s v="Štěměchy"/>
    <s v="do 750 obyvatel"/>
    <n v="253"/>
    <n v="0.65612648221343872"/>
    <n v="87"/>
    <n v="0"/>
  </r>
  <r>
    <x v="9"/>
    <x v="134"/>
    <x v="134"/>
    <n v="591840"/>
    <s v="Trnava (Třebíč)"/>
    <s v="do 750 obyvatel"/>
    <n v="564"/>
    <n v="0.67198581560283688"/>
    <n v="185"/>
    <n v="0"/>
  </r>
  <r>
    <x v="9"/>
    <x v="134"/>
    <x v="134"/>
    <n v="591866"/>
    <s v="Třebenice (Třebíč)"/>
    <s v="do 750 obyvatel"/>
    <n v="376"/>
    <n v="0.55851063829787229"/>
    <n v="166"/>
    <n v="1"/>
  </r>
  <r>
    <x v="9"/>
    <x v="134"/>
    <x v="134"/>
    <n v="591874"/>
    <s v="Valeč (Třebíč)"/>
    <s v="750 – 1 999 obyvatel"/>
    <n v="633"/>
    <n v="0.66982622432859396"/>
    <n v="209"/>
    <n v="0"/>
  </r>
  <r>
    <x v="9"/>
    <x v="134"/>
    <x v="134"/>
    <n v="591904"/>
    <s v="Vladislav"/>
    <s v="750 – 1 999 obyvatel"/>
    <n v="990"/>
    <n v="0.71414141414141419"/>
    <n v="283"/>
    <n v="0"/>
  </r>
  <r>
    <x v="9"/>
    <x v="134"/>
    <x v="134"/>
    <n v="591912"/>
    <s v="Vlčatín"/>
    <s v="do 750 obyvatel"/>
    <n v="117"/>
    <n v="0.72649572649572647"/>
    <n v="32"/>
    <n v="0"/>
  </r>
  <r>
    <x v="9"/>
    <x v="134"/>
    <x v="134"/>
    <n v="591939"/>
    <s v="Výčapy"/>
    <s v="750 – 1 999 obyvatel"/>
    <n v="731"/>
    <n v="0.72229822161422708"/>
    <n v="203"/>
    <n v="0"/>
  </r>
  <r>
    <x v="9"/>
    <x v="134"/>
    <x v="134"/>
    <n v="591955"/>
    <s v="Zárubice"/>
    <s v="do 750 obyvatel"/>
    <n v="111"/>
    <n v="0.73873873873873874"/>
    <n v="29"/>
    <n v="0"/>
  </r>
  <r>
    <x v="9"/>
    <x v="134"/>
    <x v="134"/>
    <n v="591963"/>
    <s v="Zašovice"/>
    <s v="do 750 obyvatel"/>
    <n v="105"/>
    <n v="0.72380952380952379"/>
    <n v="29"/>
    <n v="0"/>
  </r>
  <r>
    <x v="9"/>
    <x v="135"/>
    <x v="135"/>
    <n v="511412"/>
    <s v="Oslavička"/>
    <s v="do 750 obyvatel"/>
    <n v="99"/>
    <n v="0.74747474747474751"/>
    <n v="25"/>
    <n v="0"/>
  </r>
  <r>
    <x v="9"/>
    <x v="135"/>
    <x v="135"/>
    <n v="549916"/>
    <s v="Pikárec"/>
    <s v="do 750 obyvatel"/>
    <n v="265"/>
    <n v="0.63773584905660374"/>
    <n v="96"/>
    <n v="0"/>
  </r>
  <r>
    <x v="9"/>
    <x v="135"/>
    <x v="135"/>
    <n v="587516"/>
    <s v="Meziříčko (Žďár nad Sázavou)"/>
    <s v="do 750 obyvatel"/>
    <n v="143"/>
    <n v="0.6223776223776224"/>
    <n v="54"/>
    <n v="0"/>
  </r>
  <r>
    <x v="9"/>
    <x v="135"/>
    <x v="135"/>
    <n v="587770"/>
    <s v="Milešín"/>
    <s v="do 750 obyvatel"/>
    <n v="68"/>
    <n v="0.67647058823529416"/>
    <n v="22"/>
    <n v="0"/>
  </r>
  <r>
    <x v="9"/>
    <x v="135"/>
    <x v="135"/>
    <n v="591831"/>
    <s v="Tasov (Žďár nad Sázavou)"/>
    <s v="do 750 obyvatel"/>
    <n v="527"/>
    <n v="0.67552182163187857"/>
    <n v="171"/>
    <n v="0"/>
  </r>
  <r>
    <x v="9"/>
    <x v="135"/>
    <x v="135"/>
    <n v="595217"/>
    <s v="Baliny"/>
    <s v="do 750 obyvatel"/>
    <n v="110"/>
    <n v="0.7"/>
    <n v="33"/>
    <n v="0"/>
  </r>
  <r>
    <x v="9"/>
    <x v="135"/>
    <x v="135"/>
    <n v="595250"/>
    <s v="Blízkov"/>
    <s v="do 750 obyvatel"/>
    <n v="280"/>
    <n v="0.6428571428571429"/>
    <n v="100"/>
    <n v="0"/>
  </r>
  <r>
    <x v="9"/>
    <x v="135"/>
    <x v="135"/>
    <n v="595349"/>
    <s v="Březejc"/>
    <s v="do 750 obyvatel"/>
    <n v="131"/>
    <n v="0.66412213740458015"/>
    <n v="44"/>
    <n v="0"/>
  </r>
  <r>
    <x v="9"/>
    <x v="135"/>
    <x v="135"/>
    <n v="595357"/>
    <s v="Březí (Žďár nad Sázavou)"/>
    <s v="do 750 obyvatel"/>
    <n v="155"/>
    <n v="0.70322580645161292"/>
    <n v="46"/>
    <n v="0"/>
  </r>
  <r>
    <x v="9"/>
    <x v="135"/>
    <x v="135"/>
    <n v="595381"/>
    <s v="Březské"/>
    <s v="do 750 obyvatel"/>
    <n v="153"/>
    <n v="0.71241830065359479"/>
    <n v="44"/>
    <n v="0"/>
  </r>
  <r>
    <x v="9"/>
    <x v="135"/>
    <x v="135"/>
    <n v="595438"/>
    <s v="Černá"/>
    <s v="do 750 obyvatel"/>
    <n v="248"/>
    <n v="0.66935483870967738"/>
    <n v="82"/>
    <n v="0"/>
  </r>
  <r>
    <x v="9"/>
    <x v="135"/>
    <x v="135"/>
    <n v="595489"/>
    <s v="Dobrá Voda (Žďár nad Sázavou)"/>
    <s v="do 750 obyvatel"/>
    <n v="295"/>
    <n v="0.68135593220338986"/>
    <n v="94"/>
    <n v="0"/>
  </r>
  <r>
    <x v="9"/>
    <x v="135"/>
    <x v="135"/>
    <n v="595501"/>
    <s v="Dolní Heřmanice"/>
    <s v="do 750 obyvatel"/>
    <n v="424"/>
    <n v="0.70990566037735847"/>
    <n v="123"/>
    <n v="0"/>
  </r>
  <r>
    <x v="9"/>
    <x v="135"/>
    <x v="135"/>
    <n v="595519"/>
    <s v="Dolní Libochová"/>
    <s v="do 750 obyvatel"/>
    <n v="126"/>
    <n v="0.65079365079365081"/>
    <n v="44"/>
    <n v="0"/>
  </r>
  <r>
    <x v="9"/>
    <x v="135"/>
    <x v="135"/>
    <n v="595608"/>
    <s v="Heřmanov (Žďár nad Sázavou)"/>
    <s v="do 750 obyvatel"/>
    <n v="181"/>
    <n v="0.61878453038674031"/>
    <n v="69"/>
    <n v="0"/>
  </r>
  <r>
    <x v="9"/>
    <x v="135"/>
    <x v="135"/>
    <n v="595641"/>
    <s v="Bory"/>
    <s v="750 – 1 999 obyvatel"/>
    <n v="659"/>
    <n v="0.69347496206373294"/>
    <n v="202"/>
    <n v="0"/>
  </r>
  <r>
    <x v="9"/>
    <x v="135"/>
    <x v="135"/>
    <n v="595659"/>
    <s v="Horní Libochová"/>
    <s v="do 750 obyvatel"/>
    <n v="166"/>
    <n v="0.51807228915662651"/>
    <n v="80"/>
    <n v="1"/>
  </r>
  <r>
    <x v="9"/>
    <x v="135"/>
    <x v="135"/>
    <n v="595675"/>
    <s v="Horní Radslavice"/>
    <s v="do 750 obyvatel"/>
    <n v="78"/>
    <n v="0.69230769230769229"/>
    <n v="24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67625899280575541"/>
    <n v="90"/>
    <n v="0"/>
  </r>
  <r>
    <x v="9"/>
    <x v="135"/>
    <x v="135"/>
    <n v="595802"/>
    <s v="Jívoví"/>
    <s v="do 750 obyvatel"/>
    <n v="248"/>
    <n v="0.64919354838709675"/>
    <n v="87"/>
    <n v="0"/>
  </r>
  <r>
    <x v="9"/>
    <x v="135"/>
    <x v="135"/>
    <n v="595811"/>
    <s v="Kadolec"/>
    <s v="do 750 obyvatel"/>
    <n v="142"/>
    <n v="0.65492957746478875"/>
    <n v="49"/>
    <n v="0"/>
  </r>
  <r>
    <x v="9"/>
    <x v="135"/>
    <x v="135"/>
    <n v="595888"/>
    <s v="Kozlov (Žďár nad Sázavou)"/>
    <s v="do 750 obyvatel"/>
    <n v="160"/>
    <n v="0.58125000000000004"/>
    <n v="67"/>
    <n v="0"/>
  </r>
  <r>
    <x v="9"/>
    <x v="135"/>
    <x v="135"/>
    <n v="595926"/>
    <s v="Křižanov (Žďár nad Sázavou)"/>
    <s v="750 – 1 999 obyvatel"/>
    <n v="1508"/>
    <n v="0.6744031830238727"/>
    <n v="491"/>
    <n v="0"/>
  </r>
  <r>
    <x v="9"/>
    <x v="135"/>
    <x v="135"/>
    <n v="595951"/>
    <s v="Křoví"/>
    <s v="do 750 obyvatel"/>
    <n v="501"/>
    <n v="0.73852295409181634"/>
    <n v="131"/>
    <n v="0"/>
  </r>
  <r>
    <x v="9"/>
    <x v="135"/>
    <x v="135"/>
    <n v="595977"/>
    <s v="Kundratice"/>
    <s v="do 750 obyvatel"/>
    <n v="145"/>
    <n v="0.62758620689655176"/>
    <n v="54"/>
    <n v="0"/>
  </r>
  <r>
    <x v="9"/>
    <x v="135"/>
    <x v="135"/>
    <n v="596019"/>
    <s v="Lavičky"/>
    <s v="do 750 obyvatel"/>
    <n v="465"/>
    <n v="0.60430107526881716"/>
    <n v="184"/>
    <n v="0"/>
  </r>
  <r>
    <x v="9"/>
    <x v="135"/>
    <x v="135"/>
    <n v="596094"/>
    <s v="Martinice (Žďár nad Sázavou)"/>
    <s v="do 750 obyvatel"/>
    <n v="369"/>
    <n v="0.70460704607046065"/>
    <n v="109"/>
    <n v="0"/>
  </r>
  <r>
    <x v="9"/>
    <x v="135"/>
    <x v="135"/>
    <n v="596116"/>
    <s v="Měřín"/>
    <s v="750 – 1 999 obyvatel"/>
    <n v="1632"/>
    <n v="0.71017156862745101"/>
    <n v="473"/>
    <n v="0"/>
  </r>
  <r>
    <x v="9"/>
    <x v="135"/>
    <x v="135"/>
    <n v="596141"/>
    <s v="Moravec"/>
    <s v="do 750 obyvatel"/>
    <n v="496"/>
    <n v="0.72983870967741937"/>
    <n v="134"/>
    <n v="0"/>
  </r>
  <r>
    <x v="9"/>
    <x v="135"/>
    <x v="135"/>
    <n v="596183"/>
    <s v="Netín"/>
    <s v="do 750 obyvatel"/>
    <n v="293"/>
    <n v="0.66894197952218426"/>
    <n v="97"/>
    <n v="0"/>
  </r>
  <r>
    <x v="9"/>
    <x v="135"/>
    <x v="135"/>
    <n v="596213"/>
    <s v="Nová Ves (Žďár nad Sázavou)"/>
    <s v="do 750 obyvatel"/>
    <n v="138"/>
    <n v="0.62318840579710144"/>
    <n v="52"/>
    <n v="0"/>
  </r>
  <r>
    <x v="9"/>
    <x v="135"/>
    <x v="135"/>
    <n v="596248"/>
    <s v="Nové Sady (Žďár nad Sázavou)"/>
    <s v="do 750 obyvatel"/>
    <n v="199"/>
    <n v="0.66331658291457285"/>
    <n v="67"/>
    <n v="0"/>
  </r>
  <r>
    <x v="9"/>
    <x v="135"/>
    <x v="135"/>
    <n v="596329"/>
    <s v="Ořechov (Žďár nad Sázavou)"/>
    <s v="do 750 obyvatel"/>
    <n v="273"/>
    <n v="0.64468864468864473"/>
    <n v="97"/>
    <n v="0"/>
  </r>
  <r>
    <x v="9"/>
    <x v="135"/>
    <x v="135"/>
    <n v="596337"/>
    <s v="Oslavice"/>
    <s v="do 750 obyvatel"/>
    <n v="552"/>
    <n v="0.69927536231884058"/>
    <n v="166"/>
    <n v="0"/>
  </r>
  <r>
    <x v="9"/>
    <x v="135"/>
    <x v="135"/>
    <n v="596345"/>
    <s v="Osová Bítýška"/>
    <s v="750 – 1 999 obyvatel"/>
    <n v="736"/>
    <n v="0.75543478260869568"/>
    <n v="180"/>
    <n v="0"/>
  </r>
  <r>
    <x v="9"/>
    <x v="135"/>
    <x v="135"/>
    <n v="596353"/>
    <s v="Osové"/>
    <s v="do 750 obyvatel"/>
    <n v="69"/>
    <n v="0.72463768115942029"/>
    <n v="19"/>
    <n v="0"/>
  </r>
  <r>
    <x v="9"/>
    <x v="135"/>
    <x v="135"/>
    <n v="596370"/>
    <s v="Otín (Žďár nad Sázavou)"/>
    <s v="do 750 obyvatel"/>
    <n v="254"/>
    <n v="0.59448818897637801"/>
    <n v="103"/>
    <n v="0"/>
  </r>
  <r>
    <x v="9"/>
    <x v="135"/>
    <x v="135"/>
    <n v="596388"/>
    <s v="Pavlínov"/>
    <s v="do 750 obyvatel"/>
    <n v="200"/>
    <n v="0.64"/>
    <n v="72"/>
    <n v="0"/>
  </r>
  <r>
    <x v="9"/>
    <x v="135"/>
    <x v="135"/>
    <n v="596418"/>
    <s v="Petráveč"/>
    <s v="do 750 obyvatel"/>
    <n v="224"/>
    <n v="0.6383928571428571"/>
    <n v="81"/>
    <n v="0"/>
  </r>
  <r>
    <x v="9"/>
    <x v="135"/>
    <x v="135"/>
    <n v="596515"/>
    <s v="Radenice"/>
    <s v="do 750 obyvatel"/>
    <n v="138"/>
    <n v="0.60144927536231885"/>
    <n v="55"/>
    <n v="0"/>
  </r>
  <r>
    <x v="9"/>
    <x v="135"/>
    <x v="135"/>
    <n v="596540"/>
    <s v="Radňoves"/>
    <s v="do 750 obyvatel"/>
    <n v="84"/>
    <n v="0.77380952380952384"/>
    <n v="19"/>
    <n v="0"/>
  </r>
  <r>
    <x v="9"/>
    <x v="135"/>
    <x v="135"/>
    <n v="596604"/>
    <s v="Rousměrov"/>
    <s v="do 750 obyvatel"/>
    <n v="87"/>
    <n v="0.60919540229885061"/>
    <n v="34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68768768768768773"/>
    <n v="104"/>
    <n v="0"/>
  </r>
  <r>
    <x v="9"/>
    <x v="135"/>
    <x v="135"/>
    <n v="596744"/>
    <s v="Sklené nad Oslavou"/>
    <s v="do 750 obyvatel"/>
    <n v="198"/>
    <n v="0.68181818181818177"/>
    <n v="63"/>
    <n v="0"/>
  </r>
  <r>
    <x v="9"/>
    <x v="135"/>
    <x v="135"/>
    <n v="596761"/>
    <s v="Skřinářov"/>
    <s v="do 750 obyvatel"/>
    <n v="121"/>
    <n v="0.73553719008264462"/>
    <n v="32"/>
    <n v="0"/>
  </r>
  <r>
    <x v="9"/>
    <x v="135"/>
    <x v="135"/>
    <n v="596817"/>
    <s v="Stránecká Zhoř"/>
    <s v="do 750 obyvatel"/>
    <n v="499"/>
    <n v="0.64328657314629256"/>
    <n v="178"/>
    <n v="0"/>
  </r>
  <r>
    <x v="9"/>
    <x v="135"/>
    <x v="135"/>
    <n v="596850"/>
    <s v="Sviny (Žďár nad Sázavou)"/>
    <s v="do 750 obyvatel"/>
    <n v="93"/>
    <n v="0.55913978494623651"/>
    <n v="41"/>
    <n v="1"/>
  </r>
  <r>
    <x v="9"/>
    <x v="135"/>
    <x v="135"/>
    <n v="596906"/>
    <s v="Uhřínov"/>
    <s v="do 750 obyvatel"/>
    <n v="266"/>
    <n v="0.63909774436090228"/>
    <n v="96"/>
    <n v="0"/>
  </r>
  <r>
    <x v="9"/>
    <x v="135"/>
    <x v="135"/>
    <n v="596973"/>
    <s v="Velká Bíteš"/>
    <s v="5 000 – 14 999 obyvatel"/>
    <n v="4249"/>
    <n v="0.69075076488585552"/>
    <n v="1314"/>
    <n v="0"/>
  </r>
  <r>
    <x v="9"/>
    <x v="135"/>
    <x v="135"/>
    <n v="597007"/>
    <s v="Velké Meziříčí"/>
    <s v="5 000 – 14 999 obyvatel"/>
    <n v="9482"/>
    <n v="0.68308373760809959"/>
    <n v="3005"/>
    <n v="0"/>
  </r>
  <r>
    <x v="9"/>
    <x v="135"/>
    <x v="135"/>
    <n v="597058"/>
    <s v="Vídeň"/>
    <s v="do 750 obyvatel"/>
    <n v="365"/>
    <n v="0.76986301369863008"/>
    <n v="84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6255707762557079"/>
    <n v="52"/>
    <n v="0"/>
  </r>
  <r>
    <x v="9"/>
    <x v="135"/>
    <x v="135"/>
    <n v="597112"/>
    <s v="Záblatí (Žďár nad Sázavou)"/>
    <s v="do 750 obyvatel"/>
    <n v="195"/>
    <n v="0.69230769230769229"/>
    <n v="60"/>
    <n v="0"/>
  </r>
  <r>
    <x v="9"/>
    <x v="135"/>
    <x v="135"/>
    <n v="597121"/>
    <s v="Zadní Zhořec"/>
    <s v="do 750 obyvatel"/>
    <n v="107"/>
    <n v="0.86915887850467288"/>
    <n v="14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69776119402985071"/>
    <n v="81"/>
    <n v="0"/>
  </r>
  <r>
    <x v="9"/>
    <x v="136"/>
    <x v="136"/>
    <n v="588016"/>
    <s v="Cikháj"/>
    <s v="do 750 obyvatel"/>
    <n v="81"/>
    <n v="0.67901234567901236"/>
    <n v="26"/>
    <n v="0"/>
  </r>
  <r>
    <x v="9"/>
    <x v="136"/>
    <x v="136"/>
    <n v="588059"/>
    <s v="Račín"/>
    <s v="do 750 obyvatel"/>
    <n v="105"/>
    <n v="0.7142857142857143"/>
    <n v="30"/>
    <n v="0"/>
  </r>
  <r>
    <x v="9"/>
    <x v="136"/>
    <x v="136"/>
    <n v="588237"/>
    <s v="Sazomín"/>
    <s v="do 750 obyvatel"/>
    <n v="204"/>
    <n v="0.72058823529411764"/>
    <n v="57"/>
    <n v="0"/>
  </r>
  <r>
    <x v="9"/>
    <x v="136"/>
    <x v="136"/>
    <n v="588334"/>
    <s v="Vysoké"/>
    <s v="do 750 obyvatel"/>
    <n v="146"/>
    <n v="0.66438356164383561"/>
    <n v="49"/>
    <n v="0"/>
  </r>
  <r>
    <x v="9"/>
    <x v="136"/>
    <x v="136"/>
    <n v="595209"/>
    <s v="Žďár nad Sázavou"/>
    <s v="15 000 – 39 999 obyvatel"/>
    <n v="17421"/>
    <n v="0.73176051891395444"/>
    <n v="4673"/>
    <n v="0"/>
  </r>
  <r>
    <x v="9"/>
    <x v="136"/>
    <x v="136"/>
    <n v="595284"/>
    <s v="Bohdalec"/>
    <s v="do 750 obyvatel"/>
    <n v="247"/>
    <n v="0.69635627530364375"/>
    <n v="75"/>
    <n v="0"/>
  </r>
  <r>
    <x v="9"/>
    <x v="136"/>
    <x v="136"/>
    <n v="595292"/>
    <s v="Bohdalov"/>
    <s v="750 – 1 999 obyvatel"/>
    <n v="933"/>
    <n v="0.71704180064308687"/>
    <n v="264"/>
    <n v="0"/>
  </r>
  <r>
    <x v="9"/>
    <x v="136"/>
    <x v="136"/>
    <n v="595365"/>
    <s v="Březí nad Oslavou"/>
    <s v="do 750 obyvatel"/>
    <n v="234"/>
    <n v="0.70940170940170943"/>
    <n v="68"/>
    <n v="0"/>
  </r>
  <r>
    <x v="9"/>
    <x v="136"/>
    <x v="136"/>
    <n v="595390"/>
    <s v="Budeč (Žďár nad Sázavou)"/>
    <s v="do 750 obyvatel"/>
    <n v="158"/>
    <n v="0.74683544303797467"/>
    <n v="40"/>
    <n v="0"/>
  </r>
  <r>
    <x v="9"/>
    <x v="136"/>
    <x v="136"/>
    <n v="595586"/>
    <s v="Hamry nad Sázavou"/>
    <s v="750 – 1 999 obyvatel"/>
    <n v="1331"/>
    <n v="0.7310293012772352"/>
    <n v="358"/>
    <n v="0"/>
  </r>
  <r>
    <x v="9"/>
    <x v="136"/>
    <x v="136"/>
    <n v="595594"/>
    <s v="Herálec (Žďár nad Sázavou)"/>
    <s v="750 – 1 999 obyvatel"/>
    <n v="1120"/>
    <n v="0.6964285714285714"/>
    <n v="340"/>
    <n v="0"/>
  </r>
  <r>
    <x v="9"/>
    <x v="136"/>
    <x v="136"/>
    <n v="595624"/>
    <s v="Hodíškov"/>
    <s v="do 750 obyvatel"/>
    <n v="138"/>
    <n v="0.58695652173913049"/>
    <n v="57"/>
    <n v="0"/>
  </r>
  <r>
    <x v="9"/>
    <x v="136"/>
    <x v="136"/>
    <n v="595721"/>
    <s v="Chlumětín"/>
    <s v="do 750 obyvatel"/>
    <n v="179"/>
    <n v="0.65921787709497204"/>
    <n v="61"/>
    <n v="0"/>
  </r>
  <r>
    <x v="9"/>
    <x v="136"/>
    <x v="136"/>
    <n v="595756"/>
    <s v="Jámy"/>
    <s v="do 750 obyvatel"/>
    <n v="491"/>
    <n v="0.74541751527494904"/>
    <n v="125"/>
    <n v="0"/>
  </r>
  <r>
    <x v="9"/>
    <x v="136"/>
    <x v="136"/>
    <n v="595845"/>
    <s v="Karlov"/>
    <s v="do 750 obyvatel"/>
    <n v="90"/>
    <n v="0.71111111111111114"/>
    <n v="26"/>
    <n v="0"/>
  </r>
  <r>
    <x v="9"/>
    <x v="136"/>
    <x v="136"/>
    <n v="595853"/>
    <s v="Kněževes (Žďár nad Sázavou)"/>
    <s v="do 750 obyvatel"/>
    <n v="132"/>
    <n v="0.68939393939393945"/>
    <n v="41"/>
    <n v="0"/>
  </r>
  <r>
    <x v="9"/>
    <x v="136"/>
    <x v="136"/>
    <n v="595870"/>
    <s v="Kotlasy"/>
    <s v="do 750 obyvatel"/>
    <n v="95"/>
    <n v="0.6"/>
    <n v="38"/>
    <n v="0"/>
  </r>
  <r>
    <x v="9"/>
    <x v="136"/>
    <x v="136"/>
    <n v="595900"/>
    <s v="Krásněves"/>
    <s v="do 750 obyvatel"/>
    <n v="235"/>
    <n v="0.62553191489361704"/>
    <n v="88"/>
    <n v="0"/>
  </r>
  <r>
    <x v="9"/>
    <x v="136"/>
    <x v="136"/>
    <n v="596001"/>
    <s v="Kyjov (Žďár nad Sázavou)"/>
    <s v="do 750 obyvatel"/>
    <n v="33"/>
    <n v="0.84848484848484851"/>
    <n v="5"/>
    <n v="0"/>
  </r>
  <r>
    <x v="9"/>
    <x v="136"/>
    <x v="136"/>
    <n v="596035"/>
    <s v="Lhotka (Žďár nad Sázavou)"/>
    <s v="do 750 obyvatel"/>
    <n v="165"/>
    <n v="0.70303030303030301"/>
    <n v="49"/>
    <n v="0"/>
  </r>
  <r>
    <x v="9"/>
    <x v="136"/>
    <x v="136"/>
    <n v="596086"/>
    <s v="Malá Losenice"/>
    <s v="do 750 obyvatel"/>
    <n v="227"/>
    <n v="0.69603524229074887"/>
    <n v="69"/>
    <n v="0"/>
  </r>
  <r>
    <x v="9"/>
    <x v="136"/>
    <x v="136"/>
    <n v="596108"/>
    <s v="Matějov"/>
    <s v="do 750 obyvatel"/>
    <n v="173"/>
    <n v="0.7225433526011561"/>
    <n v="48"/>
    <n v="0"/>
  </r>
  <r>
    <x v="9"/>
    <x v="136"/>
    <x v="136"/>
    <n v="596205"/>
    <s v="Nížkov"/>
    <s v="750 – 1 999 obyvatel"/>
    <n v="790"/>
    <n v="0.72531645569620251"/>
    <n v="217"/>
    <n v="0"/>
  </r>
  <r>
    <x v="9"/>
    <x v="136"/>
    <x v="136"/>
    <n v="596256"/>
    <s v="Nové Veselí"/>
    <s v="750 – 1 999 obyvatel"/>
    <n v="1112"/>
    <n v="0.73920863309352514"/>
    <n v="290"/>
    <n v="0"/>
  </r>
  <r>
    <x v="9"/>
    <x v="136"/>
    <x v="136"/>
    <n v="596281"/>
    <s v="Obyčtov"/>
    <s v="do 750 obyvatel"/>
    <n v="346"/>
    <n v="0.71387283236994215"/>
    <n v="99"/>
    <n v="0"/>
  </r>
  <r>
    <x v="9"/>
    <x v="136"/>
    <x v="136"/>
    <n v="596361"/>
    <s v="Ostrov nad Oslavou"/>
    <s v="750 – 1 999 obyvatel"/>
    <n v="785"/>
    <n v="0.66369426751592353"/>
    <n v="264"/>
    <n v="0"/>
  </r>
  <r>
    <x v="9"/>
    <x v="136"/>
    <x v="136"/>
    <n v="596396"/>
    <s v="Pavlov (Žďár nad Sázavou)"/>
    <s v="do 750 obyvatel"/>
    <n v="278"/>
    <n v="0.76978417266187049"/>
    <n v="64"/>
    <n v="0"/>
  </r>
  <r>
    <x v="9"/>
    <x v="136"/>
    <x v="136"/>
    <n v="596442"/>
    <s v="Počítky"/>
    <s v="do 750 obyvatel"/>
    <n v="191"/>
    <n v="0.62827225130890052"/>
    <n v="71"/>
    <n v="0"/>
  </r>
  <r>
    <x v="9"/>
    <x v="136"/>
    <x v="136"/>
    <n v="596451"/>
    <s v="Poděšín"/>
    <s v="do 750 obyvatel"/>
    <n v="205"/>
    <n v="0.67804878048780493"/>
    <n v="66"/>
    <n v="0"/>
  </r>
  <r>
    <x v="9"/>
    <x v="136"/>
    <x v="136"/>
    <n v="596477"/>
    <s v="Pokojov"/>
    <s v="do 750 obyvatel"/>
    <n v="127"/>
    <n v="0.73228346456692917"/>
    <n v="34"/>
    <n v="0"/>
  </r>
  <r>
    <x v="9"/>
    <x v="136"/>
    <x v="136"/>
    <n v="596485"/>
    <s v="Polnička"/>
    <s v="750 – 1 999 obyvatel"/>
    <n v="670"/>
    <n v="0.72686567164179106"/>
    <n v="183"/>
    <n v="0"/>
  </r>
  <r>
    <x v="9"/>
    <x v="136"/>
    <x v="136"/>
    <n v="596566"/>
    <s v="Radostín (Žďár nad Sázavou)"/>
    <s v="do 750 obyvatel"/>
    <n v="129"/>
    <n v="0.80620155038759689"/>
    <n v="25"/>
    <n v="0"/>
  </r>
  <r>
    <x v="9"/>
    <x v="136"/>
    <x v="136"/>
    <n v="596574"/>
    <s v="Radostín nad Oslavou"/>
    <s v="750 – 1 999 obyvatel"/>
    <n v="726"/>
    <n v="0.75206611570247939"/>
    <n v="180"/>
    <n v="0"/>
  </r>
  <r>
    <x v="9"/>
    <x v="136"/>
    <x v="136"/>
    <n v="596671"/>
    <s v="Rudolec"/>
    <s v="do 750 obyvatel"/>
    <n v="172"/>
    <n v="0.73837209302325579"/>
    <n v="45"/>
    <n v="0"/>
  </r>
  <r>
    <x v="9"/>
    <x v="136"/>
    <x v="136"/>
    <n v="596701"/>
    <s v="Sázava (Žďár nad Sázavou)"/>
    <s v="do 750 obyvatel"/>
    <n v="532"/>
    <n v="0.74436090225563911"/>
    <n v="136"/>
    <n v="0"/>
  </r>
  <r>
    <x v="9"/>
    <x v="136"/>
    <x v="136"/>
    <n v="596728"/>
    <s v="Sirákov"/>
    <s v="do 750 obyvatel"/>
    <n v="214"/>
    <n v="0.73364485981308414"/>
    <n v="57"/>
    <n v="0"/>
  </r>
  <r>
    <x v="9"/>
    <x v="136"/>
    <x v="136"/>
    <n v="596736"/>
    <s v="Sklené (Žďár nad Sázavou)"/>
    <s v="do 750 obyvatel"/>
    <n v="91"/>
    <n v="0.69230769230769229"/>
    <n v="28"/>
    <n v="0"/>
  </r>
  <r>
    <x v="9"/>
    <x v="136"/>
    <x v="136"/>
    <n v="596841"/>
    <s v="Světnov"/>
    <s v="do 750 obyvatel"/>
    <n v="379"/>
    <n v="0.68337730870712399"/>
    <n v="120"/>
    <n v="0"/>
  </r>
  <r>
    <x v="9"/>
    <x v="136"/>
    <x v="136"/>
    <n v="596868"/>
    <s v="Svratka"/>
    <s v="750 – 1 999 obyvatel"/>
    <n v="1184"/>
    <n v="0.73817567567567566"/>
    <n v="310"/>
    <n v="0"/>
  </r>
  <r>
    <x v="9"/>
    <x v="136"/>
    <x v="136"/>
    <n v="596876"/>
    <s v="Škrdlovice"/>
    <s v="do 750 obyvatel"/>
    <n v="562"/>
    <n v="0.70996441281138789"/>
    <n v="163"/>
    <n v="0"/>
  </r>
  <r>
    <x v="9"/>
    <x v="136"/>
    <x v="136"/>
    <n v="596922"/>
    <s v="Újezd (Žďár nad Sázavou)"/>
    <s v="do 750 obyvatel"/>
    <n v="215"/>
    <n v="0.81395348837209303"/>
    <n v="40"/>
    <n v="0"/>
  </r>
  <r>
    <x v="9"/>
    <x v="136"/>
    <x v="136"/>
    <n v="596949"/>
    <s v="Vatín"/>
    <s v="do 750 obyvatel"/>
    <n v="281"/>
    <n v="0.71174377224199292"/>
    <n v="81"/>
    <n v="0"/>
  </r>
  <r>
    <x v="9"/>
    <x v="136"/>
    <x v="136"/>
    <n v="596981"/>
    <s v="Velká Losenice"/>
    <s v="750 – 1 999 obyvatel"/>
    <n v="958"/>
    <n v="0.71920668058455117"/>
    <n v="269"/>
    <n v="0"/>
  </r>
  <r>
    <x v="9"/>
    <x v="136"/>
    <x v="136"/>
    <n v="597015"/>
    <s v="Vepřová"/>
    <s v="do 750 obyvatel"/>
    <n v="362"/>
    <n v="0.74309392265193375"/>
    <n v="93"/>
    <n v="0"/>
  </r>
  <r>
    <x v="9"/>
    <x v="136"/>
    <x v="136"/>
    <n v="597091"/>
    <s v="Vojnův Městec"/>
    <s v="750 – 1 999 obyvatel"/>
    <n v="635"/>
    <n v="0.73543307086614174"/>
    <n v="168"/>
    <n v="0"/>
  </r>
  <r>
    <x v="9"/>
    <x v="136"/>
    <x v="136"/>
    <n v="597139"/>
    <s v="Znětínek"/>
    <s v="do 750 obyvatel"/>
    <n v="167"/>
    <n v="0.73652694610778446"/>
    <n v="44"/>
    <n v="0"/>
  </r>
  <r>
    <x v="10"/>
    <x v="137"/>
    <x v="137"/>
    <n v="556963"/>
    <s v="Spešov"/>
    <s v="do 750 obyvatel"/>
    <n v="529"/>
    <n v="0.64272211720226846"/>
    <n v="189"/>
    <n v="0"/>
  </r>
  <r>
    <x v="10"/>
    <x v="137"/>
    <x v="137"/>
    <n v="581283"/>
    <s v="Blansko"/>
    <s v="15 000 – 39 999 obyvatel"/>
    <n v="16946"/>
    <n v="0.669302490263189"/>
    <n v="5604"/>
    <n v="0"/>
  </r>
  <r>
    <x v="10"/>
    <x v="137"/>
    <x v="137"/>
    <n v="581291"/>
    <s v="Adamov (Blansko)"/>
    <s v="2 000 – 4 999 obyvatel"/>
    <n v="3746"/>
    <n v="0.62760277629471439"/>
    <n v="1395"/>
    <n v="0"/>
  </r>
  <r>
    <x v="10"/>
    <x v="137"/>
    <x v="137"/>
    <n v="581364"/>
    <s v="Bořitov"/>
    <s v="750 – 1 999 obyvatel"/>
    <n v="1073"/>
    <n v="0.6952469711090401"/>
    <n v="327"/>
    <n v="0"/>
  </r>
  <r>
    <x v="10"/>
    <x v="137"/>
    <x v="137"/>
    <n v="581381"/>
    <s v="Brťov-Jeneč"/>
    <s v="do 750 obyvatel"/>
    <n v="286"/>
    <n v="0.65734265734265729"/>
    <n v="98"/>
    <n v="0"/>
  </r>
  <r>
    <x v="10"/>
    <x v="137"/>
    <x v="137"/>
    <n v="581445"/>
    <s v="Bukovina"/>
    <s v="do 750 obyvatel"/>
    <n v="341"/>
    <n v="0.62756598240469208"/>
    <n v="127"/>
    <n v="0"/>
  </r>
  <r>
    <x v="10"/>
    <x v="137"/>
    <x v="137"/>
    <n v="581453"/>
    <s v="Bukovinka"/>
    <s v="do 750 obyvatel"/>
    <n v="451"/>
    <n v="0.6274944567627494"/>
    <n v="168"/>
    <n v="0"/>
  </r>
  <r>
    <x v="10"/>
    <x v="137"/>
    <x v="137"/>
    <n v="581461"/>
    <s v="Býkovice"/>
    <s v="do 750 obyvatel"/>
    <n v="191"/>
    <n v="0.61780104712041883"/>
    <n v="73"/>
    <n v="0"/>
  </r>
  <r>
    <x v="10"/>
    <x v="137"/>
    <x v="137"/>
    <n v="581496"/>
    <s v="Černá Hora"/>
    <s v="2 000 – 4 999 obyvatel"/>
    <n v="1719"/>
    <n v="0.72018615474112857"/>
    <n v="481"/>
    <n v="0"/>
  </r>
  <r>
    <x v="10"/>
    <x v="137"/>
    <x v="137"/>
    <n v="581526"/>
    <s v="Dlouhá Lhota (Blansko)"/>
    <s v="do 750 obyvatel"/>
    <n v="100"/>
    <n v="0.75"/>
    <n v="25"/>
    <n v="0"/>
  </r>
  <r>
    <x v="10"/>
    <x v="137"/>
    <x v="137"/>
    <n v="581542"/>
    <s v="Doubravice nad Svitavou"/>
    <s v="750 – 1 999 obyvatel"/>
    <n v="1133"/>
    <n v="0.63901147396293023"/>
    <n v="409"/>
    <n v="0"/>
  </r>
  <r>
    <x v="10"/>
    <x v="137"/>
    <x v="137"/>
    <n v="581569"/>
    <s v="Habrůvka"/>
    <s v="do 750 obyvatel"/>
    <n v="332"/>
    <n v="0.58734939759036142"/>
    <n v="137"/>
    <n v="0"/>
  </r>
  <r>
    <x v="10"/>
    <x v="137"/>
    <x v="137"/>
    <n v="581615"/>
    <s v="Holštejn"/>
    <s v="do 750 obyvatel"/>
    <n v="122"/>
    <n v="0.55737704918032782"/>
    <n v="54"/>
    <n v="1"/>
  </r>
  <r>
    <x v="10"/>
    <x v="137"/>
    <x v="137"/>
    <n v="581682"/>
    <s v="Jedovnice"/>
    <s v="2 000 – 4 999 obyvatel"/>
    <n v="2327"/>
    <n v="0.70004297378599056"/>
    <n v="698"/>
    <n v="0"/>
  </r>
  <r>
    <x v="10"/>
    <x v="137"/>
    <x v="137"/>
    <n v="581763"/>
    <s v="Kotvrdovice"/>
    <s v="750 – 1 999 obyvatel"/>
    <n v="755"/>
    <n v="0.66887417218543044"/>
    <n v="250"/>
    <n v="0"/>
  </r>
  <r>
    <x v="10"/>
    <x v="137"/>
    <x v="137"/>
    <n v="581780"/>
    <s v="Krasová"/>
    <s v="do 750 obyvatel"/>
    <n v="339"/>
    <n v="0.67256637168141598"/>
    <n v="111"/>
    <n v="0"/>
  </r>
  <r>
    <x v="10"/>
    <x v="137"/>
    <x v="137"/>
    <n v="581828"/>
    <s v="Křtiny"/>
    <s v="750 – 1 999 obyvatel"/>
    <n v="690"/>
    <n v="0.64782608695652177"/>
    <n v="243"/>
    <n v="0"/>
  </r>
  <r>
    <x v="10"/>
    <x v="137"/>
    <x v="137"/>
    <n v="581836"/>
    <s v="Kulířov"/>
    <s v="do 750 obyvatel"/>
    <n v="151"/>
    <n v="0.72185430463576161"/>
    <n v="42"/>
    <n v="0"/>
  </r>
  <r>
    <x v="10"/>
    <x v="137"/>
    <x v="137"/>
    <n v="581861"/>
    <s v="Kuničky"/>
    <s v="do 750 obyvatel"/>
    <n v="242"/>
    <n v="0.54958677685950408"/>
    <n v="109"/>
    <n v="1"/>
  </r>
  <r>
    <x v="10"/>
    <x v="137"/>
    <x v="137"/>
    <n v="581909"/>
    <s v="Lažany (Blansko)"/>
    <s v="do 750 obyvatel"/>
    <n v="344"/>
    <n v="0.71802325581395354"/>
    <n v="97"/>
    <n v="0"/>
  </r>
  <r>
    <x v="10"/>
    <x v="137"/>
    <x v="137"/>
    <n v="581950"/>
    <s v="Lipovec (Blansko)"/>
    <s v="750 – 1 999 obyvatel"/>
    <n v="981"/>
    <n v="0.5912334352701325"/>
    <n v="401"/>
    <n v="0"/>
  </r>
  <r>
    <x v="10"/>
    <x v="137"/>
    <x v="137"/>
    <n v="581968"/>
    <s v="Lipůvka"/>
    <s v="750 – 1 999 obyvatel"/>
    <n v="1108"/>
    <n v="0.70216606498194944"/>
    <n v="330"/>
    <n v="0"/>
  </r>
  <r>
    <x v="10"/>
    <x v="137"/>
    <x v="137"/>
    <n v="581992"/>
    <s v="Lubě"/>
    <s v="do 750 obyvatel"/>
    <n v="86"/>
    <n v="0.54651162790697672"/>
    <n v="39"/>
    <n v="1"/>
  </r>
  <r>
    <x v="10"/>
    <x v="137"/>
    <x v="137"/>
    <n v="582034"/>
    <s v="Malá Lhota"/>
    <s v="do 750 obyvatel"/>
    <n v="131"/>
    <n v="0.70229007633587781"/>
    <n v="39"/>
    <n v="0"/>
  </r>
  <r>
    <x v="10"/>
    <x v="137"/>
    <x v="137"/>
    <n v="582077"/>
    <s v="Milonice (Blansko)"/>
    <s v="do 750 obyvatel"/>
    <n v="146"/>
    <n v="0.65068493150684936"/>
    <n v="51"/>
    <n v="0"/>
  </r>
  <r>
    <x v="10"/>
    <x v="137"/>
    <x v="137"/>
    <n v="582166"/>
    <s v="Olomučany"/>
    <s v="750 – 1 999 obyvatel"/>
    <n v="850"/>
    <n v="0.65411764705882358"/>
    <n v="294"/>
    <n v="0"/>
  </r>
  <r>
    <x v="10"/>
    <x v="137"/>
    <x v="137"/>
    <n v="582182"/>
    <s v="Ostrov u Macochy"/>
    <s v="750 – 1 999 obyvatel"/>
    <n v="941"/>
    <n v="0.60467587672688627"/>
    <n v="372"/>
    <n v="0"/>
  </r>
  <r>
    <x v="10"/>
    <x v="137"/>
    <x v="137"/>
    <n v="582212"/>
    <s v="Petrovice (Blansko)"/>
    <s v="do 750 obyvatel"/>
    <n v="516"/>
    <n v="0.58914728682170547"/>
    <n v="212"/>
    <n v="0"/>
  </r>
  <r>
    <x v="10"/>
    <x v="137"/>
    <x v="137"/>
    <n v="582239"/>
    <s v="Rájec-Jestřebí"/>
    <s v="2 000 – 4 999 obyvatel"/>
    <n v="3124"/>
    <n v="0.61555697823303457"/>
    <n v="1201"/>
    <n v="0"/>
  </r>
  <r>
    <x v="10"/>
    <x v="137"/>
    <x v="137"/>
    <n v="582247"/>
    <s v="Ráječko"/>
    <s v="750 – 1 999 obyvatel"/>
    <n v="1117"/>
    <n v="0.62846911369740377"/>
    <n v="415"/>
    <n v="0"/>
  </r>
  <r>
    <x v="10"/>
    <x v="137"/>
    <x v="137"/>
    <n v="582298"/>
    <s v="Rudice (Blansko)"/>
    <s v="750 – 1 999 obyvatel"/>
    <n v="781"/>
    <n v="0.66965428937259919"/>
    <n v="258"/>
    <n v="0"/>
  </r>
  <r>
    <x v="10"/>
    <x v="137"/>
    <x v="137"/>
    <n v="582328"/>
    <s v="Senetářov"/>
    <s v="do 750 obyvatel"/>
    <n v="453"/>
    <n v="0.61589403973509937"/>
    <n v="174"/>
    <n v="0"/>
  </r>
  <r>
    <x v="10"/>
    <x v="137"/>
    <x v="137"/>
    <n v="582352"/>
    <s v="Sloup"/>
    <s v="750 – 1 999 obyvatel"/>
    <n v="802"/>
    <n v="0.66583541147132175"/>
    <n v="268"/>
    <n v="0"/>
  </r>
  <r>
    <x v="10"/>
    <x v="137"/>
    <x v="137"/>
    <n v="582433"/>
    <s v="Svinošice"/>
    <s v="do 750 obyvatel"/>
    <n v="307"/>
    <n v="0.76221498371335505"/>
    <n v="73"/>
    <n v="0"/>
  </r>
  <r>
    <x v="10"/>
    <x v="137"/>
    <x v="137"/>
    <n v="582476"/>
    <s v="Šebrov-Kateřina"/>
    <s v="750 – 1 999 obyvatel"/>
    <n v="667"/>
    <n v="0.70914542728635677"/>
    <n v="194"/>
    <n v="0"/>
  </r>
  <r>
    <x v="10"/>
    <x v="137"/>
    <x v="137"/>
    <n v="582484"/>
    <s v="Šošůvka"/>
    <s v="do 750 obyvatel"/>
    <n v="566"/>
    <n v="0.64487632508833925"/>
    <n v="201"/>
    <n v="0"/>
  </r>
  <r>
    <x v="10"/>
    <x v="137"/>
    <x v="137"/>
    <n v="582557"/>
    <s v="Újezd u Černé Hory"/>
    <s v="do 750 obyvatel"/>
    <n v="219"/>
    <n v="0.75342465753424659"/>
    <n v="54"/>
    <n v="0"/>
  </r>
  <r>
    <x v="10"/>
    <x v="137"/>
    <x v="137"/>
    <n v="582603"/>
    <s v="Vavřinec (Blansko)"/>
    <s v="750 – 1 999 obyvatel"/>
    <n v="736"/>
    <n v="0.60054347826086951"/>
    <n v="294"/>
    <n v="0"/>
  </r>
  <r>
    <x v="10"/>
    <x v="137"/>
    <x v="137"/>
    <n v="582654"/>
    <s v="Vilémovice (Blansko)"/>
    <s v="do 750 obyvatel"/>
    <n v="264"/>
    <n v="0.59469696969696972"/>
    <n v="107"/>
    <n v="0"/>
  </r>
  <r>
    <x v="10"/>
    <x v="137"/>
    <x v="137"/>
    <n v="582701"/>
    <s v="Vysočany (Blansko)"/>
    <s v="750 – 1 999 obyvatel"/>
    <n v="657"/>
    <n v="0.61796042617960423"/>
    <n v="251"/>
    <n v="0"/>
  </r>
  <r>
    <x v="10"/>
    <x v="137"/>
    <x v="137"/>
    <n v="582743"/>
    <s v="Žďár (Blansko)"/>
    <s v="do 750 obyvatel"/>
    <n v="346"/>
    <n v="0.60693641618497107"/>
    <n v="136"/>
    <n v="0"/>
  </r>
  <r>
    <x v="10"/>
    <x v="137"/>
    <x v="137"/>
    <n v="582760"/>
    <s v="Žernovník"/>
    <s v="do 750 obyvatel"/>
    <n v="208"/>
    <n v="0.73076923076923073"/>
    <n v="56"/>
    <n v="0"/>
  </r>
  <r>
    <x v="10"/>
    <x v="137"/>
    <x v="137"/>
    <n v="586005"/>
    <s v="Závist"/>
    <s v="do 750 obyvatel"/>
    <n v="121"/>
    <n v="0.6198347107438017"/>
    <n v="46"/>
    <n v="0"/>
  </r>
  <r>
    <x v="10"/>
    <x v="138"/>
    <x v="138"/>
    <n v="513695"/>
    <s v="Horní Smržov"/>
    <s v="do 750 obyvatel"/>
    <n v="110"/>
    <n v="0.69090909090909092"/>
    <n v="34"/>
    <n v="0"/>
  </r>
  <r>
    <x v="10"/>
    <x v="138"/>
    <x v="138"/>
    <n v="513709"/>
    <s v="Roubanina"/>
    <s v="do 750 obyvatel"/>
    <n v="107"/>
    <n v="0.62616822429906538"/>
    <n v="40"/>
    <n v="0"/>
  </r>
  <r>
    <x v="10"/>
    <x v="138"/>
    <x v="138"/>
    <n v="530824"/>
    <s v="Velenov"/>
    <s v="do 750 obyvatel"/>
    <n v="209"/>
    <n v="0.54066985645933019"/>
    <n v="96"/>
    <n v="1"/>
  </r>
  <r>
    <x v="10"/>
    <x v="138"/>
    <x v="138"/>
    <n v="531006"/>
    <s v="Ludíkov"/>
    <s v="do 750 obyvatel"/>
    <n v="274"/>
    <n v="0.62043795620437958"/>
    <n v="104"/>
    <n v="0"/>
  </r>
  <r>
    <x v="10"/>
    <x v="138"/>
    <x v="138"/>
    <n v="534692"/>
    <s v="Újezd u Boskovic"/>
    <s v="do 750 obyvatel"/>
    <n v="423"/>
    <n v="0.48699763593380613"/>
    <n v="217"/>
    <n v="1"/>
  </r>
  <r>
    <x v="10"/>
    <x v="138"/>
    <x v="138"/>
    <n v="553875"/>
    <s v="Louka (Blansko)"/>
    <s v="do 750 obyvatel"/>
    <n v="56"/>
    <n v="0.5714285714285714"/>
    <n v="24"/>
    <n v="0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71527777777777779"/>
    <n v="41"/>
    <n v="0"/>
  </r>
  <r>
    <x v="10"/>
    <x v="138"/>
    <x v="138"/>
    <n v="581313"/>
    <s v="Bedřichov (Blansko)"/>
    <s v="do 750 obyvatel"/>
    <n v="190"/>
    <n v="0.67894736842105263"/>
    <n v="61"/>
    <n v="0"/>
  </r>
  <r>
    <x v="10"/>
    <x v="138"/>
    <x v="138"/>
    <n v="581330"/>
    <s v="Benešov (Blansko)"/>
    <s v="do 750 obyvatel"/>
    <n v="551"/>
    <n v="0.62068965517241381"/>
    <n v="209"/>
    <n v="0"/>
  </r>
  <r>
    <x v="10"/>
    <x v="138"/>
    <x v="138"/>
    <n v="581356"/>
    <s v="Borotín (Blansko)"/>
    <s v="do 750 obyvatel"/>
    <n v="378"/>
    <n v="0.5714285714285714"/>
    <n v="162"/>
    <n v="0"/>
  </r>
  <r>
    <x v="10"/>
    <x v="138"/>
    <x v="138"/>
    <n v="581372"/>
    <s v="Boskovice"/>
    <s v="5 000 – 14 999 obyvatel"/>
    <n v="9720"/>
    <n v="0.61985596707818935"/>
    <n v="3695"/>
    <n v="0"/>
  </r>
  <r>
    <x v="10"/>
    <x v="138"/>
    <x v="138"/>
    <n v="581470"/>
    <s v="Cetkovice"/>
    <s v="750 – 1 999 obyvatel"/>
    <n v="646"/>
    <n v="0.61145510835913308"/>
    <n v="251"/>
    <n v="0"/>
  </r>
  <r>
    <x v="10"/>
    <x v="138"/>
    <x v="138"/>
    <n v="581500"/>
    <s v="Černovice (Blansko)"/>
    <s v="do 750 obyvatel"/>
    <n v="311"/>
    <n v="0.67524115755627012"/>
    <n v="101"/>
    <n v="0"/>
  </r>
  <r>
    <x v="10"/>
    <x v="138"/>
    <x v="138"/>
    <n v="581518"/>
    <s v="Deštná (Blansko)"/>
    <s v="do 750 obyvatel"/>
    <n v="196"/>
    <n v="0.68877551020408168"/>
    <n v="61"/>
    <n v="0"/>
  </r>
  <r>
    <x v="10"/>
    <x v="138"/>
    <x v="138"/>
    <n v="581534"/>
    <s v="Chrudichromy"/>
    <s v="do 750 obyvatel"/>
    <n v="169"/>
    <n v="0.57988165680473369"/>
    <n v="71"/>
    <n v="0"/>
  </r>
  <r>
    <x v="10"/>
    <x v="138"/>
    <x v="138"/>
    <n v="581551"/>
    <s v="Drnovice (Blansko)"/>
    <s v="750 – 1 999 obyvatel"/>
    <n v="1062"/>
    <n v="0.66290018832391717"/>
    <n v="358"/>
    <n v="0"/>
  </r>
  <r>
    <x v="10"/>
    <x v="138"/>
    <x v="138"/>
    <n v="581593"/>
    <s v="Hodonín (Blansko)"/>
    <s v="do 750 obyvatel"/>
    <n v="96"/>
    <n v="0.70833333333333337"/>
    <n v="28"/>
    <n v="0"/>
  </r>
  <r>
    <x v="10"/>
    <x v="138"/>
    <x v="138"/>
    <n v="581631"/>
    <s v="Horní Poříčí (Blansko)"/>
    <s v="do 750 obyvatel"/>
    <n v="232"/>
    <n v="0.50862068965517238"/>
    <n v="114"/>
    <n v="1"/>
  </r>
  <r>
    <x v="10"/>
    <x v="138"/>
    <x v="138"/>
    <n v="581666"/>
    <s v="Jabloňany"/>
    <s v="do 750 obyvatel"/>
    <n v="328"/>
    <n v="0.59451219512195119"/>
    <n v="133"/>
    <n v="0"/>
  </r>
  <r>
    <x v="10"/>
    <x v="138"/>
    <x v="138"/>
    <n v="581721"/>
    <s v="Kněževes (Blansko)"/>
    <s v="do 750 obyvatel"/>
    <n v="142"/>
    <n v="0.72535211267605637"/>
    <n v="39"/>
    <n v="0"/>
  </r>
  <r>
    <x v="10"/>
    <x v="138"/>
    <x v="138"/>
    <n v="581739"/>
    <s v="Knínice (Blansko)"/>
    <s v="750 – 1 999 obyvatel"/>
    <n v="740"/>
    <n v="0.58648648648648649"/>
    <n v="306"/>
    <n v="0"/>
  </r>
  <r>
    <x v="10"/>
    <x v="138"/>
    <x v="138"/>
    <n v="581755"/>
    <s v="Kořenec"/>
    <s v="do 750 obyvatel"/>
    <n v="296"/>
    <n v="0.55067567567567566"/>
    <n v="133"/>
    <n v="1"/>
  </r>
  <r>
    <x v="10"/>
    <x v="138"/>
    <x v="138"/>
    <n v="581771"/>
    <s v="Kozárov"/>
    <s v="do 750 obyvatel"/>
    <n v="99"/>
    <n v="0.6767676767676768"/>
    <n v="32"/>
    <n v="0"/>
  </r>
  <r>
    <x v="10"/>
    <x v="138"/>
    <x v="138"/>
    <n v="581798"/>
    <s v="Krhov (Blansko)"/>
    <s v="do 750 obyvatel"/>
    <n v="128"/>
    <n v="0.6328125"/>
    <n v="47"/>
    <n v="0"/>
  </r>
  <r>
    <x v="10"/>
    <x v="138"/>
    <x v="138"/>
    <n v="581801"/>
    <s v="Křetín"/>
    <s v="do 750 obyvatel"/>
    <n v="397"/>
    <n v="0.64735516372795965"/>
    <n v="140"/>
    <n v="0"/>
  </r>
  <r>
    <x v="10"/>
    <x v="138"/>
    <x v="138"/>
    <n v="581810"/>
    <s v="Křtěnov"/>
    <s v="do 750 obyvatel"/>
    <n v="179"/>
    <n v="0.68156424581005581"/>
    <n v="57"/>
    <n v="0"/>
  </r>
  <r>
    <x v="10"/>
    <x v="138"/>
    <x v="138"/>
    <n v="581844"/>
    <s v="Kunčina Ves"/>
    <s v="do 750 obyvatel"/>
    <n v="45"/>
    <n v="0.71111111111111114"/>
    <n v="13"/>
    <n v="0"/>
  </r>
  <r>
    <x v="10"/>
    <x v="138"/>
    <x v="138"/>
    <n v="581852"/>
    <s v="Kunice (Blansko)"/>
    <s v="do 750 obyvatel"/>
    <n v="144"/>
    <n v="0.72916666666666663"/>
    <n v="39"/>
    <n v="0"/>
  </r>
  <r>
    <x v="10"/>
    <x v="138"/>
    <x v="138"/>
    <n v="581879"/>
    <s v="Kunštát"/>
    <s v="2 000 – 4 999 obyvatel"/>
    <n v="2244"/>
    <n v="0.63101604278074863"/>
    <n v="828"/>
    <n v="0"/>
  </r>
  <r>
    <x v="10"/>
    <x v="138"/>
    <x v="138"/>
    <n v="581887"/>
    <s v="Lazinov"/>
    <s v="do 750 obyvatel"/>
    <n v="151"/>
    <n v="0.5629139072847682"/>
    <n v="66"/>
    <n v="0"/>
  </r>
  <r>
    <x v="10"/>
    <x v="138"/>
    <x v="138"/>
    <n v="581917"/>
    <s v="Letovice"/>
    <s v="5 000 – 14 999 obyvatel"/>
    <n v="5571"/>
    <n v="0.63992101956560765"/>
    <n v="2006"/>
    <n v="0"/>
  </r>
  <r>
    <x v="10"/>
    <x v="138"/>
    <x v="138"/>
    <n v="581925"/>
    <s v="Lhota Rapotina"/>
    <s v="do 750 obyvatel"/>
    <n v="338"/>
    <n v="0.56213017751479288"/>
    <n v="148"/>
    <n v="0"/>
  </r>
  <r>
    <x v="10"/>
    <x v="138"/>
    <x v="138"/>
    <n v="581933"/>
    <s v="Lhota u Lysic"/>
    <s v="do 750 obyvatel"/>
    <n v="114"/>
    <n v="0.57017543859649122"/>
    <n v="49"/>
    <n v="0"/>
  </r>
  <r>
    <x v="10"/>
    <x v="138"/>
    <x v="138"/>
    <n v="581941"/>
    <s v="Lhota u Olešnice"/>
    <s v="do 750 obyvatel"/>
    <n v="36"/>
    <n v="0.3888888888888889"/>
    <n v="22"/>
    <n v="1"/>
  </r>
  <r>
    <x v="10"/>
    <x v="138"/>
    <x v="138"/>
    <n v="582018"/>
    <s v="Lysice"/>
    <s v="750 – 1 999 obyvatel"/>
    <n v="1568"/>
    <n v="0.69323979591836737"/>
    <n v="481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6470588235294118"/>
    <n v="60"/>
    <n v="0"/>
  </r>
  <r>
    <x v="10"/>
    <x v="138"/>
    <x v="138"/>
    <n v="582069"/>
    <s v="Míchov"/>
    <s v="do 750 obyvatel"/>
    <n v="149"/>
    <n v="0.55704697986577179"/>
    <n v="66"/>
    <n v="1"/>
  </r>
  <r>
    <x v="10"/>
    <x v="138"/>
    <x v="138"/>
    <n v="582085"/>
    <s v="Němčice (Blansko)"/>
    <s v="do 750 obyvatel"/>
    <n v="386"/>
    <n v="0.59067357512953367"/>
    <n v="158"/>
    <n v="0"/>
  </r>
  <r>
    <x v="10"/>
    <x v="138"/>
    <x v="138"/>
    <n v="582107"/>
    <s v="Nýrov"/>
    <s v="do 750 obyvatel"/>
    <n v="171"/>
    <n v="0.77777777777777779"/>
    <n v="38"/>
    <n v="0"/>
  </r>
  <r>
    <x v="10"/>
    <x v="138"/>
    <x v="138"/>
    <n v="582115"/>
    <s v="Obora (Blansko)"/>
    <s v="do 750 obyvatel"/>
    <n v="261"/>
    <n v="0.44827586206896552"/>
    <n v="144"/>
    <n v="1"/>
  </r>
  <r>
    <x v="10"/>
    <x v="138"/>
    <x v="138"/>
    <n v="582131"/>
    <s v="Okrouhlá (Blansko)"/>
    <s v="do 750 obyvatel"/>
    <n v="498"/>
    <n v="0.6506024096385542"/>
    <n v="174"/>
    <n v="0"/>
  </r>
  <r>
    <x v="10"/>
    <x v="138"/>
    <x v="138"/>
    <n v="582158"/>
    <s v="Olešnice (Blansko)"/>
    <s v="750 – 1 999 obyvatel"/>
    <n v="1403"/>
    <n v="0.68852459016393441"/>
    <n v="437"/>
    <n v="0"/>
  </r>
  <r>
    <x v="10"/>
    <x v="138"/>
    <x v="138"/>
    <n v="582191"/>
    <s v="Pamětice"/>
    <s v="do 750 obyvatel"/>
    <n v="208"/>
    <n v="0.68269230769230771"/>
    <n v="66"/>
    <n v="0"/>
  </r>
  <r>
    <x v="10"/>
    <x v="138"/>
    <x v="138"/>
    <n v="582204"/>
    <s v="Petrov (Blansko)"/>
    <s v="do 750 obyvatel"/>
    <n v="113"/>
    <n v="0.67256637168141598"/>
    <n v="37"/>
    <n v="0"/>
  </r>
  <r>
    <x v="10"/>
    <x v="138"/>
    <x v="138"/>
    <n v="582221"/>
    <s v="Prostřední Poříčí"/>
    <s v="do 750 obyvatel"/>
    <n v="225"/>
    <n v="0.5822222222222222"/>
    <n v="94"/>
    <n v="0"/>
  </r>
  <r>
    <x v="10"/>
    <x v="138"/>
    <x v="138"/>
    <n v="582271"/>
    <s v="Rozseč nad Kunštátem"/>
    <s v="do 750 obyvatel"/>
    <n v="451"/>
    <n v="0.66518847006651882"/>
    <n v="151"/>
    <n v="0"/>
  </r>
  <r>
    <x v="10"/>
    <x v="138"/>
    <x v="138"/>
    <n v="582280"/>
    <s v="Rozsíčka"/>
    <s v="do 750 obyvatel"/>
    <n v="124"/>
    <n v="0.75"/>
    <n v="31"/>
    <n v="0"/>
  </r>
  <r>
    <x v="10"/>
    <x v="138"/>
    <x v="138"/>
    <n v="582310"/>
    <s v="Sebranice (Blansko)"/>
    <s v="do 750 obyvatel"/>
    <n v="522"/>
    <n v="0.55938697318007657"/>
    <n v="230"/>
    <n v="1"/>
  </r>
  <r>
    <x v="10"/>
    <x v="138"/>
    <x v="138"/>
    <n v="582336"/>
    <s v="Skalice nad Svitavou"/>
    <s v="do 750 obyvatel"/>
    <n v="509"/>
    <n v="0.63457760314341849"/>
    <n v="186"/>
    <n v="0"/>
  </r>
  <r>
    <x v="10"/>
    <x v="138"/>
    <x v="138"/>
    <n v="582344"/>
    <s v="Skrchov"/>
    <s v="do 750 obyvatel"/>
    <n v="95"/>
    <n v="0.68421052631578949"/>
    <n v="30"/>
    <n v="0"/>
  </r>
  <r>
    <x v="10"/>
    <x v="138"/>
    <x v="138"/>
    <n v="582395"/>
    <s v="Sudice (Blansko)"/>
    <s v="do 750 obyvatel"/>
    <n v="394"/>
    <n v="0.59898477157360408"/>
    <n v="158"/>
    <n v="0"/>
  </r>
  <r>
    <x v="10"/>
    <x v="138"/>
    <x v="138"/>
    <n v="582409"/>
    <s v="Suchý"/>
    <s v="do 750 obyvatel"/>
    <n v="357"/>
    <n v="0.66666666666666663"/>
    <n v="119"/>
    <n v="0"/>
  </r>
  <r>
    <x v="10"/>
    <x v="138"/>
    <x v="138"/>
    <n v="582417"/>
    <s v="Sulíkov"/>
    <s v="do 750 obyvatel"/>
    <n v="245"/>
    <n v="0.57959183673469383"/>
    <n v="103"/>
    <n v="0"/>
  </r>
  <r>
    <x v="10"/>
    <x v="138"/>
    <x v="138"/>
    <n v="582441"/>
    <s v="Svitávka"/>
    <s v="750 – 1 999 obyvatel"/>
    <n v="1471"/>
    <n v="0.63018354860639025"/>
    <n v="544"/>
    <n v="0"/>
  </r>
  <r>
    <x v="10"/>
    <x v="138"/>
    <x v="138"/>
    <n v="582468"/>
    <s v="Šebetov"/>
    <s v="750 – 1 999 obyvatel"/>
    <n v="724"/>
    <n v="0.65607734806629836"/>
    <n v="249"/>
    <n v="0"/>
  </r>
  <r>
    <x v="10"/>
    <x v="138"/>
    <x v="138"/>
    <n v="582492"/>
    <s v="Štěchov"/>
    <s v="do 750 obyvatel"/>
    <n v="153"/>
    <n v="0.72549019607843135"/>
    <n v="42"/>
    <n v="0"/>
  </r>
  <r>
    <x v="10"/>
    <x v="138"/>
    <x v="138"/>
    <n v="582506"/>
    <s v="Tasovice (Blansko)"/>
    <s v="do 750 obyvatel"/>
    <n v="57"/>
    <n v="0.63157894736842102"/>
    <n v="21"/>
    <n v="0"/>
  </r>
  <r>
    <x v="10"/>
    <x v="138"/>
    <x v="138"/>
    <n v="582531"/>
    <s v="Uhřice (Blansko)"/>
    <s v="do 750 obyvatel"/>
    <n v="258"/>
    <n v="0.61627906976744184"/>
    <n v="99"/>
    <n v="0"/>
  </r>
  <r>
    <x v="10"/>
    <x v="138"/>
    <x v="138"/>
    <n v="582573"/>
    <s v="Úsobrno"/>
    <s v="do 750 obyvatel"/>
    <n v="371"/>
    <n v="0.73584905660377353"/>
    <n v="98"/>
    <n v="0"/>
  </r>
  <r>
    <x v="10"/>
    <x v="138"/>
    <x v="138"/>
    <n v="582581"/>
    <s v="Valchov"/>
    <s v="do 750 obyvatel"/>
    <n v="378"/>
    <n v="0.65343915343915349"/>
    <n v="131"/>
    <n v="0"/>
  </r>
  <r>
    <x v="10"/>
    <x v="138"/>
    <x v="138"/>
    <n v="582590"/>
    <s v="Vanovice"/>
    <s v="do 750 obyvatel"/>
    <n v="454"/>
    <n v="0.63436123348017626"/>
    <n v="166"/>
    <n v="0"/>
  </r>
  <r>
    <x v="10"/>
    <x v="138"/>
    <x v="138"/>
    <n v="582611"/>
    <s v="Vážany (Blansko)"/>
    <s v="do 750 obyvatel"/>
    <n v="178"/>
    <n v="0.6235955056179775"/>
    <n v="67"/>
    <n v="0"/>
  </r>
  <r>
    <x v="10"/>
    <x v="138"/>
    <x v="138"/>
    <n v="582620"/>
    <s v="Stvolová"/>
    <s v="do 750 obyvatel"/>
    <n v="137"/>
    <n v="0.77372262773722633"/>
    <n v="31"/>
    <n v="0"/>
  </r>
  <r>
    <x v="10"/>
    <x v="138"/>
    <x v="138"/>
    <n v="582646"/>
    <s v="Velké Opatovice"/>
    <s v="2 000 – 4 999 obyvatel"/>
    <n v="3080"/>
    <n v="0.68571428571428572"/>
    <n v="968"/>
    <n v="0"/>
  </r>
  <r>
    <x v="10"/>
    <x v="138"/>
    <x v="138"/>
    <n v="582662"/>
    <s v="Vísky (Blansko)"/>
    <s v="do 750 obyvatel"/>
    <n v="209"/>
    <n v="0.72727272727272729"/>
    <n v="57"/>
    <n v="0"/>
  </r>
  <r>
    <x v="10"/>
    <x v="138"/>
    <x v="138"/>
    <n v="582671"/>
    <s v="Voděrady (Blansko)"/>
    <s v="do 750 obyvatel"/>
    <n v="446"/>
    <n v="0.60538116591928248"/>
    <n v="176"/>
    <n v="0"/>
  </r>
  <r>
    <x v="10"/>
    <x v="138"/>
    <x v="138"/>
    <n v="582689"/>
    <s v="Vranová"/>
    <s v="do 750 obyvatel"/>
    <n v="307"/>
    <n v="0.65472312703583058"/>
    <n v="106"/>
    <n v="0"/>
  </r>
  <r>
    <x v="10"/>
    <x v="138"/>
    <x v="138"/>
    <n v="582727"/>
    <s v="Zbraslavec"/>
    <s v="do 750 obyvatel"/>
    <n v="178"/>
    <n v="0.5393258426966292"/>
    <n v="82"/>
    <n v="1"/>
  </r>
  <r>
    <x v="10"/>
    <x v="138"/>
    <x v="138"/>
    <n v="582751"/>
    <s v="Žďárná"/>
    <s v="750 – 1 999 obyvatel"/>
    <n v="632"/>
    <n v="0.63291139240506333"/>
    <n v="232"/>
    <n v="0"/>
  </r>
  <r>
    <x v="10"/>
    <x v="138"/>
    <x v="138"/>
    <n v="582778"/>
    <s v="Žerůtky (Blansko)"/>
    <s v="do 750 obyvatel"/>
    <n v="62"/>
    <n v="0.66129032258064513"/>
    <n v="21"/>
    <n v="0"/>
  </r>
  <r>
    <x v="10"/>
    <x v="138"/>
    <x v="138"/>
    <n v="586064"/>
    <s v="Světlá"/>
    <s v="do 750 obyvatel"/>
    <n v="203"/>
    <n v="0.59605911330049266"/>
    <n v="82"/>
    <n v="0"/>
  </r>
  <r>
    <x v="10"/>
    <x v="139"/>
    <x v="139"/>
    <n v="582786"/>
    <s v="Brno"/>
    <s v="100 000 a více obyvatel"/>
    <n v="319416"/>
    <n v="0.67069276429483804"/>
    <n v="105186"/>
    <n v="0"/>
  </r>
  <r>
    <x v="10"/>
    <x v="140"/>
    <x v="140"/>
    <n v="558443"/>
    <s v="Ladná"/>
    <s v="750 – 1 999 obyvatel"/>
    <n v="1084"/>
    <n v="0.59686346863468631"/>
    <n v="437"/>
    <n v="0"/>
  </r>
  <r>
    <x v="10"/>
    <x v="140"/>
    <x v="140"/>
    <n v="584291"/>
    <s v="Břeclav"/>
    <s v="15 000 – 39 999 obyvatel"/>
    <n v="20746"/>
    <n v="0.62937433722163305"/>
    <n v="7689"/>
    <n v="0"/>
  </r>
  <r>
    <x v="10"/>
    <x v="140"/>
    <x v="140"/>
    <n v="584380"/>
    <s v="Bulhary"/>
    <s v="do 750 obyvatel"/>
    <n v="634"/>
    <n v="0.50315457413249209"/>
    <n v="315"/>
    <n v="1"/>
  </r>
  <r>
    <x v="10"/>
    <x v="140"/>
    <x v="140"/>
    <n v="584452"/>
    <s v="Hlohovec"/>
    <s v="750 – 1 999 obyvatel"/>
    <n v="1086"/>
    <n v="0.65193370165745856"/>
    <n v="378"/>
    <n v="0"/>
  </r>
  <r>
    <x v="10"/>
    <x v="140"/>
    <x v="140"/>
    <n v="584487"/>
    <s v="Hrušky (Břeclav)"/>
    <s v="750 – 1 999 obyvatel"/>
    <n v="1319"/>
    <n v="0.59818043972706592"/>
    <n v="530"/>
    <n v="0"/>
  </r>
  <r>
    <x v="10"/>
    <x v="140"/>
    <x v="140"/>
    <n v="584576"/>
    <s v="Kostice"/>
    <s v="750 – 1 999 obyvatel"/>
    <n v="1622"/>
    <n v="0.59864364981504314"/>
    <n v="651"/>
    <n v="0"/>
  </r>
  <r>
    <x v="10"/>
    <x v="140"/>
    <x v="140"/>
    <n v="584622"/>
    <s v="Lanžhot"/>
    <s v="2 000 – 4 999 obyvatel"/>
    <n v="3138"/>
    <n v="0.607074569789675"/>
    <n v="1233"/>
    <n v="0"/>
  </r>
  <r>
    <x v="10"/>
    <x v="140"/>
    <x v="140"/>
    <n v="584631"/>
    <s v="Lednice"/>
    <s v="2 000 – 4 999 obyvatel"/>
    <n v="1876"/>
    <n v="0.59754797441364604"/>
    <n v="755"/>
    <n v="0"/>
  </r>
  <r>
    <x v="10"/>
    <x v="140"/>
    <x v="140"/>
    <n v="584665"/>
    <s v="Moravská Nová Ves"/>
    <s v="2 000 – 4 999 obyvatel"/>
    <n v="2164"/>
    <n v="0.60258780036968573"/>
    <n v="860"/>
    <n v="0"/>
  </r>
  <r>
    <x v="10"/>
    <x v="140"/>
    <x v="140"/>
    <n v="584673"/>
    <s v="Moravský Žižkov"/>
    <s v="750 – 1 999 obyvatel"/>
    <n v="1230"/>
    <n v="0.58861788617886179"/>
    <n v="506"/>
    <n v="0"/>
  </r>
  <r>
    <x v="10"/>
    <x v="140"/>
    <x v="140"/>
    <n v="584797"/>
    <s v="Podivín"/>
    <s v="2 000 – 4 999 obyvatel"/>
    <n v="2556"/>
    <n v="0.60837245696400621"/>
    <n v="1001"/>
    <n v="0"/>
  </r>
  <r>
    <x v="10"/>
    <x v="140"/>
    <x v="140"/>
    <n v="584851"/>
    <s v="Přítluky"/>
    <s v="750 – 1 999 obyvatel"/>
    <n v="670"/>
    <n v="0.57611940298507458"/>
    <n v="284"/>
    <n v="0"/>
  </r>
  <r>
    <x v="10"/>
    <x v="140"/>
    <x v="140"/>
    <n v="584860"/>
    <s v="Rakvice"/>
    <s v="2 000 – 4 999 obyvatel"/>
    <n v="1853"/>
    <n v="0.63680518078791148"/>
    <n v="673"/>
    <n v="0"/>
  </r>
  <r>
    <x v="10"/>
    <x v="140"/>
    <x v="140"/>
    <n v="584941"/>
    <s v="Tvrdonice"/>
    <s v="2 000 – 4 999 obyvatel"/>
    <n v="1782"/>
    <n v="0.59034792368125699"/>
    <n v="730"/>
    <n v="0"/>
  </r>
  <r>
    <x v="10"/>
    <x v="140"/>
    <x v="140"/>
    <n v="584959"/>
    <s v="Týnec (Břeclav)"/>
    <s v="750 – 1 999 obyvatel"/>
    <n v="941"/>
    <n v="0.58448459086078641"/>
    <n v="391"/>
    <n v="0"/>
  </r>
  <r>
    <x v="10"/>
    <x v="140"/>
    <x v="140"/>
    <n v="584975"/>
    <s v="Valtice"/>
    <s v="2 000 – 4 999 obyvatel"/>
    <n v="3067"/>
    <n v="0.62993152918161066"/>
    <n v="1135"/>
    <n v="0"/>
  </r>
  <r>
    <x v="10"/>
    <x v="140"/>
    <x v="140"/>
    <n v="584983"/>
    <s v="Velké Bílovice"/>
    <s v="2 000 – 4 999 obyvatel"/>
    <n v="3231"/>
    <n v="0.63385948622717425"/>
    <n v="1183"/>
    <n v="0"/>
  </r>
  <r>
    <x v="10"/>
    <x v="140"/>
    <x v="140"/>
    <n v="585050"/>
    <s v="Zaječí"/>
    <s v="750 – 1 999 obyvatel"/>
    <n v="1211"/>
    <n v="0.62427745664739887"/>
    <n v="455"/>
    <n v="0"/>
  </r>
  <r>
    <x v="10"/>
    <x v="141"/>
    <x v="141"/>
    <n v="550191"/>
    <s v="Uhřice (Vyškov)"/>
    <s v="do 750 obyvatel"/>
    <n v="219"/>
    <n v="0.55251141552511418"/>
    <n v="98"/>
    <n v="1"/>
  </r>
  <r>
    <x v="10"/>
    <x v="141"/>
    <x v="141"/>
    <n v="557048"/>
    <s v="Mouřínov"/>
    <s v="do 750 obyvatel"/>
    <n v="387"/>
    <n v="0.55813953488372092"/>
    <n v="171"/>
    <n v="1"/>
  </r>
  <r>
    <x v="10"/>
    <x v="141"/>
    <x v="141"/>
    <n v="592897"/>
    <s v="Bohaté Málkovice"/>
    <s v="do 750 obyvatel"/>
    <n v="207"/>
    <n v="0.6280193236714976"/>
    <n v="77"/>
    <n v="0"/>
  </r>
  <r>
    <x v="10"/>
    <x v="141"/>
    <x v="141"/>
    <n v="592927"/>
    <s v="Brankovice"/>
    <s v="750 – 1 999 obyvatel"/>
    <n v="772"/>
    <n v="0.50777202072538863"/>
    <n v="380"/>
    <n v="1"/>
  </r>
  <r>
    <x v="10"/>
    <x v="141"/>
    <x v="141"/>
    <n v="592943"/>
    <s v="Bučovice"/>
    <s v="5 000 – 14 999 obyvatel"/>
    <n v="5422"/>
    <n v="0.60863150129103649"/>
    <n v="2122"/>
    <n v="0"/>
  </r>
  <r>
    <x v="10"/>
    <x v="141"/>
    <x v="141"/>
    <n v="592986"/>
    <s v="Dobročkovice"/>
    <s v="do 750 obyvatel"/>
    <n v="182"/>
    <n v="0.58791208791208793"/>
    <n v="75"/>
    <n v="0"/>
  </r>
  <r>
    <x v="10"/>
    <x v="141"/>
    <x v="141"/>
    <n v="592994"/>
    <s v="Dražovice (Vyškov)"/>
    <s v="750 – 1 999 obyvatel"/>
    <n v="769"/>
    <n v="0.63979193758127439"/>
    <n v="277"/>
    <n v="0"/>
  </r>
  <r>
    <x v="10"/>
    <x v="141"/>
    <x v="141"/>
    <n v="593095"/>
    <s v="Chvalkovice (Vyškov)"/>
    <s v="do 750 obyvatel"/>
    <n v="215"/>
    <n v="0.6"/>
    <n v="86"/>
    <n v="0"/>
  </r>
  <r>
    <x v="10"/>
    <x v="141"/>
    <x v="141"/>
    <n v="593150"/>
    <s v="Kojátky"/>
    <s v="do 750 obyvatel"/>
    <n v="266"/>
    <n v="0.6278195488721805"/>
    <n v="99"/>
    <n v="0"/>
  </r>
  <r>
    <x v="10"/>
    <x v="141"/>
    <x v="141"/>
    <n v="593184"/>
    <s v="Kožušice"/>
    <s v="do 750 obyvatel"/>
    <n v="101"/>
    <n v="0.50495049504950495"/>
    <n v="50"/>
    <n v="1"/>
  </r>
  <r>
    <x v="10"/>
    <x v="141"/>
    <x v="141"/>
    <n v="593222"/>
    <s v="Křižanovice (Vyškov)"/>
    <s v="750 – 1 999 obyvatel"/>
    <n v="662"/>
    <n v="0.59667673716012082"/>
    <n v="267"/>
    <n v="0"/>
  </r>
  <r>
    <x v="10"/>
    <x v="141"/>
    <x v="141"/>
    <n v="593257"/>
    <s v="Letonice"/>
    <s v="750 – 1 999 obyvatel"/>
    <n v="1156"/>
    <n v="0.62802768166089962"/>
    <n v="430"/>
    <n v="0"/>
  </r>
  <r>
    <x v="10"/>
    <x v="141"/>
    <x v="141"/>
    <n v="593290"/>
    <s v="Malínky"/>
    <s v="do 750 obyvatel"/>
    <n v="111"/>
    <n v="0.48648648648648651"/>
    <n v="57"/>
    <n v="1"/>
  </r>
  <r>
    <x v="10"/>
    <x v="141"/>
    <x v="141"/>
    <n v="593338"/>
    <s v="Milonice (Vyškov)"/>
    <s v="do 750 obyvatel"/>
    <n v="296"/>
    <n v="0.56081081081081086"/>
    <n v="130"/>
    <n v="0"/>
  </r>
  <r>
    <x v="10"/>
    <x v="141"/>
    <x v="141"/>
    <n v="593389"/>
    <s v="Nemochovice"/>
    <s v="do 750 obyvatel"/>
    <n v="251"/>
    <n v="0.53386454183266929"/>
    <n v="117"/>
    <n v="1"/>
  </r>
  <r>
    <x v="10"/>
    <x v="141"/>
    <x v="141"/>
    <n v="593401"/>
    <s v="Nemotice"/>
    <s v="do 750 obyvatel"/>
    <n v="352"/>
    <n v="0.57386363636363635"/>
    <n v="150"/>
    <n v="0"/>
  </r>
  <r>
    <x v="10"/>
    <x v="141"/>
    <x v="141"/>
    <n v="593419"/>
    <s v="Nesovice"/>
    <s v="750 – 1 999 obyvatel"/>
    <n v="922"/>
    <n v="0.60845986984815614"/>
    <n v="361"/>
    <n v="0"/>
  </r>
  <r>
    <x v="10"/>
    <x v="141"/>
    <x v="141"/>
    <n v="593427"/>
    <s v="Nevojice"/>
    <s v="do 750 obyvatel"/>
    <n v="355"/>
    <n v="0.52112676056338025"/>
    <n v="170"/>
    <n v="1"/>
  </r>
  <r>
    <x v="10"/>
    <x v="141"/>
    <x v="141"/>
    <n v="593532"/>
    <s v="Rašovice (Vyškov)"/>
    <s v="do 750 obyvatel"/>
    <n v="551"/>
    <n v="0.573502722323049"/>
    <n v="235"/>
    <n v="0"/>
  </r>
  <r>
    <x v="10"/>
    <x v="141"/>
    <x v="141"/>
    <n v="593591"/>
    <s v="Snovídky"/>
    <s v="do 750 obyvatel"/>
    <n v="282"/>
    <n v="0.59219858156028371"/>
    <n v="115"/>
    <n v="0"/>
  </r>
  <r>
    <x v="10"/>
    <x v="142"/>
    <x v="142"/>
    <n v="586021"/>
    <s v="Hodonín (Hodonín)"/>
    <s v="15 000 – 39 999 obyvatel"/>
    <n v="20780"/>
    <n v="0.61256015399422525"/>
    <n v="8051"/>
    <n v="0"/>
  </r>
  <r>
    <x v="10"/>
    <x v="142"/>
    <x v="142"/>
    <n v="586099"/>
    <s v="Čejč"/>
    <s v="750 – 1 999 obyvatel"/>
    <n v="1069"/>
    <n v="0.66697848456501407"/>
    <n v="356"/>
    <n v="0"/>
  </r>
  <r>
    <x v="10"/>
    <x v="142"/>
    <x v="142"/>
    <n v="586102"/>
    <s v="Čejkovice (Hodonín)"/>
    <s v="2 000 – 4 999 obyvatel"/>
    <n v="2028"/>
    <n v="0.67455621301775148"/>
    <n v="660"/>
    <n v="0"/>
  </r>
  <r>
    <x v="10"/>
    <x v="142"/>
    <x v="142"/>
    <n v="586137"/>
    <s v="Dolní Bojanovice"/>
    <s v="2 000 – 4 999 obyvatel"/>
    <n v="2433"/>
    <n v="0.59843814221126179"/>
    <n v="977"/>
    <n v="0"/>
  </r>
  <r>
    <x v="10"/>
    <x v="142"/>
    <x v="142"/>
    <n v="586161"/>
    <s v="Dubňany"/>
    <s v="5 000 – 14 999 obyvatel"/>
    <n v="5345"/>
    <n v="0.65182413470533207"/>
    <n v="1861"/>
    <n v="0"/>
  </r>
  <r>
    <x v="10"/>
    <x v="142"/>
    <x v="142"/>
    <n v="586234"/>
    <s v="Josefov (Hodonín)"/>
    <s v="do 750 obyvatel"/>
    <n v="378"/>
    <n v="0.53703703703703709"/>
    <n v="175"/>
    <n v="1"/>
  </r>
  <r>
    <x v="10"/>
    <x v="142"/>
    <x v="142"/>
    <n v="586242"/>
    <s v="Karlín"/>
    <s v="do 750 obyvatel"/>
    <n v="198"/>
    <n v="0.60606060606060608"/>
    <n v="78"/>
    <n v="0"/>
  </r>
  <r>
    <x v="10"/>
    <x v="142"/>
    <x v="142"/>
    <n v="586358"/>
    <s v="Lužice (Hodonín)"/>
    <s v="2 000 – 4 999 obyvatel"/>
    <n v="2470"/>
    <n v="0.62793522267206481"/>
    <n v="919"/>
    <n v="0"/>
  </r>
  <r>
    <x v="10"/>
    <x v="142"/>
    <x v="142"/>
    <n v="586374"/>
    <s v="Mikulčice"/>
    <s v="750 – 1 999 obyvatel"/>
    <n v="1631"/>
    <n v="0.59288779889638255"/>
    <n v="664"/>
    <n v="0"/>
  </r>
  <r>
    <x v="10"/>
    <x v="142"/>
    <x v="142"/>
    <n v="586412"/>
    <s v="Mutěnice (Hodonín)"/>
    <s v="2 000 – 4 999 obyvatel"/>
    <n v="3022"/>
    <n v="0.62210456651224355"/>
    <n v="1142"/>
    <n v="0"/>
  </r>
  <r>
    <x v="10"/>
    <x v="142"/>
    <x v="142"/>
    <n v="586463"/>
    <s v="Nový Poddvorov"/>
    <s v="do 750 obyvatel"/>
    <n v="189"/>
    <n v="0.64550264550264547"/>
    <n v="67"/>
    <n v="0"/>
  </r>
  <r>
    <x v="10"/>
    <x v="142"/>
    <x v="142"/>
    <n v="586480"/>
    <s v="Petrov (Hodonín)"/>
    <s v="750 – 1 999 obyvatel"/>
    <n v="1139"/>
    <n v="0.60579455662862158"/>
    <n v="449"/>
    <n v="0"/>
  </r>
  <r>
    <x v="10"/>
    <x v="142"/>
    <x v="142"/>
    <n v="586498"/>
    <s v="Prušánky"/>
    <s v="2 000 – 4 999 obyvatel"/>
    <n v="1855"/>
    <n v="0.57088948787061999"/>
    <n v="796"/>
    <n v="0"/>
  </r>
  <r>
    <x v="10"/>
    <x v="142"/>
    <x v="142"/>
    <n v="586510"/>
    <s v="Ratíškovice"/>
    <s v="2 000 – 4 999 obyvatel"/>
    <n v="3385"/>
    <n v="0.68005908419497785"/>
    <n v="1083"/>
    <n v="0"/>
  </r>
  <r>
    <x v="10"/>
    <x v="142"/>
    <x v="142"/>
    <n v="586528"/>
    <s v="Rohatec"/>
    <s v="2 000 – 4 999 obyvatel"/>
    <n v="2997"/>
    <n v="0.62929596262929599"/>
    <n v="1111"/>
    <n v="0"/>
  </r>
  <r>
    <x v="10"/>
    <x v="142"/>
    <x v="142"/>
    <n v="586561"/>
    <s v="Starý Poddvorov"/>
    <s v="750 – 1 999 obyvatel"/>
    <n v="812"/>
    <n v="0.59605911330049266"/>
    <n v="328"/>
    <n v="0"/>
  </r>
  <r>
    <x v="10"/>
    <x v="142"/>
    <x v="142"/>
    <n v="586609"/>
    <s v="Sudoměřice"/>
    <s v="750 – 1 999 obyvatel"/>
    <n v="1054"/>
    <n v="0.56166982922201136"/>
    <n v="462"/>
    <n v="0"/>
  </r>
  <r>
    <x v="10"/>
    <x v="142"/>
    <x v="142"/>
    <n v="586676"/>
    <s v="Terezín (Hodonín)"/>
    <s v="do 750 obyvatel"/>
    <n v="326"/>
    <n v="0.67484662576687116"/>
    <n v="106"/>
    <n v="0"/>
  </r>
  <r>
    <x v="10"/>
    <x v="143"/>
    <x v="143"/>
    <n v="550256"/>
    <s v="Kašnice"/>
    <s v="do 750 obyvatel"/>
    <n v="169"/>
    <n v="0.79881656804733725"/>
    <n v="34"/>
    <n v="0"/>
  </r>
  <r>
    <x v="10"/>
    <x v="143"/>
    <x v="143"/>
    <n v="555282"/>
    <s v="Kurdějov"/>
    <s v="do 750 obyvatel"/>
    <n v="351"/>
    <n v="0.65527065527065531"/>
    <n v="121"/>
    <n v="0"/>
  </r>
  <r>
    <x v="10"/>
    <x v="143"/>
    <x v="143"/>
    <n v="584321"/>
    <s v="Boleradice"/>
    <s v="750 – 1 999 obyvatel"/>
    <n v="772"/>
    <n v="0.63601036269430056"/>
    <n v="281"/>
    <n v="0"/>
  </r>
  <r>
    <x v="10"/>
    <x v="143"/>
    <x v="143"/>
    <n v="584339"/>
    <s v="Borkovany"/>
    <s v="750 – 1 999 obyvatel"/>
    <n v="694"/>
    <n v="0.66282420749279536"/>
    <n v="234"/>
    <n v="0"/>
  </r>
  <r>
    <x v="10"/>
    <x v="143"/>
    <x v="143"/>
    <n v="584347"/>
    <s v="Bořetice (Břeclav)"/>
    <s v="750 – 1 999 obyvatel"/>
    <n v="1097"/>
    <n v="0.63172288058340931"/>
    <n v="404"/>
    <n v="0"/>
  </r>
  <r>
    <x v="10"/>
    <x v="143"/>
    <x v="143"/>
    <n v="584363"/>
    <s v="Brumovice (Břeclav)"/>
    <s v="750 – 1 999 obyvatel"/>
    <n v="856"/>
    <n v="0.67640186915887845"/>
    <n v="277"/>
    <n v="0"/>
  </r>
  <r>
    <x v="10"/>
    <x v="143"/>
    <x v="143"/>
    <n v="584401"/>
    <s v="Diváky"/>
    <s v="do 750 obyvatel"/>
    <n v="416"/>
    <n v="0.62980769230769229"/>
    <n v="154"/>
    <n v="0"/>
  </r>
  <r>
    <x v="10"/>
    <x v="143"/>
    <x v="143"/>
    <n v="584461"/>
    <s v="Horní Bojanovice"/>
    <s v="do 750 obyvatel"/>
    <n v="571"/>
    <n v="0.59194395796847632"/>
    <n v="233"/>
    <n v="0"/>
  </r>
  <r>
    <x v="10"/>
    <x v="143"/>
    <x v="143"/>
    <n v="584495"/>
    <s v="Hustopeče"/>
    <s v="5 000 – 14 999 obyvatel"/>
    <n v="4976"/>
    <n v="0.65836012861736337"/>
    <n v="1700"/>
    <n v="0"/>
  </r>
  <r>
    <x v="10"/>
    <x v="143"/>
    <x v="143"/>
    <n v="584550"/>
    <s v="Klobouky u Brna"/>
    <s v="2 000 – 4 999 obyvatel"/>
    <n v="2023"/>
    <n v="0.67424616905585766"/>
    <n v="659"/>
    <n v="0"/>
  </r>
  <r>
    <x v="10"/>
    <x v="143"/>
    <x v="143"/>
    <n v="584568"/>
    <s v="Kobylí"/>
    <s v="2 000 – 4 999 obyvatel"/>
    <n v="1733"/>
    <n v="0.72417772648586265"/>
    <n v="478"/>
    <n v="0"/>
  </r>
  <r>
    <x v="10"/>
    <x v="143"/>
    <x v="143"/>
    <n v="584584"/>
    <s v="Krumvíř"/>
    <s v="750 – 1 999 obyvatel"/>
    <n v="1029"/>
    <n v="0.67638483965014573"/>
    <n v="333"/>
    <n v="0"/>
  </r>
  <r>
    <x v="10"/>
    <x v="143"/>
    <x v="143"/>
    <n v="584592"/>
    <s v="Křepice (Břeclav)"/>
    <s v="750 – 1 999 obyvatel"/>
    <n v="1084"/>
    <n v="0.62915129151291516"/>
    <n v="402"/>
    <n v="0"/>
  </r>
  <r>
    <x v="10"/>
    <x v="143"/>
    <x v="143"/>
    <n v="584681"/>
    <s v="Morkůvky"/>
    <s v="do 750 obyvatel"/>
    <n v="405"/>
    <n v="0.71358024691358024"/>
    <n v="116"/>
    <n v="0"/>
  </r>
  <r>
    <x v="10"/>
    <x v="143"/>
    <x v="143"/>
    <n v="584703"/>
    <s v="Němčičky (Břeclav)"/>
    <s v="do 750 obyvatel"/>
    <n v="586"/>
    <n v="0.61433447098976113"/>
    <n v="226"/>
    <n v="0"/>
  </r>
  <r>
    <x v="10"/>
    <x v="143"/>
    <x v="143"/>
    <n v="584711"/>
    <s v="Nikolčice"/>
    <s v="750 – 1 999 obyvatel"/>
    <n v="650"/>
    <n v="0.69846153846153847"/>
    <n v="196"/>
    <n v="0"/>
  </r>
  <r>
    <x v="10"/>
    <x v="143"/>
    <x v="143"/>
    <n v="584819"/>
    <s v="Popice"/>
    <s v="750 – 1 999 obyvatel"/>
    <n v="779"/>
    <n v="0.62002567394094998"/>
    <n v="296"/>
    <n v="0"/>
  </r>
  <r>
    <x v="10"/>
    <x v="143"/>
    <x v="143"/>
    <n v="584835"/>
    <s v="Pouzdřany"/>
    <s v="750 – 1 999 obyvatel"/>
    <n v="657"/>
    <n v="0.54946727549467278"/>
    <n v="296"/>
    <n v="1"/>
  </r>
  <r>
    <x v="10"/>
    <x v="143"/>
    <x v="143"/>
    <n v="584894"/>
    <s v="Starovice"/>
    <s v="750 – 1 999 obyvatel"/>
    <n v="765"/>
    <n v="0.55816993464052289"/>
    <n v="338"/>
    <n v="1"/>
  </r>
  <r>
    <x v="10"/>
    <x v="143"/>
    <x v="143"/>
    <n v="584908"/>
    <s v="Starovičky"/>
    <s v="750 – 1 999 obyvatel"/>
    <n v="728"/>
    <n v="0.56868131868131866"/>
    <n v="314"/>
    <n v="0"/>
  </r>
  <r>
    <x v="10"/>
    <x v="143"/>
    <x v="143"/>
    <n v="584916"/>
    <s v="Strachotín"/>
    <s v="750 – 1 999 obyvatel"/>
    <n v="686"/>
    <n v="0.70845481049562686"/>
    <n v="200"/>
    <n v="0"/>
  </r>
  <r>
    <x v="10"/>
    <x v="143"/>
    <x v="143"/>
    <n v="584924"/>
    <s v="Šakvice"/>
    <s v="750 – 1 999 obyvatel"/>
    <n v="1272"/>
    <n v="0.58097484276729561"/>
    <n v="533"/>
    <n v="0"/>
  </r>
  <r>
    <x v="10"/>
    <x v="143"/>
    <x v="143"/>
    <n v="584932"/>
    <s v="Šitbořice"/>
    <s v="2 000 – 4 999 obyvatel"/>
    <n v="1690"/>
    <n v="0.72662721893491122"/>
    <n v="462"/>
    <n v="0"/>
  </r>
  <r>
    <x v="10"/>
    <x v="143"/>
    <x v="143"/>
    <n v="584967"/>
    <s v="Uherčice (Břeclav)"/>
    <s v="750 – 1 999 obyvatel"/>
    <n v="864"/>
    <n v="0.59837962962962965"/>
    <n v="347"/>
    <n v="0"/>
  </r>
  <r>
    <x v="10"/>
    <x v="143"/>
    <x v="143"/>
    <n v="584991"/>
    <s v="Velké Hostěrádky"/>
    <s v="do 750 obyvatel"/>
    <n v="404"/>
    <n v="0.60148514851485146"/>
    <n v="161"/>
    <n v="0"/>
  </r>
  <r>
    <x v="10"/>
    <x v="143"/>
    <x v="143"/>
    <n v="585009"/>
    <s v="Velké Němčice"/>
    <s v="750 – 1 999 obyvatel"/>
    <n v="1475"/>
    <n v="0.6996610169491525"/>
    <n v="443"/>
    <n v="0"/>
  </r>
  <r>
    <x v="10"/>
    <x v="143"/>
    <x v="143"/>
    <n v="585017"/>
    <s v="Velké Pavlovice"/>
    <s v="2 000 – 4 999 obyvatel"/>
    <n v="2616"/>
    <n v="0.62461773700305812"/>
    <n v="982"/>
    <n v="0"/>
  </r>
  <r>
    <x v="10"/>
    <x v="143"/>
    <x v="143"/>
    <n v="585041"/>
    <s v="Vrbice (Břeclav)"/>
    <s v="750 – 1 999 obyvatel"/>
    <n v="894"/>
    <n v="0.65883668903803128"/>
    <n v="305"/>
    <n v="0"/>
  </r>
  <r>
    <x v="10"/>
    <x v="144"/>
    <x v="144"/>
    <n v="582832"/>
    <s v="Biskoupky"/>
    <s v="do 750 obyvatel"/>
    <n v="155"/>
    <n v="0.63225806451612898"/>
    <n v="57"/>
    <n v="0"/>
  </r>
  <r>
    <x v="10"/>
    <x v="144"/>
    <x v="144"/>
    <n v="582930"/>
    <s v="Čučice"/>
    <s v="do 750 obyvatel"/>
    <n v="367"/>
    <n v="0.69209809264305178"/>
    <n v="113"/>
    <n v="0"/>
  </r>
  <r>
    <x v="10"/>
    <x v="144"/>
    <x v="144"/>
    <n v="582956"/>
    <s v="Dolní Kounice"/>
    <s v="2 000 – 4 999 obyvatel"/>
    <n v="2080"/>
    <n v="0.58942307692307694"/>
    <n v="854"/>
    <n v="0"/>
  </r>
  <r>
    <x v="10"/>
    <x v="144"/>
    <x v="144"/>
    <n v="583022"/>
    <s v="Hlína"/>
    <s v="do 750 obyvatel"/>
    <n v="255"/>
    <n v="0.68627450980392157"/>
    <n v="80"/>
    <n v="0"/>
  </r>
  <r>
    <x v="10"/>
    <x v="144"/>
    <x v="144"/>
    <n v="583120"/>
    <s v="Ivančice"/>
    <s v="5 000 – 14 999 obyvatel"/>
    <n v="8231"/>
    <n v="0.63224395577694081"/>
    <n v="3027"/>
    <n v="0"/>
  </r>
  <r>
    <x v="10"/>
    <x v="144"/>
    <x v="144"/>
    <n v="583201"/>
    <s v="Ketkovice"/>
    <s v="do 750 obyvatel"/>
    <n v="494"/>
    <n v="0.6497975708502024"/>
    <n v="173"/>
    <n v="0"/>
  </r>
  <r>
    <x v="10"/>
    <x v="144"/>
    <x v="144"/>
    <n v="583243"/>
    <s v="Kupařovice"/>
    <s v="do 750 obyvatel"/>
    <n v="279"/>
    <n v="0.60573476702508966"/>
    <n v="110"/>
    <n v="0"/>
  </r>
  <r>
    <x v="10"/>
    <x v="144"/>
    <x v="144"/>
    <n v="583375"/>
    <s v="Mělčany"/>
    <s v="do 750 obyvatel"/>
    <n v="404"/>
    <n v="0.61881188118811881"/>
    <n v="154"/>
    <n v="0"/>
  </r>
  <r>
    <x v="10"/>
    <x v="144"/>
    <x v="144"/>
    <n v="583421"/>
    <s v="Moravské Bránice"/>
    <s v="750 – 1 999 obyvatel"/>
    <n v="802"/>
    <n v="0.66708229426433918"/>
    <n v="267"/>
    <n v="0"/>
  </r>
  <r>
    <x v="10"/>
    <x v="144"/>
    <x v="144"/>
    <n v="583472"/>
    <s v="Němčičky (Brno-venkov)"/>
    <s v="do 750 obyvatel"/>
    <n v="266"/>
    <n v="0.66917293233082709"/>
    <n v="88"/>
    <n v="0"/>
  </r>
  <r>
    <x v="10"/>
    <x v="144"/>
    <x v="144"/>
    <n v="583481"/>
    <s v="Neslovice"/>
    <s v="750 – 1 999 obyvatel"/>
    <n v="802"/>
    <n v="0.67705735660847877"/>
    <n v="259"/>
    <n v="0"/>
  </r>
  <r>
    <x v="10"/>
    <x v="144"/>
    <x v="144"/>
    <n v="583502"/>
    <s v="Nová Ves (Brno-venkov)"/>
    <s v="750 – 1 999 obyvatel"/>
    <n v="655"/>
    <n v="0.62137404580152666"/>
    <n v="248"/>
    <n v="0"/>
  </r>
  <r>
    <x v="10"/>
    <x v="144"/>
    <x v="144"/>
    <n v="583511"/>
    <s v="Nové Bránice"/>
    <s v="do 750 obyvatel"/>
    <n v="601"/>
    <n v="0.74209650582362729"/>
    <n v="155"/>
    <n v="0"/>
  </r>
  <r>
    <x v="10"/>
    <x v="144"/>
    <x v="144"/>
    <n v="583588"/>
    <s v="Oslavany"/>
    <s v="2 000 – 4 999 obyvatel"/>
    <n v="3952"/>
    <n v="0.61993927125506076"/>
    <n v="1502"/>
    <n v="0"/>
  </r>
  <r>
    <x v="10"/>
    <x v="144"/>
    <x v="144"/>
    <n v="583693"/>
    <s v="Pravlov"/>
    <s v="do 750 obyvatel"/>
    <n v="513"/>
    <n v="0.62183235867446396"/>
    <n v="194"/>
    <n v="0"/>
  </r>
  <r>
    <x v="10"/>
    <x v="144"/>
    <x v="144"/>
    <n v="584011"/>
    <s v="Trboušany"/>
    <s v="do 750 obyvatel"/>
    <n v="307"/>
    <n v="0.55700325732899025"/>
    <n v="136"/>
    <n v="1"/>
  </r>
  <r>
    <x v="10"/>
    <x v="144"/>
    <x v="144"/>
    <n v="591661"/>
    <s v="Senorady"/>
    <s v="do 750 obyvatel"/>
    <n v="333"/>
    <n v="0.62762762762762758"/>
    <n v="124"/>
    <n v="0"/>
  </r>
  <r>
    <x v="10"/>
    <x v="145"/>
    <x v="145"/>
    <n v="582913"/>
    <s v="Čebín"/>
    <s v="750 – 1 999 obyvatel"/>
    <n v="1500"/>
    <n v="0.66866666666666663"/>
    <n v="497"/>
    <n v="0"/>
  </r>
  <r>
    <x v="10"/>
    <x v="145"/>
    <x v="145"/>
    <n v="582921"/>
    <s v="Česká"/>
    <s v="750 – 1 999 obyvatel"/>
    <n v="829"/>
    <n v="0.73703256936067552"/>
    <n v="218"/>
    <n v="0"/>
  </r>
  <r>
    <x v="10"/>
    <x v="145"/>
    <x v="145"/>
    <n v="583090"/>
    <s v="Hvozdec (Brno-venkov)"/>
    <s v="do 750 obyvatel"/>
    <n v="282"/>
    <n v="0.66666666666666663"/>
    <n v="94"/>
    <n v="0"/>
  </r>
  <r>
    <x v="10"/>
    <x v="145"/>
    <x v="145"/>
    <n v="583111"/>
    <s v="Chudčice"/>
    <s v="750 – 1 999 obyvatel"/>
    <n v="788"/>
    <n v="0.65862944162436543"/>
    <n v="269"/>
    <n v="0"/>
  </r>
  <r>
    <x v="10"/>
    <x v="145"/>
    <x v="145"/>
    <n v="583171"/>
    <s v="Jinačovice"/>
    <s v="750 – 1 999 obyvatel"/>
    <n v="607"/>
    <n v="0.73476112026359142"/>
    <n v="161"/>
    <n v="0"/>
  </r>
  <r>
    <x v="10"/>
    <x v="145"/>
    <x v="145"/>
    <n v="583251"/>
    <s v="Kuřim"/>
    <s v="5 000 – 14 999 obyvatel"/>
    <n v="8950"/>
    <n v="0.66893854748603354"/>
    <n v="2963"/>
    <n v="0"/>
  </r>
  <r>
    <x v="10"/>
    <x v="145"/>
    <x v="145"/>
    <n v="583286"/>
    <s v="Lelekovice"/>
    <s v="750 – 1 999 obyvatel"/>
    <n v="1559"/>
    <n v="0.71776779987171269"/>
    <n v="440"/>
    <n v="0"/>
  </r>
  <r>
    <x v="10"/>
    <x v="145"/>
    <x v="145"/>
    <n v="583430"/>
    <s v="Moravské Knínice"/>
    <s v="750 – 1 999 obyvatel"/>
    <n v="837"/>
    <n v="0.71565113500597377"/>
    <n v="238"/>
    <n v="0"/>
  </r>
  <r>
    <x v="10"/>
    <x v="145"/>
    <x v="145"/>
    <n v="583791"/>
    <s v="Rozdrojovice"/>
    <s v="750 – 1 999 obyvatel"/>
    <n v="865"/>
    <n v="0.7121387283236994"/>
    <n v="249"/>
    <n v="0"/>
  </r>
  <r>
    <x v="10"/>
    <x v="145"/>
    <x v="145"/>
    <n v="584100"/>
    <s v="Veverská Bítýška"/>
    <s v="2 000 – 4 999 obyvatel"/>
    <n v="2800"/>
    <n v="0.6528571428571428"/>
    <n v="972"/>
    <n v="0"/>
  </r>
  <r>
    <x v="10"/>
    <x v="146"/>
    <x v="146"/>
    <n v="586030"/>
    <s v="Archlebov"/>
    <s v="750 – 1 999 obyvatel"/>
    <n v="747"/>
    <n v="0.65327978580990631"/>
    <n v="259"/>
    <n v="0"/>
  </r>
  <r>
    <x v="10"/>
    <x v="146"/>
    <x v="146"/>
    <n v="586072"/>
    <s v="Bukovany (Hodonín)"/>
    <s v="do 750 obyvatel"/>
    <n v="602"/>
    <n v="0.66279069767441856"/>
    <n v="203"/>
    <n v="0"/>
  </r>
  <r>
    <x v="10"/>
    <x v="146"/>
    <x v="146"/>
    <n v="586081"/>
    <s v="Bzenec"/>
    <s v="2 000 – 4 999 obyvatel"/>
    <n v="3777"/>
    <n v="0.58406142441090814"/>
    <n v="1571"/>
    <n v="0"/>
  </r>
  <r>
    <x v="10"/>
    <x v="146"/>
    <x v="146"/>
    <n v="586111"/>
    <s v="Čeložnice"/>
    <s v="do 750 obyvatel"/>
    <n v="349"/>
    <n v="0.66762177650429799"/>
    <n v="116"/>
    <n v="0"/>
  </r>
  <r>
    <x v="10"/>
    <x v="146"/>
    <x v="146"/>
    <n v="586129"/>
    <s v="Dambořice"/>
    <s v="750 – 1 999 obyvatel"/>
    <n v="1171"/>
    <n v="0.67207514944491886"/>
    <n v="384"/>
    <n v="0"/>
  </r>
  <r>
    <x v="10"/>
    <x v="146"/>
    <x v="146"/>
    <n v="586145"/>
    <s v="Domanín (Hodonín)"/>
    <s v="750 – 1 999 obyvatel"/>
    <n v="841"/>
    <n v="0.58620689655172409"/>
    <n v="348"/>
    <n v="0"/>
  </r>
  <r>
    <x v="10"/>
    <x v="146"/>
    <x v="146"/>
    <n v="586153"/>
    <s v="Dražůvky"/>
    <s v="do 750 obyvatel"/>
    <n v="229"/>
    <n v="0.55895196506550215"/>
    <n v="101"/>
    <n v="1"/>
  </r>
  <r>
    <x v="10"/>
    <x v="146"/>
    <x v="146"/>
    <n v="586170"/>
    <s v="Hovorany"/>
    <s v="2 000 – 4 999 obyvatel"/>
    <n v="1848"/>
    <n v="0.69913419913419916"/>
    <n v="556"/>
    <n v="0"/>
  </r>
  <r>
    <x v="10"/>
    <x v="146"/>
    <x v="146"/>
    <n v="586200"/>
    <s v="Hýsly"/>
    <s v="do 750 obyvatel"/>
    <n v="340"/>
    <n v="0.59411764705882353"/>
    <n v="138"/>
    <n v="0"/>
  </r>
  <r>
    <x v="10"/>
    <x v="146"/>
    <x v="146"/>
    <n v="586226"/>
    <s v="Ježov (Hodonín)"/>
    <s v="do 750 obyvatel"/>
    <n v="596"/>
    <n v="0.68456375838926176"/>
    <n v="188"/>
    <n v="0"/>
  </r>
  <r>
    <x v="10"/>
    <x v="146"/>
    <x v="146"/>
    <n v="586251"/>
    <s v="Kelčany"/>
    <s v="do 750 obyvatel"/>
    <n v="206"/>
    <n v="0.61165048543689315"/>
    <n v="80"/>
    <n v="0"/>
  </r>
  <r>
    <x v="10"/>
    <x v="146"/>
    <x v="146"/>
    <n v="586277"/>
    <s v="Kostelec (Hodonín)"/>
    <s v="750 – 1 999 obyvatel"/>
    <n v="730"/>
    <n v="0.68082191780821921"/>
    <n v="233"/>
    <n v="0"/>
  </r>
  <r>
    <x v="10"/>
    <x v="146"/>
    <x v="146"/>
    <n v="586307"/>
    <s v="Kyjov (Hodonín)"/>
    <s v="5 000 – 14 999 obyvatel"/>
    <n v="9487"/>
    <n v="0.71582165067987769"/>
    <n v="2696"/>
    <n v="0"/>
  </r>
  <r>
    <x v="10"/>
    <x v="146"/>
    <x v="146"/>
    <n v="586315"/>
    <s v="Labuty"/>
    <s v="do 750 obyvatel"/>
    <n v="151"/>
    <n v="0.71523178807947019"/>
    <n v="43"/>
    <n v="0"/>
  </r>
  <r>
    <x v="10"/>
    <x v="146"/>
    <x v="146"/>
    <n v="586340"/>
    <s v="Lovčice (Hodonín)"/>
    <s v="750 – 1 999 obyvatel"/>
    <n v="678"/>
    <n v="0.69469026548672563"/>
    <n v="207"/>
    <n v="0"/>
  </r>
  <r>
    <x v="10"/>
    <x v="146"/>
    <x v="146"/>
    <n v="586382"/>
    <s v="Milotice"/>
    <s v="750 – 1 999 obyvatel"/>
    <n v="1542"/>
    <n v="0.63553826199740593"/>
    <n v="562"/>
    <n v="0"/>
  </r>
  <r>
    <x v="10"/>
    <x v="146"/>
    <x v="146"/>
    <n v="586391"/>
    <s v="Moravany (Hodonín)"/>
    <s v="do 750 obyvatel"/>
    <n v="640"/>
    <n v="0.65937500000000004"/>
    <n v="218"/>
    <n v="0"/>
  </r>
  <r>
    <x v="10"/>
    <x v="146"/>
    <x v="146"/>
    <n v="586421"/>
    <s v="Násedlovice"/>
    <s v="750 – 1 999 obyvatel"/>
    <n v="724"/>
    <n v="0.65193370165745856"/>
    <n v="252"/>
    <n v="0"/>
  </r>
  <r>
    <x v="10"/>
    <x v="146"/>
    <x v="146"/>
    <n v="586439"/>
    <s v="Nechvalín"/>
    <s v="do 750 obyvatel"/>
    <n v="293"/>
    <n v="0.60409556313993173"/>
    <n v="116"/>
    <n v="0"/>
  </r>
  <r>
    <x v="10"/>
    <x v="146"/>
    <x v="146"/>
    <n v="586447"/>
    <s v="Nenkovice"/>
    <s v="do 750 obyvatel"/>
    <n v="398"/>
    <n v="0.68592964824120606"/>
    <n v="125"/>
    <n v="0"/>
  </r>
  <r>
    <x v="10"/>
    <x v="146"/>
    <x v="146"/>
    <n v="586471"/>
    <s v="Ostrovánky"/>
    <s v="do 750 obyvatel"/>
    <n v="184"/>
    <n v="0.63586956521739135"/>
    <n v="67"/>
    <n v="0"/>
  </r>
  <r>
    <x v="10"/>
    <x v="146"/>
    <x v="146"/>
    <n v="586536"/>
    <s v="Skalka (Hodonín)"/>
    <s v="do 750 obyvatel"/>
    <n v="137"/>
    <n v="0.56934306569343063"/>
    <n v="59"/>
    <n v="0"/>
  </r>
  <r>
    <x v="10"/>
    <x v="146"/>
    <x v="146"/>
    <n v="586544"/>
    <s v="Skoronice"/>
    <s v="do 750 obyvatel"/>
    <n v="461"/>
    <n v="0.6073752711496746"/>
    <n v="181"/>
    <n v="0"/>
  </r>
  <r>
    <x v="10"/>
    <x v="146"/>
    <x v="146"/>
    <n v="586552"/>
    <s v="Sobůlky"/>
    <s v="750 – 1 999 obyvatel"/>
    <n v="728"/>
    <n v="0.625"/>
    <n v="273"/>
    <n v="0"/>
  </r>
  <r>
    <x v="10"/>
    <x v="146"/>
    <x v="146"/>
    <n v="586579"/>
    <s v="Stavěšice"/>
    <s v="do 750 obyvatel"/>
    <n v="308"/>
    <n v="0.6071428571428571"/>
    <n v="121"/>
    <n v="0"/>
  </r>
  <r>
    <x v="10"/>
    <x v="146"/>
    <x v="146"/>
    <n v="586595"/>
    <s v="Strážovice"/>
    <s v="do 750 obyvatel"/>
    <n v="503"/>
    <n v="0.69582504970178927"/>
    <n v="153"/>
    <n v="0"/>
  </r>
  <r>
    <x v="10"/>
    <x v="146"/>
    <x v="146"/>
    <n v="586625"/>
    <s v="Svatobořice-Mistřín"/>
    <s v="2 000 – 4 999 obyvatel"/>
    <n v="2925"/>
    <n v="0.65264957264957268"/>
    <n v="1016"/>
    <n v="0"/>
  </r>
  <r>
    <x v="10"/>
    <x v="146"/>
    <x v="146"/>
    <n v="586633"/>
    <s v="Syrovín"/>
    <s v="do 750 obyvatel"/>
    <n v="296"/>
    <n v="0.67229729729729726"/>
    <n v="97"/>
    <n v="0"/>
  </r>
  <r>
    <x v="10"/>
    <x v="146"/>
    <x v="146"/>
    <n v="586641"/>
    <s v="Šardice"/>
    <s v="2 000 – 4 999 obyvatel"/>
    <n v="1887"/>
    <n v="0.65924748277689449"/>
    <n v="643"/>
    <n v="0"/>
  </r>
  <r>
    <x v="10"/>
    <x v="146"/>
    <x v="146"/>
    <n v="586668"/>
    <s v="Těmice (Hodonín)"/>
    <s v="750 – 1 999 obyvatel"/>
    <n v="754"/>
    <n v="0.61936339522546424"/>
    <n v="287"/>
    <n v="0"/>
  </r>
  <r>
    <x v="10"/>
    <x v="146"/>
    <x v="146"/>
    <n v="586692"/>
    <s v="Uhřice (Hodonín)"/>
    <s v="750 – 1 999 obyvatel"/>
    <n v="610"/>
    <n v="0.67704918032786887"/>
    <n v="197"/>
    <n v="0"/>
  </r>
  <r>
    <x v="10"/>
    <x v="146"/>
    <x v="146"/>
    <n v="586706"/>
    <s v="Vacenovice"/>
    <s v="2 000 – 4 999 obyvatel"/>
    <n v="1809"/>
    <n v="0.66832504145936977"/>
    <n v="600"/>
    <n v="0"/>
  </r>
  <r>
    <x v="10"/>
    <x v="146"/>
    <x v="146"/>
    <n v="586731"/>
    <s v="Věteřov"/>
    <s v="do 750 obyvatel"/>
    <n v="435"/>
    <n v="0.62528735632183907"/>
    <n v="163"/>
    <n v="0"/>
  </r>
  <r>
    <x v="10"/>
    <x v="146"/>
    <x v="146"/>
    <n v="586749"/>
    <s v="Vlkoš (Hodonín)"/>
    <s v="750 – 1 999 obyvatel"/>
    <n v="868"/>
    <n v="0.64631336405529949"/>
    <n v="307"/>
    <n v="0"/>
  </r>
  <r>
    <x v="10"/>
    <x v="146"/>
    <x v="146"/>
    <n v="586765"/>
    <s v="Vracov"/>
    <s v="2 000 – 4 999 obyvatel"/>
    <n v="3819"/>
    <n v="0.63262634197433887"/>
    <n v="1403"/>
    <n v="0"/>
  </r>
  <r>
    <x v="10"/>
    <x v="146"/>
    <x v="146"/>
    <n v="586773"/>
    <s v="Vřesovice (Hodonín)"/>
    <s v="do 750 obyvatel"/>
    <n v="511"/>
    <n v="0.56751467710371817"/>
    <n v="221"/>
    <n v="0"/>
  </r>
  <r>
    <x v="10"/>
    <x v="146"/>
    <x v="146"/>
    <n v="586781"/>
    <s v="Žádovice"/>
    <s v="do 750 obyvatel"/>
    <n v="641"/>
    <n v="0.63494539781591264"/>
    <n v="234"/>
    <n v="0"/>
  </r>
  <r>
    <x v="10"/>
    <x v="146"/>
    <x v="146"/>
    <n v="586790"/>
    <s v="Žarošice"/>
    <s v="750 – 1 999 obyvatel"/>
    <n v="894"/>
    <n v="0.69463087248322153"/>
    <n v="273"/>
    <n v="0"/>
  </r>
  <r>
    <x v="10"/>
    <x v="146"/>
    <x v="146"/>
    <n v="586803"/>
    <s v="Ždánice (Hodonín)"/>
    <s v="2 000 – 4 999 obyvatel"/>
    <n v="2135"/>
    <n v="0.66463700234192036"/>
    <n v="716"/>
    <n v="0"/>
  </r>
  <r>
    <x v="10"/>
    <x v="146"/>
    <x v="146"/>
    <n v="586811"/>
    <s v="Želetice (Hodonín)"/>
    <s v="do 750 obyvatel"/>
    <n v="442"/>
    <n v="0.66289592760180993"/>
    <n v="149"/>
    <n v="0"/>
  </r>
  <r>
    <x v="10"/>
    <x v="146"/>
    <x v="146"/>
    <n v="586820"/>
    <s v="Žeravice"/>
    <s v="750 – 1 999 obyvatel"/>
    <n v="887"/>
    <n v="0.66967305524239007"/>
    <n v="293"/>
    <n v="0"/>
  </r>
  <r>
    <x v="10"/>
    <x v="146"/>
    <x v="146"/>
    <n v="593354"/>
    <s v="Mouchnice"/>
    <s v="do 750 obyvatel"/>
    <n v="272"/>
    <n v="0.46691176470588236"/>
    <n v="145"/>
    <n v="1"/>
  </r>
  <r>
    <x v="10"/>
    <x v="147"/>
    <x v="147"/>
    <n v="584304"/>
    <s v="Bavory"/>
    <s v="do 750 obyvatel"/>
    <n v="345"/>
    <n v="0.61739130434782608"/>
    <n v="132"/>
    <n v="0"/>
  </r>
  <r>
    <x v="10"/>
    <x v="147"/>
    <x v="147"/>
    <n v="584355"/>
    <s v="Brod nad Dyjí"/>
    <s v="do 750 obyvatel"/>
    <n v="457"/>
    <n v="0.62800875273522971"/>
    <n v="170"/>
    <n v="0"/>
  </r>
  <r>
    <x v="10"/>
    <x v="147"/>
    <x v="147"/>
    <n v="584371"/>
    <s v="Březí (Břeclav)"/>
    <s v="750 – 1 999 obyvatel"/>
    <n v="1367"/>
    <n v="0.65252377468910017"/>
    <n v="475"/>
    <n v="0"/>
  </r>
  <r>
    <x v="10"/>
    <x v="147"/>
    <x v="147"/>
    <n v="584410"/>
    <s v="Dobré Pole"/>
    <s v="do 750 obyvatel"/>
    <n v="369"/>
    <n v="0.57723577235772361"/>
    <n v="156"/>
    <n v="0"/>
  </r>
  <r>
    <x v="10"/>
    <x v="147"/>
    <x v="147"/>
    <n v="584428"/>
    <s v="Dolní Dunajovice"/>
    <s v="750 – 1 999 obyvatel"/>
    <n v="1444"/>
    <n v="0.67243767313019387"/>
    <n v="473"/>
    <n v="0"/>
  </r>
  <r>
    <x v="10"/>
    <x v="147"/>
    <x v="147"/>
    <n v="584436"/>
    <s v="Dolní Věstonice"/>
    <s v="do 750 obyvatel"/>
    <n v="267"/>
    <n v="0.5955056179775281"/>
    <n v="108"/>
    <n v="0"/>
  </r>
  <r>
    <x v="10"/>
    <x v="147"/>
    <x v="147"/>
    <n v="584444"/>
    <s v="Drnholec"/>
    <s v="750 – 1 999 obyvatel"/>
    <n v="1510"/>
    <n v="0.58145695364238414"/>
    <n v="632"/>
    <n v="0"/>
  </r>
  <r>
    <x v="10"/>
    <x v="147"/>
    <x v="147"/>
    <n v="584479"/>
    <s v="Horní Věstonice"/>
    <s v="do 750 obyvatel"/>
    <n v="410"/>
    <n v="0.66829268292682931"/>
    <n v="136"/>
    <n v="0"/>
  </r>
  <r>
    <x v="10"/>
    <x v="147"/>
    <x v="147"/>
    <n v="584525"/>
    <s v="Jevišovka"/>
    <s v="do 750 obyvatel"/>
    <n v="557"/>
    <n v="0.51166965888689409"/>
    <n v="272"/>
    <n v="1"/>
  </r>
  <r>
    <x v="10"/>
    <x v="147"/>
    <x v="147"/>
    <n v="584541"/>
    <s v="Klentnice"/>
    <s v="do 750 obyvatel"/>
    <n v="454"/>
    <n v="0.7312775330396476"/>
    <n v="122"/>
    <n v="0"/>
  </r>
  <r>
    <x v="10"/>
    <x v="147"/>
    <x v="147"/>
    <n v="584649"/>
    <s v="Mikulov (Břeclav)"/>
    <s v="5 000 – 14 999 obyvatel"/>
    <n v="6256"/>
    <n v="0.61572890025575444"/>
    <n v="2404"/>
    <n v="0"/>
  </r>
  <r>
    <x v="10"/>
    <x v="147"/>
    <x v="147"/>
    <n v="584657"/>
    <s v="Milovice (Břeclav)"/>
    <s v="do 750 obyvatel"/>
    <n v="365"/>
    <n v="0.70410958904109588"/>
    <n v="108"/>
    <n v="0"/>
  </r>
  <r>
    <x v="10"/>
    <x v="147"/>
    <x v="147"/>
    <n v="584746"/>
    <s v="Novosedly (Břeclav)"/>
    <s v="750 – 1 999 obyvatel"/>
    <n v="1046"/>
    <n v="0.60611854684512423"/>
    <n v="412"/>
    <n v="0"/>
  </r>
  <r>
    <x v="10"/>
    <x v="147"/>
    <x v="147"/>
    <n v="584754"/>
    <s v="Nový Přerov"/>
    <s v="do 750 obyvatel"/>
    <n v="275"/>
    <n v="0.49090909090909091"/>
    <n v="140"/>
    <n v="1"/>
  </r>
  <r>
    <x v="10"/>
    <x v="147"/>
    <x v="147"/>
    <n v="584771"/>
    <s v="Pavlov (Břeclav)"/>
    <s v="do 750 obyvatel"/>
    <n v="482"/>
    <n v="0.61203319502074693"/>
    <n v="187"/>
    <n v="0"/>
  </r>
  <r>
    <x v="10"/>
    <x v="147"/>
    <x v="147"/>
    <n v="584789"/>
    <s v="Perná"/>
    <s v="750 – 1 999 obyvatel"/>
    <n v="661"/>
    <n v="0.642965204236006"/>
    <n v="236"/>
    <n v="0"/>
  </r>
  <r>
    <x v="10"/>
    <x v="147"/>
    <x v="147"/>
    <n v="584878"/>
    <s v="Sedlec (Břeclav)"/>
    <s v="750 – 1 999 obyvatel"/>
    <n v="735"/>
    <n v="0.60408163265306125"/>
    <n v="291"/>
    <n v="0"/>
  </r>
  <r>
    <x v="10"/>
    <x v="148"/>
    <x v="148"/>
    <n v="593788"/>
    <s v="Bohutice"/>
    <s v="do 750 obyvatel"/>
    <n v="557"/>
    <n v="0.59964093357271098"/>
    <n v="223"/>
    <n v="0"/>
  </r>
  <r>
    <x v="10"/>
    <x v="148"/>
    <x v="148"/>
    <n v="593885"/>
    <s v="Čermákovice"/>
    <s v="do 750 obyvatel"/>
    <n v="83"/>
    <n v="0.67469879518072284"/>
    <n v="27"/>
    <n v="0"/>
  </r>
  <r>
    <x v="10"/>
    <x v="148"/>
    <x v="148"/>
    <n v="593907"/>
    <s v="Damnice"/>
    <s v="do 750 obyvatel"/>
    <n v="308"/>
    <n v="0.5714285714285714"/>
    <n v="132"/>
    <n v="0"/>
  </r>
  <r>
    <x v="10"/>
    <x v="148"/>
    <x v="148"/>
    <n v="593923"/>
    <s v="Dobelice"/>
    <s v="do 750 obyvatel"/>
    <n v="228"/>
    <n v="0.53947368421052633"/>
    <n v="105"/>
    <n v="1"/>
  </r>
  <r>
    <x v="10"/>
    <x v="148"/>
    <x v="148"/>
    <n v="593931"/>
    <s v="Dobřínsko"/>
    <s v="do 750 obyvatel"/>
    <n v="333"/>
    <n v="0.60960960960960964"/>
    <n v="130"/>
    <n v="0"/>
  </r>
  <r>
    <x v="10"/>
    <x v="148"/>
    <x v="148"/>
    <n v="593958"/>
    <s v="Dolenice"/>
    <s v="do 750 obyvatel"/>
    <n v="114"/>
    <n v="0.6228070175438597"/>
    <n v="43"/>
    <n v="0"/>
  </r>
  <r>
    <x v="10"/>
    <x v="148"/>
    <x v="148"/>
    <n v="593966"/>
    <s v="Dolní Dubňany"/>
    <s v="do 750 obyvatel"/>
    <n v="392"/>
    <n v="0.74744897959183676"/>
    <n v="99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6400000000000001"/>
    <n v="59"/>
    <n v="0"/>
  </r>
  <r>
    <x v="10"/>
    <x v="148"/>
    <x v="148"/>
    <n v="594105"/>
    <s v="Horní Kounice"/>
    <s v="do 750 obyvatel"/>
    <n v="235"/>
    <n v="0.64255319148936174"/>
    <n v="84"/>
    <n v="0"/>
  </r>
  <r>
    <x v="10"/>
    <x v="148"/>
    <x v="148"/>
    <n v="594113"/>
    <s v="Hostěradice"/>
    <s v="750 – 1 999 obyvatel"/>
    <n v="1325"/>
    <n v="0.63169811320754721"/>
    <n v="488"/>
    <n v="0"/>
  </r>
  <r>
    <x v="10"/>
    <x v="148"/>
    <x v="148"/>
    <n v="594181"/>
    <s v="Jamolice"/>
    <s v="do 750 obyvatel"/>
    <n v="369"/>
    <n v="0.66124661246612471"/>
    <n v="125"/>
    <n v="0"/>
  </r>
  <r>
    <x v="10"/>
    <x v="148"/>
    <x v="148"/>
    <n v="594211"/>
    <s v="Jezeřany-Maršovice"/>
    <s v="750 – 1 999 obyvatel"/>
    <n v="640"/>
    <n v="0.63749999999999996"/>
    <n v="232"/>
    <n v="0"/>
  </r>
  <r>
    <x v="10"/>
    <x v="148"/>
    <x v="148"/>
    <n v="594229"/>
    <s v="Jiřice u Miroslavi"/>
    <s v="do 750 obyvatel"/>
    <n v="381"/>
    <n v="0.60367454068241466"/>
    <n v="151"/>
    <n v="0"/>
  </r>
  <r>
    <x v="10"/>
    <x v="148"/>
    <x v="148"/>
    <n v="594237"/>
    <s v="Kadov (Znojmo)"/>
    <s v="do 750 obyvatel"/>
    <n v="124"/>
    <n v="0.60483870967741937"/>
    <n v="49"/>
    <n v="0"/>
  </r>
  <r>
    <x v="10"/>
    <x v="148"/>
    <x v="148"/>
    <n v="594296"/>
    <s v="Kubšice"/>
    <s v="do 750 obyvatel"/>
    <n v="123"/>
    <n v="0.52032520325203258"/>
    <n v="59"/>
    <n v="1"/>
  </r>
  <r>
    <x v="10"/>
    <x v="148"/>
    <x v="148"/>
    <n v="594351"/>
    <s v="Lesonice (Znojmo)"/>
    <s v="do 750 obyvatel"/>
    <n v="200"/>
    <n v="0.54500000000000004"/>
    <n v="91"/>
    <n v="1"/>
  </r>
  <r>
    <x v="10"/>
    <x v="148"/>
    <x v="148"/>
    <n v="594458"/>
    <s v="Miroslav"/>
    <s v="2 000 – 4 999 obyvatel"/>
    <n v="2506"/>
    <n v="0.6588188347964884"/>
    <n v="855"/>
    <n v="0"/>
  </r>
  <r>
    <x v="10"/>
    <x v="148"/>
    <x v="148"/>
    <n v="594466"/>
    <s v="Miroslavské Knínice"/>
    <s v="do 750 obyvatel"/>
    <n v="300"/>
    <n v="0.64666666666666661"/>
    <n v="106"/>
    <n v="0"/>
  </r>
  <r>
    <x v="10"/>
    <x v="148"/>
    <x v="148"/>
    <n v="594482"/>
    <s v="Moravský Krumlov"/>
    <s v="5 000 – 14 999 obyvatel"/>
    <n v="4857"/>
    <n v="0.6522544780728845"/>
    <n v="1689"/>
    <n v="0"/>
  </r>
  <r>
    <x v="10"/>
    <x v="148"/>
    <x v="148"/>
    <n v="594512"/>
    <s v="Našiměřice"/>
    <s v="do 750 obyvatel"/>
    <n v="169"/>
    <n v="0.50295857988165682"/>
    <n v="84"/>
    <n v="1"/>
  </r>
  <r>
    <x v="10"/>
    <x v="148"/>
    <x v="148"/>
    <n v="594563"/>
    <s v="Olbramovice (Znojmo)"/>
    <s v="750 – 1 999 obyvatel"/>
    <n v="944"/>
    <n v="0.61228813559322037"/>
    <n v="366"/>
    <n v="0"/>
  </r>
  <r>
    <x v="10"/>
    <x v="148"/>
    <x v="148"/>
    <n v="594610"/>
    <s v="Petrovice (Znojmo)"/>
    <s v="do 750 obyvatel"/>
    <n v="300"/>
    <n v="0.61333333333333329"/>
    <n v="116"/>
    <n v="0"/>
  </r>
  <r>
    <x v="10"/>
    <x v="148"/>
    <x v="148"/>
    <n v="594725"/>
    <s v="Rešice"/>
    <s v="do 750 obyvatel"/>
    <n v="294"/>
    <n v="0.73469387755102045"/>
    <n v="78"/>
    <n v="0"/>
  </r>
  <r>
    <x v="10"/>
    <x v="148"/>
    <x v="148"/>
    <n v="594750"/>
    <s v="Rybníky (Znojmo)"/>
    <s v="do 750 obyvatel"/>
    <n v="365"/>
    <n v="0.57260273972602738"/>
    <n v="156"/>
    <n v="0"/>
  </r>
  <r>
    <x v="10"/>
    <x v="148"/>
    <x v="148"/>
    <n v="594768"/>
    <s v="Skalice (Znojmo)"/>
    <s v="do 750 obyvatel"/>
    <n v="430"/>
    <n v="0.69069767441860463"/>
    <n v="133"/>
    <n v="0"/>
  </r>
  <r>
    <x v="10"/>
    <x v="148"/>
    <x v="148"/>
    <n v="594849"/>
    <s v="Suchohrdly u Miroslavi"/>
    <s v="do 750 obyvatel"/>
    <n v="417"/>
    <n v="0.58752997601918466"/>
    <n v="172"/>
    <n v="0"/>
  </r>
  <r>
    <x v="10"/>
    <x v="148"/>
    <x v="148"/>
    <n v="594938"/>
    <s v="Tavíkovice"/>
    <s v="do 750 obyvatel"/>
    <n v="504"/>
    <n v="0.72619047619047616"/>
    <n v="138"/>
    <n v="0"/>
  </r>
  <r>
    <x v="10"/>
    <x v="148"/>
    <x v="148"/>
    <n v="594954"/>
    <s v="Trnové Pole"/>
    <s v="do 750 obyvatel"/>
    <n v="98"/>
    <n v="0.5714285714285714"/>
    <n v="42"/>
    <n v="0"/>
  </r>
  <r>
    <x v="10"/>
    <x v="148"/>
    <x v="148"/>
    <n v="594971"/>
    <s v="Trstěnice (Znojmo)"/>
    <s v="do 750 obyvatel"/>
    <n v="466"/>
    <n v="0.65450643776824036"/>
    <n v="161"/>
    <n v="0"/>
  </r>
  <r>
    <x v="10"/>
    <x v="148"/>
    <x v="148"/>
    <n v="594989"/>
    <s v="Tulešice"/>
    <s v="do 750 obyvatel"/>
    <n v="170"/>
    <n v="0.62352941176470589"/>
    <n v="64"/>
    <n v="0"/>
  </r>
  <r>
    <x v="10"/>
    <x v="148"/>
    <x v="148"/>
    <n v="595047"/>
    <s v="Vedrovice"/>
    <s v="750 – 1 999 obyvatel"/>
    <n v="718"/>
    <n v="0.61838440111420612"/>
    <n v="274"/>
    <n v="0"/>
  </r>
  <r>
    <x v="10"/>
    <x v="148"/>
    <x v="148"/>
    <n v="595055"/>
    <s v="Vémyslice"/>
    <s v="do 750 obyvatel"/>
    <n v="597"/>
    <n v="0.54606365159128978"/>
    <n v="271"/>
    <n v="1"/>
  </r>
  <r>
    <x v="10"/>
    <x v="149"/>
    <x v="149"/>
    <n v="550272"/>
    <s v="Cvrčovice (Brno-venkov)"/>
    <s v="do 750 obyvatel"/>
    <n v="532"/>
    <n v="0.63909774436090228"/>
    <n v="192"/>
    <n v="0"/>
  </r>
  <r>
    <x v="10"/>
    <x v="149"/>
    <x v="149"/>
    <n v="583332"/>
    <s v="Malešovice"/>
    <s v="750 – 1 999 obyvatel"/>
    <n v="578"/>
    <n v="0.70242214532871972"/>
    <n v="172"/>
    <n v="0"/>
  </r>
  <r>
    <x v="10"/>
    <x v="149"/>
    <x v="149"/>
    <n v="583529"/>
    <s v="Odrovice"/>
    <s v="do 750 obyvatel"/>
    <n v="212"/>
    <n v="0.51415094339622647"/>
    <n v="103"/>
    <n v="1"/>
  </r>
  <r>
    <x v="10"/>
    <x v="149"/>
    <x v="149"/>
    <n v="584517"/>
    <s v="Ivaň (Brno-venkov)"/>
    <s v="do 750 obyvatel"/>
    <n v="625"/>
    <n v="0.65439999999999998"/>
    <n v="216"/>
    <n v="0"/>
  </r>
  <r>
    <x v="10"/>
    <x v="149"/>
    <x v="149"/>
    <n v="584762"/>
    <s v="Pasohlávky"/>
    <s v="do 750 obyvatel"/>
    <n v="619"/>
    <n v="0.68820678513731826"/>
    <n v="193"/>
    <n v="0"/>
  </r>
  <r>
    <x v="10"/>
    <x v="149"/>
    <x v="149"/>
    <n v="584801"/>
    <s v="Pohořelice (Brno-venkov)"/>
    <s v="5 000 – 14 999 obyvatel"/>
    <n v="4294"/>
    <n v="0.64345598509548207"/>
    <n v="1531"/>
    <n v="0"/>
  </r>
  <r>
    <x v="10"/>
    <x v="149"/>
    <x v="149"/>
    <n v="584843"/>
    <s v="Přibice"/>
    <s v="750 – 1 999 obyvatel"/>
    <n v="862"/>
    <n v="0.59860788863109049"/>
    <n v="346"/>
    <n v="0"/>
  </r>
  <r>
    <x v="10"/>
    <x v="149"/>
    <x v="149"/>
    <n v="585025"/>
    <s v="Vlasatice"/>
    <s v="750 – 1 999 obyvatel"/>
    <n v="720"/>
    <n v="0.55555555555555558"/>
    <n v="320"/>
    <n v="1"/>
  </r>
  <r>
    <x v="10"/>
    <x v="149"/>
    <x v="149"/>
    <n v="585033"/>
    <s v="Vranovice (Brno-venkov)"/>
    <s v="2 000 – 4 999 obyvatel"/>
    <n v="1956"/>
    <n v="0.67893660531697342"/>
    <n v="628"/>
    <n v="0"/>
  </r>
  <r>
    <x v="10"/>
    <x v="149"/>
    <x v="149"/>
    <n v="593834"/>
    <s v="Branišovice"/>
    <s v="do 750 obyvatel"/>
    <n v="504"/>
    <n v="0.67063492063492058"/>
    <n v="166"/>
    <n v="0"/>
  </r>
  <r>
    <x v="10"/>
    <x v="149"/>
    <x v="149"/>
    <n v="594377"/>
    <s v="Loděnice (Brno-venkov)"/>
    <s v="do 750 obyvatel"/>
    <n v="426"/>
    <n v="0.568075117370892"/>
    <n v="184"/>
    <n v="0"/>
  </r>
  <r>
    <x v="10"/>
    <x v="149"/>
    <x v="149"/>
    <n v="594903"/>
    <s v="Šumice (Brno-venkov)"/>
    <s v="do 750 obyvatel"/>
    <n v="244"/>
    <n v="0.56147540983606559"/>
    <n v="107"/>
    <n v="0"/>
  </r>
  <r>
    <x v="10"/>
    <x v="149"/>
    <x v="149"/>
    <n v="594962"/>
    <s v="Troskotovice"/>
    <s v="do 750 obyvatel"/>
    <n v="571"/>
    <n v="0.54465849387040277"/>
    <n v="260"/>
    <n v="1"/>
  </r>
  <r>
    <x v="10"/>
    <x v="150"/>
    <x v="150"/>
    <n v="549789"/>
    <s v="Říčky"/>
    <s v="do 750 obyvatel"/>
    <n v="331"/>
    <n v="0.6858006042296072"/>
    <n v="104"/>
    <n v="0"/>
  </r>
  <r>
    <x v="10"/>
    <x v="150"/>
    <x v="150"/>
    <n v="582808"/>
    <s v="Babice u Rosic"/>
    <s v="750 – 1 999 obyvatel"/>
    <n v="618"/>
    <n v="0.66343042071197411"/>
    <n v="208"/>
    <n v="0"/>
  </r>
  <r>
    <x v="10"/>
    <x v="150"/>
    <x v="150"/>
    <n v="582964"/>
    <s v="Domašov"/>
    <s v="do 750 obyvatel"/>
    <n v="542"/>
    <n v="0.66789667896678961"/>
    <n v="180"/>
    <n v="0"/>
  </r>
  <r>
    <x v="10"/>
    <x v="150"/>
    <x v="150"/>
    <n v="583154"/>
    <s v="Javůrek"/>
    <s v="do 750 obyvatel"/>
    <n v="276"/>
    <n v="0.56521739130434778"/>
    <n v="120"/>
    <n v="0"/>
  </r>
  <r>
    <x v="10"/>
    <x v="150"/>
    <x v="150"/>
    <n v="583235"/>
    <s v="Kratochvilka"/>
    <s v="do 750 obyvatel"/>
    <n v="393"/>
    <n v="0.59287531806615779"/>
    <n v="160"/>
    <n v="0"/>
  </r>
  <r>
    <x v="10"/>
    <x v="150"/>
    <x v="150"/>
    <n v="583294"/>
    <s v="Lesní Hluboké"/>
    <s v="do 750 obyvatel"/>
    <n v="217"/>
    <n v="0.65437788018433185"/>
    <n v="75"/>
    <n v="0"/>
  </r>
  <r>
    <x v="10"/>
    <x v="150"/>
    <x v="150"/>
    <n v="583308"/>
    <s v="Litostrov"/>
    <s v="do 750 obyvatel"/>
    <n v="113"/>
    <n v="0.58407079646017701"/>
    <n v="47"/>
    <n v="0"/>
  </r>
  <r>
    <x v="10"/>
    <x v="150"/>
    <x v="150"/>
    <n v="583324"/>
    <s v="Lukovany"/>
    <s v="do 750 obyvatel"/>
    <n v="528"/>
    <n v="0.63446969696969702"/>
    <n v="193"/>
    <n v="0"/>
  </r>
  <r>
    <x v="10"/>
    <x v="150"/>
    <x v="150"/>
    <n v="583600"/>
    <s v="Ostrovačice"/>
    <s v="do 750 obyvatel"/>
    <n v="605"/>
    <n v="0.73884297520661157"/>
    <n v="158"/>
    <n v="0"/>
  </r>
  <r>
    <x v="10"/>
    <x v="150"/>
    <x v="150"/>
    <n v="583715"/>
    <s v="Příbram na Moravě"/>
    <s v="do 750 obyvatel"/>
    <n v="524"/>
    <n v="0.62022900763358779"/>
    <n v="199"/>
    <n v="0"/>
  </r>
  <r>
    <x v="10"/>
    <x v="150"/>
    <x v="150"/>
    <n v="583723"/>
    <s v="Přibyslavice (Brno-venkov)"/>
    <s v="do 750 obyvatel"/>
    <n v="418"/>
    <n v="0.63397129186602874"/>
    <n v="153"/>
    <n v="0"/>
  </r>
  <r>
    <x v="10"/>
    <x v="150"/>
    <x v="150"/>
    <n v="583782"/>
    <s v="Rosice (Brno-venkov)"/>
    <s v="5 000 – 14 999 obyvatel"/>
    <n v="5075"/>
    <n v="0.66522167487684725"/>
    <n v="1699"/>
    <n v="0"/>
  </r>
  <r>
    <x v="10"/>
    <x v="150"/>
    <x v="150"/>
    <n v="583804"/>
    <s v="Rudka"/>
    <s v="do 750 obyvatel"/>
    <n v="321"/>
    <n v="0.62928348909657317"/>
    <n v="119"/>
    <n v="0"/>
  </r>
  <r>
    <x v="10"/>
    <x v="150"/>
    <x v="150"/>
    <n v="583839"/>
    <s v="Říčany (Brno-venkov)"/>
    <s v="2 000 – 4 999 obyvatel"/>
    <n v="1681"/>
    <n v="0.68411659726353358"/>
    <n v="531"/>
    <n v="0"/>
  </r>
  <r>
    <x v="10"/>
    <x v="150"/>
    <x v="150"/>
    <n v="583901"/>
    <s v="Stanoviště"/>
    <s v="do 750 obyvatel"/>
    <n v="305"/>
    <n v="0.69180327868852454"/>
    <n v="94"/>
    <n v="0"/>
  </r>
  <r>
    <x v="10"/>
    <x v="150"/>
    <x v="150"/>
    <n v="583987"/>
    <s v="Tetčice"/>
    <s v="750 – 1 999 obyvatel"/>
    <n v="955"/>
    <n v="0.66073298429319371"/>
    <n v="324"/>
    <n v="0"/>
  </r>
  <r>
    <x v="10"/>
    <x v="150"/>
    <x v="150"/>
    <n v="584053"/>
    <s v="Újezd u Rosic"/>
    <s v="do 750 obyvatel"/>
    <n v="234"/>
    <n v="0.72222222222222221"/>
    <n v="65"/>
    <n v="0"/>
  </r>
  <r>
    <x v="10"/>
    <x v="150"/>
    <x v="150"/>
    <n v="584118"/>
    <s v="Veverské Knínice"/>
    <s v="750 – 1 999 obyvatel"/>
    <n v="798"/>
    <n v="0.69172932330827064"/>
    <n v="246"/>
    <n v="0"/>
  </r>
  <r>
    <x v="10"/>
    <x v="150"/>
    <x v="150"/>
    <n v="584177"/>
    <s v="Vysoké Popovice"/>
    <s v="do 750 obyvatel"/>
    <n v="591"/>
    <n v="0.70389170896785114"/>
    <n v="175"/>
    <n v="0"/>
  </r>
  <r>
    <x v="10"/>
    <x v="150"/>
    <x v="150"/>
    <n v="584185"/>
    <s v="Zakřany"/>
    <s v="750 – 1 999 obyvatel"/>
    <n v="638"/>
    <n v="0.58463949843260188"/>
    <n v="265"/>
    <n v="0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7029654837141468"/>
    <n v="611"/>
    <n v="0"/>
  </r>
  <r>
    <x v="10"/>
    <x v="150"/>
    <x v="150"/>
    <n v="584215"/>
    <s v="Zbraslav"/>
    <s v="750 – 1 999 obyvatel"/>
    <n v="1056"/>
    <n v="0.70643939393939392"/>
    <n v="310"/>
    <n v="0"/>
  </r>
  <r>
    <x v="10"/>
    <x v="150"/>
    <x v="150"/>
    <n v="584223"/>
    <s v="Zbýšov (Brno-venkov)"/>
    <s v="2 000 – 4 999 obyvatel"/>
    <n v="3112"/>
    <n v="0.64267352185089976"/>
    <n v="1112"/>
    <n v="0"/>
  </r>
  <r>
    <x v="10"/>
    <x v="151"/>
    <x v="151"/>
    <n v="550213"/>
    <s v="Heršpice"/>
    <s v="750 – 1 999 obyvatel"/>
    <n v="677"/>
    <n v="0.61595273264401773"/>
    <n v="260"/>
    <n v="0"/>
  </r>
  <r>
    <x v="10"/>
    <x v="151"/>
    <x v="151"/>
    <n v="550825"/>
    <s v="Holubice (Vyškov)"/>
    <s v="750 – 1 999 obyvatel"/>
    <n v="1113"/>
    <n v="0.64959568733153639"/>
    <n v="390"/>
    <n v="0"/>
  </r>
  <r>
    <x v="10"/>
    <x v="151"/>
    <x v="151"/>
    <n v="592919"/>
    <s v="Bošovice"/>
    <s v="750 – 1 999 obyvatel"/>
    <n v="986"/>
    <n v="0.55679513184584184"/>
    <n v="437"/>
    <n v="1"/>
  </r>
  <r>
    <x v="10"/>
    <x v="151"/>
    <x v="151"/>
    <n v="593044"/>
    <s v="Hodějice"/>
    <s v="750 – 1 999 obyvatel"/>
    <n v="849"/>
    <n v="0.591283863368669"/>
    <n v="347"/>
    <n v="0"/>
  </r>
  <r>
    <x v="10"/>
    <x v="151"/>
    <x v="151"/>
    <n v="593052"/>
    <s v="Hostěrádky-Rešov"/>
    <s v="750 – 1 999 obyvatel"/>
    <n v="701"/>
    <n v="0.63766048502139805"/>
    <n v="254"/>
    <n v="0"/>
  </r>
  <r>
    <x v="10"/>
    <x v="151"/>
    <x v="151"/>
    <n v="593079"/>
    <s v="Hrušky (Vyškov)"/>
    <s v="750 – 1 999 obyvatel"/>
    <n v="633"/>
    <n v="0.59873617693522907"/>
    <n v="254"/>
    <n v="0"/>
  </r>
  <r>
    <x v="10"/>
    <x v="151"/>
    <x v="151"/>
    <n v="593141"/>
    <s v="Kobeřice u Brna"/>
    <s v="do 750 obyvatel"/>
    <n v="580"/>
    <n v="0.57586206896551728"/>
    <n v="246"/>
    <n v="0"/>
  </r>
  <r>
    <x v="10"/>
    <x v="151"/>
    <x v="151"/>
    <n v="593214"/>
    <s v="Křenovice (Vyškov)"/>
    <s v="750 – 1 999 obyvatel"/>
    <n v="1586"/>
    <n v="0.64943253467843631"/>
    <n v="556"/>
    <n v="0"/>
  </r>
  <r>
    <x v="10"/>
    <x v="151"/>
    <x v="151"/>
    <n v="593265"/>
    <s v="Lovčičky"/>
    <s v="do 750 obyvatel"/>
    <n v="564"/>
    <n v="0.67198581560283688"/>
    <n v="185"/>
    <n v="0"/>
  </r>
  <r>
    <x v="10"/>
    <x v="151"/>
    <x v="151"/>
    <n v="593320"/>
    <s v="Milešovice"/>
    <s v="do 750 obyvatel"/>
    <n v="565"/>
    <n v="0.55575221238938055"/>
    <n v="251"/>
    <n v="1"/>
  </r>
  <r>
    <x v="10"/>
    <x v="151"/>
    <x v="151"/>
    <n v="593371"/>
    <s v="Němčany"/>
    <s v="750 – 1 999 obyvatel"/>
    <n v="645"/>
    <n v="0.62325581395348839"/>
    <n v="243"/>
    <n v="0"/>
  </r>
  <r>
    <x v="10"/>
    <x v="151"/>
    <x v="151"/>
    <n v="593435"/>
    <s v="Nížkovice"/>
    <s v="do 750 obyvatel"/>
    <n v="603"/>
    <n v="0.62520729684908793"/>
    <n v="226"/>
    <n v="0"/>
  </r>
  <r>
    <x v="10"/>
    <x v="151"/>
    <x v="151"/>
    <n v="593478"/>
    <s v="Otnice"/>
    <s v="750 – 1 999 obyvatel"/>
    <n v="1311"/>
    <n v="0.559115179252479"/>
    <n v="578"/>
    <n v="1"/>
  </r>
  <r>
    <x v="10"/>
    <x v="151"/>
    <x v="151"/>
    <n v="593583"/>
    <s v="Slavkov u Brna"/>
    <s v="5 000 – 14 999 obyvatel"/>
    <n v="5658"/>
    <n v="0.61876988335100747"/>
    <n v="2157"/>
    <n v="0"/>
  </r>
  <r>
    <x v="10"/>
    <x v="151"/>
    <x v="151"/>
    <n v="593613"/>
    <s v="Šaratice"/>
    <s v="750 – 1 999 obyvatel"/>
    <n v="855"/>
    <n v="0.62807017543859645"/>
    <n v="318"/>
    <n v="0"/>
  </r>
  <r>
    <x v="10"/>
    <x v="151"/>
    <x v="151"/>
    <n v="593664"/>
    <s v="Vážany nad Litavou"/>
    <s v="do 750 obyvatel"/>
    <n v="598"/>
    <n v="0.56521739130434778"/>
    <n v="260"/>
    <n v="0"/>
  </r>
  <r>
    <x v="10"/>
    <x v="151"/>
    <x v="151"/>
    <n v="593681"/>
    <s v="Velešovice"/>
    <s v="750 – 1 999 obyvatel"/>
    <n v="1021"/>
    <n v="0.61214495592556317"/>
    <n v="396"/>
    <n v="0"/>
  </r>
  <r>
    <x v="10"/>
    <x v="151"/>
    <x v="151"/>
    <n v="593699"/>
    <s v="Zbýšov (Vyškov)"/>
    <s v="do 750 obyvatel"/>
    <n v="523"/>
    <n v="0.6940726577437859"/>
    <n v="160"/>
    <n v="0"/>
  </r>
  <r>
    <x v="10"/>
    <x v="152"/>
    <x v="152"/>
    <n v="549738"/>
    <s v="Ponětovice"/>
    <s v="do 750 obyvatel"/>
    <n v="357"/>
    <n v="0.62745098039215685"/>
    <n v="133"/>
    <n v="0"/>
  </r>
  <r>
    <x v="10"/>
    <x v="152"/>
    <x v="152"/>
    <n v="581429"/>
    <s v="Březina (Brno-venkov)"/>
    <s v="750 – 1 999 obyvatel"/>
    <n v="806"/>
    <n v="0.72580645161290325"/>
    <n v="221"/>
    <n v="0"/>
  </r>
  <r>
    <x v="10"/>
    <x v="152"/>
    <x v="152"/>
    <n v="582794"/>
    <s v="Babice nad Svitavou"/>
    <s v="750 – 1 999 obyvatel"/>
    <n v="1045"/>
    <n v="0.65167464114832541"/>
    <n v="364"/>
    <n v="0"/>
  </r>
  <r>
    <x v="10"/>
    <x v="152"/>
    <x v="152"/>
    <n v="582824"/>
    <s v="Bílovice nad Svitavou"/>
    <s v="2 000 – 4 999 obyvatel"/>
    <n v="2904"/>
    <n v="0.70351239669421484"/>
    <n v="861"/>
    <n v="0"/>
  </r>
  <r>
    <x v="10"/>
    <x v="152"/>
    <x v="152"/>
    <n v="582841"/>
    <s v="Blažovice"/>
    <s v="750 – 1 999 obyvatel"/>
    <n v="944"/>
    <n v="0.71186440677966101"/>
    <n v="272"/>
    <n v="0"/>
  </r>
  <r>
    <x v="10"/>
    <x v="152"/>
    <x v="152"/>
    <n v="582999"/>
    <s v="Hajany (Brno-venkov)"/>
    <s v="do 750 obyvatel"/>
    <n v="483"/>
    <n v="0.71014492753623193"/>
    <n v="140"/>
    <n v="0"/>
  </r>
  <r>
    <x v="10"/>
    <x v="152"/>
    <x v="152"/>
    <n v="583057"/>
    <s v="Hostěnice"/>
    <s v="750 – 1 999 obyvatel"/>
    <n v="618"/>
    <n v="0.6326860841423948"/>
    <n v="227"/>
    <n v="0"/>
  </r>
  <r>
    <x v="10"/>
    <x v="152"/>
    <x v="152"/>
    <n v="583189"/>
    <s v="Jiříkovice"/>
    <s v="750 – 1 999 obyvatel"/>
    <n v="740"/>
    <n v="0.73648648648648651"/>
    <n v="195"/>
    <n v="0"/>
  </r>
  <r>
    <x v="10"/>
    <x v="152"/>
    <x v="152"/>
    <n v="583197"/>
    <s v="Kanice (Brno-venkov)"/>
    <s v="750 – 1 999 obyvatel"/>
    <n v="804"/>
    <n v="0.71890547263681592"/>
    <n v="226"/>
    <n v="0"/>
  </r>
  <r>
    <x v="10"/>
    <x v="152"/>
    <x v="152"/>
    <n v="583219"/>
    <s v="Kobylnice (Brno-venkov)"/>
    <s v="750 – 1 999 obyvatel"/>
    <n v="911"/>
    <n v="0.66739846322722285"/>
    <n v="303"/>
    <n v="0"/>
  </r>
  <r>
    <x v="10"/>
    <x v="152"/>
    <x v="152"/>
    <n v="583227"/>
    <s v="Kovalovice"/>
    <s v="do 750 obyvatel"/>
    <n v="529"/>
    <n v="0.63705103969754251"/>
    <n v="192"/>
    <n v="0"/>
  </r>
  <r>
    <x v="10"/>
    <x v="152"/>
    <x v="152"/>
    <n v="583391"/>
    <s v="Modřice"/>
    <s v="5 000 – 14 999 obyvatel"/>
    <n v="4461"/>
    <n v="0.64671598296346111"/>
    <n v="1576"/>
    <n v="0"/>
  </r>
  <r>
    <x v="10"/>
    <x v="152"/>
    <x v="152"/>
    <n v="583405"/>
    <s v="Mokrá-Horákov"/>
    <s v="2 000 – 4 999 obyvatel"/>
    <n v="2265"/>
    <n v="0.68476821192052983"/>
    <n v="714"/>
    <n v="0"/>
  </r>
  <r>
    <x v="10"/>
    <x v="152"/>
    <x v="152"/>
    <n v="583413"/>
    <s v="Moravany (Brno-venkov)"/>
    <s v="2 000 – 4 999 obyvatel"/>
    <n v="2577"/>
    <n v="0.6845168800931315"/>
    <n v="813"/>
    <n v="0"/>
  </r>
  <r>
    <x v="10"/>
    <x v="152"/>
    <x v="152"/>
    <n v="583456"/>
    <s v="Nebovidy (Brno-venkov)"/>
    <s v="750 – 1 999 obyvatel"/>
    <n v="656"/>
    <n v="0.64786585365853655"/>
    <n v="231"/>
    <n v="0"/>
  </r>
  <r>
    <x v="10"/>
    <x v="152"/>
    <x v="152"/>
    <n v="583537"/>
    <s v="Ochoz u Brna"/>
    <s v="750 – 1 999 obyvatel"/>
    <n v="1206"/>
    <n v="0.65920398009950254"/>
    <n v="411"/>
    <n v="0"/>
  </r>
  <r>
    <x v="10"/>
    <x v="152"/>
    <x v="152"/>
    <n v="583545"/>
    <s v="Omice"/>
    <s v="750 – 1 999 obyvatel"/>
    <n v="670"/>
    <n v="0.64626865671641787"/>
    <n v="237"/>
    <n v="0"/>
  </r>
  <r>
    <x v="10"/>
    <x v="152"/>
    <x v="152"/>
    <n v="583561"/>
    <s v="Ořechov (Brno-venkov)"/>
    <s v="2 000 – 4 999 obyvatel"/>
    <n v="2247"/>
    <n v="0.63595905651980422"/>
    <n v="818"/>
    <n v="0"/>
  </r>
  <r>
    <x v="10"/>
    <x v="152"/>
    <x v="152"/>
    <n v="583596"/>
    <s v="Ostopovice"/>
    <s v="750 – 1 999 obyvatel"/>
    <n v="1425"/>
    <n v="0.74315789473684213"/>
    <n v="366"/>
    <n v="0"/>
  </r>
  <r>
    <x v="10"/>
    <x v="152"/>
    <x v="152"/>
    <n v="583634"/>
    <s v="Podolí (Brno-venkov)"/>
    <s v="750 – 1 999 obyvatel"/>
    <n v="1157"/>
    <n v="0.70095073465859981"/>
    <n v="346"/>
    <n v="0"/>
  </r>
  <r>
    <x v="10"/>
    <x v="152"/>
    <x v="152"/>
    <n v="583669"/>
    <s v="Popůvky (Brno-venkov)"/>
    <s v="750 – 1 999 obyvatel"/>
    <n v="1275"/>
    <n v="0.65725490196078429"/>
    <n v="437"/>
    <n v="0"/>
  </r>
  <r>
    <x v="10"/>
    <x v="152"/>
    <x v="152"/>
    <n v="583677"/>
    <s v="Pozořice"/>
    <s v="2 000 – 4 999 obyvatel"/>
    <n v="1849"/>
    <n v="0.61709031909140077"/>
    <n v="708"/>
    <n v="0"/>
  </r>
  <r>
    <x v="10"/>
    <x v="152"/>
    <x v="152"/>
    <n v="583685"/>
    <s v="Prace"/>
    <s v="750 – 1 999 obyvatel"/>
    <n v="763"/>
    <n v="0.63433813892529489"/>
    <n v="279"/>
    <n v="0"/>
  </r>
  <r>
    <x v="10"/>
    <x v="152"/>
    <x v="152"/>
    <n v="583707"/>
    <s v="Prštice"/>
    <s v="750 – 1 999 obyvatel"/>
    <n v="789"/>
    <n v="0.70088719898605834"/>
    <n v="236"/>
    <n v="0"/>
  </r>
  <r>
    <x v="10"/>
    <x v="152"/>
    <x v="152"/>
    <n v="583740"/>
    <s v="Radostice"/>
    <s v="750 – 1 999 obyvatel"/>
    <n v="643"/>
    <n v="0.68584758942457236"/>
    <n v="202"/>
    <n v="0"/>
  </r>
  <r>
    <x v="10"/>
    <x v="152"/>
    <x v="152"/>
    <n v="583774"/>
    <s v="Rebešovice"/>
    <s v="750 – 1 999 obyvatel"/>
    <n v="808"/>
    <n v="0.73762376237623761"/>
    <n v="212"/>
    <n v="0"/>
  </r>
  <r>
    <x v="10"/>
    <x v="152"/>
    <x v="152"/>
    <n v="583821"/>
    <s v="Řícmanice"/>
    <s v="750 – 1 999 obyvatel"/>
    <n v="653"/>
    <n v="0.64318529862174578"/>
    <n v="233"/>
    <n v="0"/>
  </r>
  <r>
    <x v="10"/>
    <x v="152"/>
    <x v="152"/>
    <n v="583855"/>
    <s v="Silůvky"/>
    <s v="750 – 1 999 obyvatel"/>
    <n v="718"/>
    <n v="0.66852367688022285"/>
    <n v="238"/>
    <n v="0"/>
  </r>
  <r>
    <x v="10"/>
    <x v="152"/>
    <x v="152"/>
    <n v="583863"/>
    <s v="Sivice"/>
    <s v="750 – 1 999 obyvatel"/>
    <n v="874"/>
    <n v="0.63958810068649885"/>
    <n v="315"/>
    <n v="0"/>
  </r>
  <r>
    <x v="10"/>
    <x v="152"/>
    <x v="152"/>
    <n v="583898"/>
    <s v="Sokolnice"/>
    <s v="2 000 – 4 999 obyvatel"/>
    <n v="1880"/>
    <n v="0.69574468085106378"/>
    <n v="572"/>
    <n v="0"/>
  </r>
  <r>
    <x v="10"/>
    <x v="152"/>
    <x v="152"/>
    <n v="583910"/>
    <s v="Střelice (Brno-venkov)"/>
    <s v="2 000 – 4 999 obyvatel"/>
    <n v="2474"/>
    <n v="0.70735650767987068"/>
    <n v="724"/>
    <n v="0"/>
  </r>
  <r>
    <x v="10"/>
    <x v="152"/>
    <x v="152"/>
    <n v="583952"/>
    <s v="Šlapanice (Brno-venkov)"/>
    <s v="5 000 – 14 999 obyvatel"/>
    <n v="6261"/>
    <n v="0.68679124740456798"/>
    <n v="1961"/>
    <n v="0"/>
  </r>
  <r>
    <x v="10"/>
    <x v="152"/>
    <x v="152"/>
    <n v="583979"/>
    <s v="Telnice (Brno-venkov)"/>
    <s v="750 – 1 999 obyvatel"/>
    <n v="1298"/>
    <n v="0.66640986132511559"/>
    <n v="433"/>
    <n v="0"/>
  </r>
  <r>
    <x v="10"/>
    <x v="152"/>
    <x v="152"/>
    <n v="584029"/>
    <s v="Troubsko"/>
    <s v="2 000 – 4 999 obyvatel"/>
    <n v="1926"/>
    <n v="0.6900311526479751"/>
    <n v="597"/>
    <n v="0"/>
  </r>
  <r>
    <x v="10"/>
    <x v="152"/>
    <x v="152"/>
    <n v="584037"/>
    <s v="Tvarožná"/>
    <s v="750 – 1 999 obyvatel"/>
    <n v="1073"/>
    <n v="0.68592730661696177"/>
    <n v="337"/>
    <n v="0"/>
  </r>
  <r>
    <x v="10"/>
    <x v="152"/>
    <x v="152"/>
    <n v="584045"/>
    <s v="Újezd u Brna"/>
    <s v="2 000 – 4 999 obyvatel"/>
    <n v="2777"/>
    <n v="0.68887288440763417"/>
    <n v="864"/>
    <n v="0"/>
  </r>
  <r>
    <x v="10"/>
    <x v="152"/>
    <x v="152"/>
    <n v="584096"/>
    <s v="Velatice"/>
    <s v="750 – 1 999 obyvatel"/>
    <n v="598"/>
    <n v="0.73244147157190631"/>
    <n v="160"/>
    <n v="0"/>
  </r>
  <r>
    <x v="10"/>
    <x v="152"/>
    <x v="152"/>
    <n v="584126"/>
    <s v="Viničné Šumice"/>
    <s v="750 – 1 999 obyvatel"/>
    <n v="1064"/>
    <n v="0.65507518796992481"/>
    <n v="367"/>
    <n v="0"/>
  </r>
  <r>
    <x v="10"/>
    <x v="152"/>
    <x v="152"/>
    <n v="584151"/>
    <s v="Vranov (Brno-venkov)"/>
    <s v="750 – 1 999 obyvatel"/>
    <n v="660"/>
    <n v="0.70606060606060606"/>
    <n v="194"/>
    <n v="0"/>
  </r>
  <r>
    <x v="10"/>
    <x v="152"/>
    <x v="152"/>
    <n v="584266"/>
    <s v="Želešice"/>
    <s v="750 – 1 999 obyvatel"/>
    <n v="1451"/>
    <n v="0.65885596140592695"/>
    <n v="495"/>
    <n v="0"/>
  </r>
  <r>
    <x v="10"/>
    <x v="153"/>
    <x v="153"/>
    <n v="545295"/>
    <s v="Skalička (Brno-venkov)"/>
    <s v="do 750 obyvatel"/>
    <n v="127"/>
    <n v="0.59055118110236215"/>
    <n v="52"/>
    <n v="0"/>
  </r>
  <r>
    <x v="10"/>
    <x v="153"/>
    <x v="153"/>
    <n v="549746"/>
    <s v="Předklášteří"/>
    <s v="750 – 1 999 obyvatel"/>
    <n v="1165"/>
    <n v="0.67038626609442065"/>
    <n v="384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517857142857143"/>
    <n v="39"/>
    <n v="0"/>
  </r>
  <r>
    <x v="10"/>
    <x v="153"/>
    <x v="153"/>
    <n v="581321"/>
    <s v="Běleč (Brno-venkov)"/>
    <s v="do 750 obyvatel"/>
    <n v="160"/>
    <n v="0.60624999999999996"/>
    <n v="63"/>
    <n v="0"/>
  </r>
  <r>
    <x v="10"/>
    <x v="153"/>
    <x v="153"/>
    <n v="581402"/>
    <s v="Brumov"/>
    <s v="do 750 obyvatel"/>
    <n v="210"/>
    <n v="0.6428571428571429"/>
    <n v="75"/>
    <n v="0"/>
  </r>
  <r>
    <x v="10"/>
    <x v="153"/>
    <x v="153"/>
    <n v="581437"/>
    <s v="Bukovice (Brno-venkov)"/>
    <s v="do 750 obyvatel"/>
    <n v="61"/>
    <n v="0.70491803278688525"/>
    <n v="18"/>
    <n v="0"/>
  </r>
  <r>
    <x v="10"/>
    <x v="153"/>
    <x v="153"/>
    <n v="581577"/>
    <s v="Hluboké Dvory"/>
    <s v="do 750 obyvatel"/>
    <n v="78"/>
    <n v="0.61538461538461542"/>
    <n v="30"/>
    <n v="0"/>
  </r>
  <r>
    <x v="10"/>
    <x v="153"/>
    <x v="153"/>
    <n v="581976"/>
    <s v="Lomnice (Brno-venkov)"/>
    <s v="750 – 1 999 obyvatel"/>
    <n v="1198"/>
    <n v="0.54757929883138567"/>
    <n v="542"/>
    <n v="1"/>
  </r>
  <r>
    <x v="10"/>
    <x v="153"/>
    <x v="153"/>
    <n v="582123"/>
    <s v="Ochoz u Tišnova"/>
    <s v="do 750 obyvatel"/>
    <n v="104"/>
    <n v="0.66346153846153844"/>
    <n v="35"/>
    <n v="0"/>
  </r>
  <r>
    <x v="10"/>
    <x v="153"/>
    <x v="153"/>
    <n v="582174"/>
    <s v="Osiky"/>
    <s v="do 750 obyvatel"/>
    <n v="106"/>
    <n v="0.58490566037735847"/>
    <n v="44"/>
    <n v="0"/>
  </r>
  <r>
    <x v="10"/>
    <x v="153"/>
    <x v="153"/>
    <n v="582255"/>
    <s v="Rašov"/>
    <s v="do 750 obyvatel"/>
    <n v="197"/>
    <n v="0.56852791878172593"/>
    <n v="85"/>
    <n v="0"/>
  </r>
  <r>
    <x v="10"/>
    <x v="153"/>
    <x v="153"/>
    <n v="582263"/>
    <s v="Rohozec (Brno-venkov)"/>
    <s v="do 750 obyvatel"/>
    <n v="195"/>
    <n v="0.66153846153846152"/>
    <n v="66"/>
    <n v="0"/>
  </r>
  <r>
    <x v="10"/>
    <x v="153"/>
    <x v="153"/>
    <n v="582379"/>
    <s v="Strhaře"/>
    <s v="do 750 obyvatel"/>
    <n v="109"/>
    <n v="0.59633027522935778"/>
    <n v="44"/>
    <n v="0"/>
  </r>
  <r>
    <x v="10"/>
    <x v="153"/>
    <x v="153"/>
    <n v="582450"/>
    <s v="Synalov"/>
    <s v="do 750 obyvatel"/>
    <n v="106"/>
    <n v="0.57547169811320753"/>
    <n v="45"/>
    <n v="0"/>
  </r>
  <r>
    <x v="10"/>
    <x v="153"/>
    <x v="153"/>
    <n v="582565"/>
    <s v="Unín"/>
    <s v="do 750 obyvatel"/>
    <n v="197"/>
    <n v="0.69543147208121825"/>
    <n v="60"/>
    <n v="0"/>
  </r>
  <r>
    <x v="10"/>
    <x v="153"/>
    <x v="153"/>
    <n v="582735"/>
    <s v="Zhoř (Brno-venkov)"/>
    <s v="do 750 obyvatel"/>
    <n v="54"/>
    <n v="0.70370370370370372"/>
    <n v="16"/>
    <n v="0"/>
  </r>
  <r>
    <x v="10"/>
    <x v="153"/>
    <x v="153"/>
    <n v="582875"/>
    <s v="Braníškov"/>
    <s v="do 750 obyvatel"/>
    <n v="168"/>
    <n v="0.68452380952380953"/>
    <n v="53"/>
    <n v="0"/>
  </r>
  <r>
    <x v="10"/>
    <x v="153"/>
    <x v="153"/>
    <n v="582891"/>
    <s v="Březina (Brno-venkov)"/>
    <s v="do 750 obyvatel"/>
    <n v="287"/>
    <n v="0.7142857142857143"/>
    <n v="82"/>
    <n v="0"/>
  </r>
  <r>
    <x v="10"/>
    <x v="153"/>
    <x v="153"/>
    <n v="582948"/>
    <s v="Deblín"/>
    <s v="750 – 1 999 obyvatel"/>
    <n v="888"/>
    <n v="0.63288288288288286"/>
    <n v="326"/>
    <n v="0"/>
  </r>
  <r>
    <x v="10"/>
    <x v="153"/>
    <x v="153"/>
    <n v="582972"/>
    <s v="Drásov (Brno-venkov)"/>
    <s v="2 000 – 4 999 obyvatel"/>
    <n v="1486"/>
    <n v="0.67496635262449534"/>
    <n v="483"/>
    <n v="0"/>
  </r>
  <r>
    <x v="10"/>
    <x v="153"/>
    <x v="153"/>
    <n v="583014"/>
    <s v="Heroltice"/>
    <s v="do 750 obyvatel"/>
    <n v="181"/>
    <n v="0.65745856353591159"/>
    <n v="62"/>
    <n v="0"/>
  </r>
  <r>
    <x v="10"/>
    <x v="153"/>
    <x v="153"/>
    <n v="583065"/>
    <s v="Hradčany (Brno-venkov)"/>
    <s v="do 750 obyvatel"/>
    <n v="552"/>
    <n v="0.58152173913043481"/>
    <n v="231"/>
    <n v="0"/>
  </r>
  <r>
    <x v="10"/>
    <x v="153"/>
    <x v="153"/>
    <n v="583260"/>
    <s v="Lažánky (Brno-venkov)"/>
    <s v="do 750 obyvatel"/>
    <n v="600"/>
    <n v="0.68"/>
    <n v="192"/>
    <n v="0"/>
  </r>
  <r>
    <x v="10"/>
    <x v="153"/>
    <x v="153"/>
    <n v="583316"/>
    <s v="Lomnička"/>
    <s v="do 750 obyvatel"/>
    <n v="448"/>
    <n v="0.6272321428571429"/>
    <n v="167"/>
    <n v="0"/>
  </r>
  <r>
    <x v="10"/>
    <x v="153"/>
    <x v="153"/>
    <n v="583341"/>
    <s v="Malhostovice"/>
    <s v="750 – 1 999 obyvatel"/>
    <n v="802"/>
    <n v="0.69201995012468831"/>
    <n v="247"/>
    <n v="0"/>
  </r>
  <r>
    <x v="10"/>
    <x v="153"/>
    <x v="153"/>
    <n v="583359"/>
    <s v="Maršov"/>
    <s v="do 750 obyvatel"/>
    <n v="412"/>
    <n v="0.66019417475728159"/>
    <n v="140"/>
    <n v="0"/>
  </r>
  <r>
    <x v="10"/>
    <x v="153"/>
    <x v="153"/>
    <n v="583464"/>
    <s v="Nelepeč-Žernůvka"/>
    <s v="do 750 obyvatel"/>
    <n v="76"/>
    <n v="0.65789473684210531"/>
    <n v="26"/>
    <n v="0"/>
  </r>
  <r>
    <x v="10"/>
    <x v="153"/>
    <x v="153"/>
    <n v="583847"/>
    <s v="Sentice"/>
    <s v="do 750 obyvatel"/>
    <n v="523"/>
    <n v="0.61376673040152963"/>
    <n v="202"/>
    <n v="0"/>
  </r>
  <r>
    <x v="10"/>
    <x v="153"/>
    <x v="153"/>
    <n v="583928"/>
    <s v="Svatoslav (Brno-venkov)"/>
    <s v="do 750 obyvatel"/>
    <n v="363"/>
    <n v="0.65289256198347112"/>
    <n v="126"/>
    <n v="0"/>
  </r>
  <r>
    <x v="10"/>
    <x v="153"/>
    <x v="153"/>
    <n v="583944"/>
    <s v="Šerkovice"/>
    <s v="do 750 obyvatel"/>
    <n v="267"/>
    <n v="0.62546816479400746"/>
    <n v="100"/>
    <n v="0"/>
  </r>
  <r>
    <x v="10"/>
    <x v="153"/>
    <x v="153"/>
    <n v="583961"/>
    <s v="Štěpánovice (Brno-venkov)"/>
    <s v="do 750 obyvatel"/>
    <n v="424"/>
    <n v="0.66981132075471694"/>
    <n v="140"/>
    <n v="0"/>
  </r>
  <r>
    <x v="10"/>
    <x v="153"/>
    <x v="153"/>
    <n v="584002"/>
    <s v="Tišnov"/>
    <s v="5 000 – 14 999 obyvatel"/>
    <n v="7356"/>
    <n v="0.66625883632408922"/>
    <n v="2455"/>
    <n v="0"/>
  </r>
  <r>
    <x v="10"/>
    <x v="153"/>
    <x v="153"/>
    <n v="584070"/>
    <s v="Úsuší"/>
    <s v="do 750 obyvatel"/>
    <n v="112"/>
    <n v="0.6071428571428571"/>
    <n v="44"/>
    <n v="0"/>
  </r>
  <r>
    <x v="10"/>
    <x v="153"/>
    <x v="153"/>
    <n v="584134"/>
    <s v="Vohančice"/>
    <s v="do 750 obyvatel"/>
    <n v="151"/>
    <n v="0.77483443708609268"/>
    <n v="34"/>
    <n v="0"/>
  </r>
  <r>
    <x v="10"/>
    <x v="153"/>
    <x v="153"/>
    <n v="584169"/>
    <s v="Všechovice (Brno-venkov)"/>
    <s v="do 750 obyvatel"/>
    <n v="217"/>
    <n v="0.67741935483870963"/>
    <n v="70"/>
    <n v="0"/>
  </r>
  <r>
    <x v="10"/>
    <x v="153"/>
    <x v="153"/>
    <n v="584274"/>
    <s v="Železné"/>
    <s v="do 750 obyvatel"/>
    <n v="431"/>
    <n v="0.69373549883990715"/>
    <n v="132"/>
    <n v="0"/>
  </r>
  <r>
    <x v="10"/>
    <x v="153"/>
    <x v="153"/>
    <n v="587907"/>
    <s v="Katov (Brno-venkov)"/>
    <s v="do 750 obyvatel"/>
    <n v="196"/>
    <n v="0.69897959183673475"/>
    <n v="59"/>
    <n v="0"/>
  </r>
  <r>
    <x v="10"/>
    <x v="153"/>
    <x v="153"/>
    <n v="595314"/>
    <s v="Borač"/>
    <s v="do 750 obyvatel"/>
    <n v="279"/>
    <n v="0.70609318996415771"/>
    <n v="82"/>
    <n v="0"/>
  </r>
  <r>
    <x v="10"/>
    <x v="153"/>
    <x v="153"/>
    <n v="595331"/>
    <s v="Borovník"/>
    <s v="do 750 obyvatel"/>
    <n v="85"/>
    <n v="0.78823529411764703"/>
    <n v="18"/>
    <n v="0"/>
  </r>
  <r>
    <x v="10"/>
    <x v="153"/>
    <x v="153"/>
    <n v="595446"/>
    <s v="Černvír"/>
    <s v="do 750 obyvatel"/>
    <n v="127"/>
    <n v="0.69291338582677164"/>
    <n v="39"/>
    <n v="0"/>
  </r>
  <r>
    <x v="10"/>
    <x v="153"/>
    <x v="153"/>
    <n v="595527"/>
    <s v="Dolní Loučky"/>
    <s v="750 – 1 999 obyvatel"/>
    <n v="1051"/>
    <n v="0.69933396764985722"/>
    <n v="316"/>
    <n v="0"/>
  </r>
  <r>
    <x v="10"/>
    <x v="153"/>
    <x v="153"/>
    <n v="595551"/>
    <s v="Doubravník"/>
    <s v="750 – 1 999 obyvatel"/>
    <n v="696"/>
    <n v="0.62356321839080464"/>
    <n v="262"/>
    <n v="0"/>
  </r>
  <r>
    <x v="10"/>
    <x v="153"/>
    <x v="153"/>
    <n v="595560"/>
    <s v="Drahonín"/>
    <s v="do 750 obyvatel"/>
    <n v="94"/>
    <n v="0.63829787234042556"/>
    <n v="34"/>
    <n v="0"/>
  </r>
  <r>
    <x v="10"/>
    <x v="153"/>
    <x v="153"/>
    <n v="595667"/>
    <s v="Horní Loučky"/>
    <s v="do 750 obyvatel"/>
    <n v="250"/>
    <n v="0.6"/>
    <n v="100"/>
    <n v="0"/>
  </r>
  <r>
    <x v="10"/>
    <x v="153"/>
    <x v="153"/>
    <n v="595837"/>
    <s v="Kaly"/>
    <s v="do 750 obyvatel"/>
    <n v="234"/>
    <n v="0.7649572649572649"/>
    <n v="55"/>
    <n v="0"/>
  </r>
  <r>
    <x v="10"/>
    <x v="153"/>
    <x v="153"/>
    <n v="595934"/>
    <s v="Křižínkov"/>
    <s v="do 750 obyvatel"/>
    <n v="181"/>
    <n v="0.64640883977900554"/>
    <n v="64"/>
    <n v="0"/>
  </r>
  <r>
    <x v="10"/>
    <x v="153"/>
    <x v="153"/>
    <n v="595985"/>
    <s v="Kuřimská Nová Ves"/>
    <s v="do 750 obyvatel"/>
    <n v="109"/>
    <n v="0.62385321100917435"/>
    <n v="41"/>
    <n v="0"/>
  </r>
  <r>
    <x v="10"/>
    <x v="153"/>
    <x v="153"/>
    <n v="595993"/>
    <s v="Kuřimské Jestřabí"/>
    <s v="do 750 obyvatel"/>
    <n v="139"/>
    <n v="0.75539568345323738"/>
    <n v="34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72950819672131151"/>
    <n v="297"/>
    <n v="0"/>
  </r>
  <r>
    <x v="10"/>
    <x v="153"/>
    <x v="153"/>
    <n v="596191"/>
    <s v="Níhov"/>
    <s v="do 750 obyvatel"/>
    <n v="193"/>
    <n v="0.68393782383419688"/>
    <n v="61"/>
    <n v="0"/>
  </r>
  <r>
    <x v="10"/>
    <x v="153"/>
    <x v="153"/>
    <n v="596302"/>
    <s v="Olší (Brno-venkov)"/>
    <s v="do 750 obyvatel"/>
    <n v="274"/>
    <n v="0.64963503649635035"/>
    <n v="96"/>
    <n v="0"/>
  </r>
  <r>
    <x v="10"/>
    <x v="153"/>
    <x v="153"/>
    <n v="596400"/>
    <s v="Pernštejnské Jestřabí"/>
    <s v="do 750 obyvatel"/>
    <n v="156"/>
    <n v="0.63461538461538458"/>
    <n v="57"/>
    <n v="0"/>
  </r>
  <r>
    <x v="10"/>
    <x v="153"/>
    <x v="153"/>
    <n v="596582"/>
    <s v="Rojetín"/>
    <s v="do 750 obyvatel"/>
    <n v="64"/>
    <n v="0.5625"/>
    <n v="28"/>
    <n v="0"/>
  </r>
  <r>
    <x v="10"/>
    <x v="153"/>
    <x v="153"/>
    <n v="596698"/>
    <s v="Řikonín"/>
    <s v="do 750 obyvatel"/>
    <n v="36"/>
    <n v="0.63888888888888884"/>
    <n v="13"/>
    <n v="0"/>
  </r>
  <r>
    <x v="10"/>
    <x v="153"/>
    <x v="153"/>
    <n v="596892"/>
    <s v="Tišnovská Nová Ves"/>
    <s v="do 750 obyvatel"/>
    <n v="80"/>
    <n v="0.7"/>
    <n v="24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622950819672131"/>
    <n v="103"/>
    <n v="0"/>
  </r>
  <r>
    <x v="10"/>
    <x v="154"/>
    <x v="154"/>
    <n v="586048"/>
    <s v="Blatnice pod Svatým Antonínkem"/>
    <s v="2 000 – 4 999 obyvatel"/>
    <n v="1740"/>
    <n v="0.61206896551724133"/>
    <n v="675"/>
    <n v="0"/>
  </r>
  <r>
    <x v="10"/>
    <x v="154"/>
    <x v="154"/>
    <n v="586056"/>
    <s v="Blatnička"/>
    <s v="do 750 obyvatel"/>
    <n v="365"/>
    <n v="0.63561643835616444"/>
    <n v="133"/>
    <n v="0"/>
  </r>
  <r>
    <x v="10"/>
    <x v="154"/>
    <x v="154"/>
    <n v="586188"/>
    <s v="Hroznová Lhota"/>
    <s v="750 – 1 999 obyvatel"/>
    <n v="1027"/>
    <n v="0.66309639727361247"/>
    <n v="346"/>
    <n v="0"/>
  </r>
  <r>
    <x v="10"/>
    <x v="154"/>
    <x v="154"/>
    <n v="586196"/>
    <s v="Hrubá Vrbka"/>
    <s v="do 750 obyvatel"/>
    <n v="546"/>
    <n v="0.57692307692307687"/>
    <n v="231"/>
    <n v="0"/>
  </r>
  <r>
    <x v="10"/>
    <x v="154"/>
    <x v="154"/>
    <n v="586218"/>
    <s v="Javorník (Hodonín)"/>
    <s v="do 750 obyvatel"/>
    <n v="593"/>
    <n v="0.48735244519392917"/>
    <n v="304"/>
    <n v="1"/>
  </r>
  <r>
    <x v="10"/>
    <x v="154"/>
    <x v="154"/>
    <n v="586269"/>
    <s v="Kněždub"/>
    <s v="750 – 1 999 obyvatel"/>
    <n v="940"/>
    <n v="0.67340425531914894"/>
    <n v="307"/>
    <n v="0"/>
  </r>
  <r>
    <x v="10"/>
    <x v="154"/>
    <x v="154"/>
    <n v="586285"/>
    <s v="Kozojídky"/>
    <s v="do 750 obyvatel"/>
    <n v="425"/>
    <n v="0.67529411764705882"/>
    <n v="138"/>
    <n v="0"/>
  </r>
  <r>
    <x v="10"/>
    <x v="154"/>
    <x v="154"/>
    <n v="586293"/>
    <s v="Kuželov"/>
    <s v="do 750 obyvatel"/>
    <n v="348"/>
    <n v="0.60344827586206895"/>
    <n v="138"/>
    <n v="0"/>
  </r>
  <r>
    <x v="10"/>
    <x v="154"/>
    <x v="154"/>
    <n v="586323"/>
    <s v="Lipov"/>
    <s v="750 – 1 999 obyvatel"/>
    <n v="1267"/>
    <n v="0.66456195737963697"/>
    <n v="425"/>
    <n v="0"/>
  </r>
  <r>
    <x v="10"/>
    <x v="154"/>
    <x v="154"/>
    <n v="586331"/>
    <s v="Louka (Hodonín)"/>
    <s v="750 – 1 999 obyvatel"/>
    <n v="807"/>
    <n v="0.68153655514250311"/>
    <n v="257"/>
    <n v="0"/>
  </r>
  <r>
    <x v="10"/>
    <x v="154"/>
    <x v="154"/>
    <n v="586366"/>
    <s v="Malá Vrbka"/>
    <s v="do 750 obyvatel"/>
    <n v="142"/>
    <n v="0.66901408450704225"/>
    <n v="47"/>
    <n v="0"/>
  </r>
  <r>
    <x v="10"/>
    <x v="154"/>
    <x v="154"/>
    <n v="586404"/>
    <s v="Moravský Písek"/>
    <s v="2 000 – 4 999 obyvatel"/>
    <n v="1760"/>
    <n v="0.56761363636363638"/>
    <n v="761"/>
    <n v="0"/>
  </r>
  <r>
    <x v="10"/>
    <x v="154"/>
    <x v="154"/>
    <n v="586455"/>
    <s v="Nová Lhota"/>
    <s v="do 750 obyvatel"/>
    <n v="560"/>
    <n v="0.41964285714285715"/>
    <n v="325"/>
    <n v="1"/>
  </r>
  <r>
    <x v="10"/>
    <x v="154"/>
    <x v="154"/>
    <n v="586501"/>
    <s v="Radějov"/>
    <s v="750 – 1 999 obyvatel"/>
    <n v="717"/>
    <n v="0.63040446304044628"/>
    <n v="265"/>
    <n v="0"/>
  </r>
  <r>
    <x v="10"/>
    <x v="154"/>
    <x v="154"/>
    <n v="586587"/>
    <s v="Strážnice"/>
    <s v="5 000 – 14 999 obyvatel"/>
    <n v="4636"/>
    <n v="0.68701466781708365"/>
    <n v="1451"/>
    <n v="0"/>
  </r>
  <r>
    <x v="10"/>
    <x v="154"/>
    <x v="154"/>
    <n v="586617"/>
    <s v="Suchov"/>
    <s v="do 750 obyvatel"/>
    <n v="428"/>
    <n v="0.48831775700934582"/>
    <n v="219"/>
    <n v="1"/>
  </r>
  <r>
    <x v="10"/>
    <x v="154"/>
    <x v="154"/>
    <n v="586650"/>
    <s v="Tasov (Hodonín)"/>
    <s v="do 750 obyvatel"/>
    <n v="466"/>
    <n v="0.75321888412017168"/>
    <n v="115"/>
    <n v="0"/>
  </r>
  <r>
    <x v="10"/>
    <x v="154"/>
    <x v="154"/>
    <n v="586684"/>
    <s v="Tvarožná Lhota"/>
    <s v="750 – 1 999 obyvatel"/>
    <n v="779"/>
    <n v="0.65211810012836968"/>
    <n v="271"/>
    <n v="0"/>
  </r>
  <r>
    <x v="10"/>
    <x v="154"/>
    <x v="154"/>
    <n v="586714"/>
    <s v="Velká nad Veličkou"/>
    <s v="2 000 – 4 999 obyvatel"/>
    <n v="2517"/>
    <n v="0.58005562177195069"/>
    <n v="1057"/>
    <n v="0"/>
  </r>
  <r>
    <x v="10"/>
    <x v="154"/>
    <x v="154"/>
    <n v="586722"/>
    <s v="Veselí nad Moravou"/>
    <s v="5 000 – 14 999 obyvatel"/>
    <n v="9299"/>
    <n v="0.62834713410044096"/>
    <n v="3456"/>
    <n v="0"/>
  </r>
  <r>
    <x v="10"/>
    <x v="154"/>
    <x v="154"/>
    <n v="586757"/>
    <s v="Vnorovy"/>
    <s v="2 000 – 4 999 obyvatel"/>
    <n v="2507"/>
    <n v="0.65097726366174713"/>
    <n v="875"/>
    <n v="0"/>
  </r>
  <r>
    <x v="10"/>
    <x v="154"/>
    <x v="154"/>
    <n v="586838"/>
    <s v="Žeraviny"/>
    <s v="do 750 obyvatel"/>
    <n v="169"/>
    <n v="0.56804733727810652"/>
    <n v="73"/>
    <n v="0"/>
  </r>
  <r>
    <x v="10"/>
    <x v="155"/>
    <x v="155"/>
    <n v="550108"/>
    <s v="Kozlany (Vyškov)"/>
    <s v="do 750 obyvatel"/>
    <n v="302"/>
    <n v="0.60596026490066224"/>
    <n v="119"/>
    <n v="0"/>
  </r>
  <r>
    <x v="10"/>
    <x v="155"/>
    <x v="155"/>
    <n v="550132"/>
    <s v="Olšany (Vyškov)"/>
    <s v="do 750 obyvatel"/>
    <n v="496"/>
    <n v="0.66532258064516125"/>
    <n v="166"/>
    <n v="0"/>
  </r>
  <r>
    <x v="10"/>
    <x v="155"/>
    <x v="155"/>
    <n v="550141"/>
    <s v="Medlovice (Vyškov)"/>
    <s v="do 750 obyvatel"/>
    <n v="289"/>
    <n v="0.65051903114186849"/>
    <n v="101"/>
    <n v="0"/>
  </r>
  <r>
    <x v="10"/>
    <x v="155"/>
    <x v="155"/>
    <n v="550175"/>
    <s v="Podomí"/>
    <s v="do 750 obyvatel"/>
    <n v="363"/>
    <n v="0.60606060606060608"/>
    <n v="143"/>
    <n v="0"/>
  </r>
  <r>
    <x v="10"/>
    <x v="155"/>
    <x v="155"/>
    <n v="550795"/>
    <s v="Podbřežice"/>
    <s v="do 750 obyvatel"/>
    <n v="199"/>
    <n v="0.44221105527638194"/>
    <n v="111"/>
    <n v="1"/>
  </r>
  <r>
    <x v="10"/>
    <x v="155"/>
    <x v="155"/>
    <n v="553972"/>
    <s v="Rybníček (Vyškov)"/>
    <s v="do 750 obyvatel"/>
    <n v="229"/>
    <n v="0.57205240174672489"/>
    <n v="98"/>
    <n v="0"/>
  </r>
  <r>
    <x v="10"/>
    <x v="155"/>
    <x v="155"/>
    <n v="554898"/>
    <s v="Rostěnice-Zvonovice"/>
    <s v="do 750 obyvatel"/>
    <n v="431"/>
    <n v="0.654292343387471"/>
    <n v="149"/>
    <n v="0"/>
  </r>
  <r>
    <x v="10"/>
    <x v="155"/>
    <x v="155"/>
    <n v="592889"/>
    <s v="Vyškov"/>
    <s v="15 000 – 39 999 obyvatel"/>
    <n v="17465"/>
    <n v="0.65061551674778129"/>
    <n v="6102"/>
    <n v="0"/>
  </r>
  <r>
    <x v="10"/>
    <x v="155"/>
    <x v="155"/>
    <n v="592901"/>
    <s v="Bohdalice-Pavlovice"/>
    <s v="750 – 1 999 obyvatel"/>
    <n v="721"/>
    <n v="0.60332871012482658"/>
    <n v="286"/>
    <n v="0"/>
  </r>
  <r>
    <x v="10"/>
    <x v="155"/>
    <x v="155"/>
    <n v="592978"/>
    <s v="Dětkovice (Vyškov)"/>
    <s v="do 750 obyvatel"/>
    <n v="224"/>
    <n v="0.5446428571428571"/>
    <n v="102"/>
    <n v="1"/>
  </r>
  <r>
    <x v="10"/>
    <x v="155"/>
    <x v="155"/>
    <n v="593001"/>
    <s v="Drnovice (Vyškov)"/>
    <s v="2 000 – 4 999 obyvatel"/>
    <n v="1976"/>
    <n v="0.63663967611336036"/>
    <n v="718"/>
    <n v="0"/>
  </r>
  <r>
    <x v="10"/>
    <x v="155"/>
    <x v="155"/>
    <n v="593010"/>
    <s v="Drysice"/>
    <s v="do 750 obyvatel"/>
    <n v="478"/>
    <n v="0.58786610878661083"/>
    <n v="197"/>
    <n v="0"/>
  </r>
  <r>
    <x v="10"/>
    <x v="155"/>
    <x v="155"/>
    <n v="593028"/>
    <s v="Habrovany (Vyškov)"/>
    <s v="750 – 1 999 obyvatel"/>
    <n v="703"/>
    <n v="0.66429587482219066"/>
    <n v="236"/>
    <n v="0"/>
  </r>
  <r>
    <x v="10"/>
    <x v="155"/>
    <x v="155"/>
    <n v="593036"/>
    <s v="Hlubočany"/>
    <s v="do 750 obyvatel"/>
    <n v="415"/>
    <n v="0.59518072289156632"/>
    <n v="168"/>
    <n v="0"/>
  </r>
  <r>
    <x v="10"/>
    <x v="155"/>
    <x v="155"/>
    <n v="593061"/>
    <s v="Hoštice-Heroltice"/>
    <s v="do 750 obyvatel"/>
    <n v="515"/>
    <n v="0.62912621359223297"/>
    <n v="191"/>
    <n v="0"/>
  </r>
  <r>
    <x v="10"/>
    <x v="155"/>
    <x v="155"/>
    <n v="593087"/>
    <s v="Hvězdlice"/>
    <s v="do 750 obyvatel"/>
    <n v="475"/>
    <n v="0.6757894736842105"/>
    <n v="154"/>
    <n v="0"/>
  </r>
  <r>
    <x v="10"/>
    <x v="155"/>
    <x v="155"/>
    <n v="593117"/>
    <s v="Ivanovice na Hané"/>
    <s v="2 000 – 4 999 obyvatel"/>
    <n v="2450"/>
    <n v="0.65632653061224488"/>
    <n v="842"/>
    <n v="0"/>
  </r>
  <r>
    <x v="10"/>
    <x v="155"/>
    <x v="155"/>
    <n v="593125"/>
    <s v="Ježkovice"/>
    <s v="do 750 obyvatel"/>
    <n v="325"/>
    <n v="0.5723076923076923"/>
    <n v="139"/>
    <n v="0"/>
  </r>
  <r>
    <x v="10"/>
    <x v="155"/>
    <x v="155"/>
    <n v="593168"/>
    <s v="Komořany"/>
    <s v="do 750 obyvatel"/>
    <n v="613"/>
    <n v="0.61011419249592169"/>
    <n v="239"/>
    <n v="0"/>
  </r>
  <r>
    <x v="10"/>
    <x v="155"/>
    <x v="155"/>
    <n v="593192"/>
    <s v="Krásensko"/>
    <s v="do 750 obyvatel"/>
    <n v="344"/>
    <n v="0.66569767441860461"/>
    <n v="115"/>
    <n v="0"/>
  </r>
  <r>
    <x v="10"/>
    <x v="155"/>
    <x v="155"/>
    <n v="593231"/>
    <s v="Křižanovice u Vyškova"/>
    <s v="do 750 obyvatel"/>
    <n v="124"/>
    <n v="0.64516129032258063"/>
    <n v="44"/>
    <n v="0"/>
  </r>
  <r>
    <x v="10"/>
    <x v="155"/>
    <x v="155"/>
    <n v="593249"/>
    <s v="Kučerov"/>
    <s v="do 750 obyvatel"/>
    <n v="391"/>
    <n v="0.58312020460358061"/>
    <n v="163"/>
    <n v="0"/>
  </r>
  <r>
    <x v="10"/>
    <x v="155"/>
    <x v="155"/>
    <n v="593273"/>
    <s v="Luleč"/>
    <s v="750 – 1 999 obyvatel"/>
    <n v="789"/>
    <n v="0.65019011406844107"/>
    <n v="276"/>
    <n v="0"/>
  </r>
  <r>
    <x v="10"/>
    <x v="155"/>
    <x v="155"/>
    <n v="593281"/>
    <s v="Lysovice"/>
    <s v="do 750 obyvatel"/>
    <n v="226"/>
    <n v="0.60176991150442483"/>
    <n v="90"/>
    <n v="0"/>
  </r>
  <r>
    <x v="10"/>
    <x v="155"/>
    <x v="155"/>
    <n v="593346"/>
    <s v="Moravské Málkovice"/>
    <s v="do 750 obyvatel"/>
    <n v="462"/>
    <n v="0.64502164502164505"/>
    <n v="164"/>
    <n v="0"/>
  </r>
  <r>
    <x v="10"/>
    <x v="155"/>
    <x v="155"/>
    <n v="593397"/>
    <s v="Nemojany"/>
    <s v="750 – 1 999 obyvatel"/>
    <n v="602"/>
    <n v="0.60797342192691028"/>
    <n v="236"/>
    <n v="0"/>
  </r>
  <r>
    <x v="10"/>
    <x v="155"/>
    <x v="155"/>
    <n v="593443"/>
    <s v="Nové Sady (Vyškov)"/>
    <s v="do 750 obyvatel"/>
    <n v="81"/>
    <n v="0.62962962962962965"/>
    <n v="30"/>
    <n v="0"/>
  </r>
  <r>
    <x v="10"/>
    <x v="155"/>
    <x v="155"/>
    <n v="593460"/>
    <s v="Orlovice"/>
    <s v="do 750 obyvatel"/>
    <n v="263"/>
    <n v="0.60076045627376429"/>
    <n v="105"/>
    <n v="0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311284046692607"/>
    <n v="241"/>
    <n v="1"/>
  </r>
  <r>
    <x v="10"/>
    <x v="155"/>
    <x v="155"/>
    <n v="593508"/>
    <s v="Pustiměř"/>
    <s v="750 – 1 999 obyvatel"/>
    <n v="1481"/>
    <n v="0.65361242403781228"/>
    <n v="513"/>
    <n v="0"/>
  </r>
  <r>
    <x v="10"/>
    <x v="155"/>
    <x v="155"/>
    <n v="593516"/>
    <s v="Račice-Pístovice"/>
    <s v="750 – 1 999 obyvatel"/>
    <n v="999"/>
    <n v="0.58158158158158157"/>
    <n v="418"/>
    <n v="0"/>
  </r>
  <r>
    <x v="10"/>
    <x v="155"/>
    <x v="155"/>
    <n v="593524"/>
    <s v="Radslavice (Vyškov)"/>
    <s v="do 750 obyvatel"/>
    <n v="335"/>
    <n v="0.58805970149253728"/>
    <n v="138"/>
    <n v="0"/>
  </r>
  <r>
    <x v="10"/>
    <x v="155"/>
    <x v="155"/>
    <n v="593559"/>
    <s v="Rousínov"/>
    <s v="5 000 – 14 999 obyvatel"/>
    <n v="4614"/>
    <n v="0.62201993931512789"/>
    <n v="1744"/>
    <n v="0"/>
  </r>
  <r>
    <x v="10"/>
    <x v="155"/>
    <x v="155"/>
    <n v="593567"/>
    <s v="Ruprechtov"/>
    <s v="do 750 obyvatel"/>
    <n v="494"/>
    <n v="0.60931174089068829"/>
    <n v="193"/>
    <n v="0"/>
  </r>
  <r>
    <x v="10"/>
    <x v="155"/>
    <x v="155"/>
    <n v="593605"/>
    <s v="Studnice (Vyškov)"/>
    <s v="do 750 obyvatel"/>
    <n v="436"/>
    <n v="0.57110091743119262"/>
    <n v="187"/>
    <n v="0"/>
  </r>
  <r>
    <x v="10"/>
    <x v="155"/>
    <x v="155"/>
    <n v="593621"/>
    <s v="Švábenice"/>
    <s v="750 – 1 999 obyvatel"/>
    <n v="814"/>
    <n v="0.63267813267813267"/>
    <n v="299"/>
    <n v="0"/>
  </r>
  <r>
    <x v="10"/>
    <x v="155"/>
    <x v="155"/>
    <n v="593630"/>
    <s v="Topolany"/>
    <s v="do 750 obyvatel"/>
    <n v="283"/>
    <n v="0.56183745583038869"/>
    <n v="124"/>
    <n v="0"/>
  </r>
  <r>
    <x v="10"/>
    <x v="155"/>
    <x v="155"/>
    <n v="593648"/>
    <s v="Tučapy (Vyškov)"/>
    <s v="do 750 obyvatel"/>
    <n v="487"/>
    <n v="0.54004106776180694"/>
    <n v="224"/>
    <n v="1"/>
  </r>
  <r>
    <x v="10"/>
    <x v="155"/>
    <x v="155"/>
    <n v="593656"/>
    <s v="Vážany (Vyškov)"/>
    <s v="do 750 obyvatel"/>
    <n v="374"/>
    <n v="0.63903743315508021"/>
    <n v="135"/>
    <n v="0"/>
  </r>
  <r>
    <x v="10"/>
    <x v="155"/>
    <x v="155"/>
    <n v="593702"/>
    <s v="Zelená Hora"/>
    <s v="do 750 obyvatel"/>
    <n v="248"/>
    <n v="0.62096774193548387"/>
    <n v="94"/>
    <n v="0"/>
  </r>
  <r>
    <x v="10"/>
    <x v="156"/>
    <x v="156"/>
    <n v="545325"/>
    <s v="Velký Karlov"/>
    <s v="do 750 obyvatel"/>
    <n v="348"/>
    <n v="0.58620689655172409"/>
    <n v="144"/>
    <n v="0"/>
  </r>
  <r>
    <x v="10"/>
    <x v="156"/>
    <x v="156"/>
    <n v="546941"/>
    <s v="Dobšice (Znojmo)"/>
    <s v="2 000 – 4 999 obyvatel"/>
    <n v="2040"/>
    <n v="0.58970588235294119"/>
    <n v="837"/>
    <n v="0"/>
  </r>
  <r>
    <x v="10"/>
    <x v="156"/>
    <x v="156"/>
    <n v="550019"/>
    <s v="Vracovice (Znojmo)"/>
    <s v="do 750 obyvatel"/>
    <n v="163"/>
    <n v="0.60122699386503065"/>
    <n v="65"/>
    <n v="0"/>
  </r>
  <r>
    <x v="10"/>
    <x v="156"/>
    <x v="156"/>
    <n v="550051"/>
    <s v="Plenkovice"/>
    <s v="do 750 obyvatel"/>
    <n v="301"/>
    <n v="0.61461794019933558"/>
    <n v="116"/>
    <n v="0"/>
  </r>
  <r>
    <x v="10"/>
    <x v="156"/>
    <x v="156"/>
    <n v="550078"/>
    <s v="Přeskače"/>
    <s v="do 750 obyvatel"/>
    <n v="90"/>
    <n v="0.6333333333333333"/>
    <n v="33"/>
    <n v="0"/>
  </r>
  <r>
    <x v="10"/>
    <x v="156"/>
    <x v="156"/>
    <n v="550086"/>
    <s v="Křídlůvky"/>
    <s v="do 750 obyvatel"/>
    <n v="200"/>
    <n v="0.62"/>
    <n v="76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2081128747795411"/>
    <n v="430"/>
    <n v="0"/>
  </r>
  <r>
    <x v="10"/>
    <x v="156"/>
    <x v="156"/>
    <n v="587729"/>
    <s v="Nový Šaldorf-Sedlešovice"/>
    <s v="750 – 1 999 obyvatel"/>
    <n v="1305"/>
    <n v="0.62758620689655176"/>
    <n v="486"/>
    <n v="0"/>
  </r>
  <r>
    <x v="10"/>
    <x v="156"/>
    <x v="156"/>
    <n v="593711"/>
    <s v="Znojmo"/>
    <s v="15 000 – 39 999 obyvatel"/>
    <n v="28032"/>
    <n v="0.63406107305936077"/>
    <n v="10258"/>
    <n v="0"/>
  </r>
  <r>
    <x v="10"/>
    <x v="156"/>
    <x v="156"/>
    <n v="593729"/>
    <s v="Bantice"/>
    <s v="do 750 obyvatel"/>
    <n v="233"/>
    <n v="0.55364806866952787"/>
    <n v="104"/>
    <n v="1"/>
  </r>
  <r>
    <x v="10"/>
    <x v="156"/>
    <x v="156"/>
    <n v="593737"/>
    <s v="Běhařovice"/>
    <s v="do 750 obyvatel"/>
    <n v="319"/>
    <n v="0.6739811912225705"/>
    <n v="104"/>
    <n v="0"/>
  </r>
  <r>
    <x v="10"/>
    <x v="156"/>
    <x v="156"/>
    <n v="593745"/>
    <s v="Bezkov"/>
    <s v="do 750 obyvatel"/>
    <n v="173"/>
    <n v="0.63005780346820806"/>
    <n v="64"/>
    <n v="0"/>
  </r>
  <r>
    <x v="10"/>
    <x v="156"/>
    <x v="156"/>
    <n v="593753"/>
    <s v="Bítov (Znojmo)"/>
    <s v="do 750 obyvatel"/>
    <n v="129"/>
    <n v="0.71317829457364346"/>
    <n v="37"/>
    <n v="0"/>
  </r>
  <r>
    <x v="10"/>
    <x v="156"/>
    <x v="156"/>
    <n v="593761"/>
    <s v="Blanné"/>
    <s v="do 750 obyvatel"/>
    <n v="75"/>
    <n v="0.70666666666666667"/>
    <n v="22"/>
    <n v="0"/>
  </r>
  <r>
    <x v="10"/>
    <x v="156"/>
    <x v="156"/>
    <n v="593770"/>
    <s v="Blížkovice"/>
    <s v="750 – 1 999 obyvatel"/>
    <n v="993"/>
    <n v="0.71299093655589119"/>
    <n v="285"/>
    <n v="0"/>
  </r>
  <r>
    <x v="10"/>
    <x v="156"/>
    <x v="156"/>
    <n v="593796"/>
    <s v="Bojanovice (Znojmo)"/>
    <s v="do 750 obyvatel"/>
    <n v="156"/>
    <n v="0.66025641025641024"/>
    <n v="53"/>
    <n v="0"/>
  </r>
  <r>
    <x v="10"/>
    <x v="156"/>
    <x v="156"/>
    <n v="593800"/>
    <s v="Borotice (Znojmo)"/>
    <s v="do 750 obyvatel"/>
    <n v="349"/>
    <n v="0.5128939828080229"/>
    <n v="170"/>
    <n v="1"/>
  </r>
  <r>
    <x v="10"/>
    <x v="156"/>
    <x v="156"/>
    <n v="593818"/>
    <s v="Boskovštejn"/>
    <s v="do 750 obyvatel"/>
    <n v="130"/>
    <n v="0.58461538461538465"/>
    <n v="54"/>
    <n v="0"/>
  </r>
  <r>
    <x v="10"/>
    <x v="156"/>
    <x v="156"/>
    <n v="593826"/>
    <s v="Božice"/>
    <s v="750 – 1 999 obyvatel"/>
    <n v="1269"/>
    <n v="0.53821907013396375"/>
    <n v="586"/>
    <n v="1"/>
  </r>
  <r>
    <x v="10"/>
    <x v="156"/>
    <x v="156"/>
    <n v="593842"/>
    <s v="Břežany (Znojmo)"/>
    <s v="750 – 1 999 obyvatel"/>
    <n v="710"/>
    <n v="0.64366197183098595"/>
    <n v="253"/>
    <n v="0"/>
  </r>
  <r>
    <x v="10"/>
    <x v="156"/>
    <x v="156"/>
    <n v="593851"/>
    <s v="Citonice"/>
    <s v="do 750 obyvatel"/>
    <n v="477"/>
    <n v="0.61006289308176098"/>
    <n v="186"/>
    <n v="0"/>
  </r>
  <r>
    <x v="10"/>
    <x v="156"/>
    <x v="156"/>
    <n v="593869"/>
    <s v="Ctidružice"/>
    <s v="do 750 obyvatel"/>
    <n v="258"/>
    <n v="0.65116279069767447"/>
    <n v="90"/>
    <n v="0"/>
  </r>
  <r>
    <x v="10"/>
    <x v="156"/>
    <x v="156"/>
    <n v="593877"/>
    <s v="Čejkovice (Znojmo)"/>
    <s v="do 750 obyvatel"/>
    <n v="191"/>
    <n v="0.69109947643979053"/>
    <n v="59"/>
    <n v="0"/>
  </r>
  <r>
    <x v="10"/>
    <x v="156"/>
    <x v="156"/>
    <n v="593893"/>
    <s v="Černín"/>
    <s v="do 750 obyvatel"/>
    <n v="115"/>
    <n v="0.70434782608695656"/>
    <n v="34"/>
    <n v="0"/>
  </r>
  <r>
    <x v="10"/>
    <x v="156"/>
    <x v="156"/>
    <n v="593974"/>
    <s v="Dyjákovice"/>
    <s v="750 – 1 999 obyvatel"/>
    <n v="701"/>
    <n v="0.57774607703281022"/>
    <n v="296"/>
    <n v="0"/>
  </r>
  <r>
    <x v="10"/>
    <x v="156"/>
    <x v="156"/>
    <n v="593982"/>
    <s v="Dyjákovičky"/>
    <s v="do 750 obyvatel"/>
    <n v="447"/>
    <n v="0.56375838926174493"/>
    <n v="195"/>
    <n v="0"/>
  </r>
  <r>
    <x v="10"/>
    <x v="156"/>
    <x v="156"/>
    <n v="593991"/>
    <s v="Dyje"/>
    <s v="do 750 obyvatel"/>
    <n v="409"/>
    <n v="0.57701711491442542"/>
    <n v="173"/>
    <n v="0"/>
  </r>
  <r>
    <x v="10"/>
    <x v="156"/>
    <x v="156"/>
    <n v="594016"/>
    <s v="Grešlové Mýto"/>
    <s v="do 750 obyvatel"/>
    <n v="170"/>
    <n v="0.52352941176470591"/>
    <n v="81"/>
    <n v="1"/>
  </r>
  <r>
    <x v="10"/>
    <x v="156"/>
    <x v="156"/>
    <n v="594024"/>
    <s v="Havraníky"/>
    <s v="do 750 obyvatel"/>
    <n v="277"/>
    <n v="0.61371841155234652"/>
    <n v="107"/>
    <n v="0"/>
  </r>
  <r>
    <x v="10"/>
    <x v="156"/>
    <x v="156"/>
    <n v="594032"/>
    <s v="Hevlín"/>
    <s v="750 – 1 999 obyvatel"/>
    <n v="1163"/>
    <n v="0.61049011177987966"/>
    <n v="453"/>
    <n v="0"/>
  </r>
  <r>
    <x v="10"/>
    <x v="156"/>
    <x v="156"/>
    <n v="594041"/>
    <s v="Hluboké Mašůvky"/>
    <s v="750 – 1 999 obyvatel"/>
    <n v="697"/>
    <n v="0.62123385939741749"/>
    <n v="264"/>
    <n v="0"/>
  </r>
  <r>
    <x v="10"/>
    <x v="156"/>
    <x v="156"/>
    <n v="594059"/>
    <s v="Hnanice (Znojmo)"/>
    <s v="do 750 obyvatel"/>
    <n v="291"/>
    <n v="0.54295532646048106"/>
    <n v="133"/>
    <n v="1"/>
  </r>
  <r>
    <x v="10"/>
    <x v="156"/>
    <x v="156"/>
    <n v="594067"/>
    <s v="Hodonice (Znojmo)"/>
    <s v="750 – 1 999 obyvatel"/>
    <n v="1456"/>
    <n v="0.63118131868131866"/>
    <n v="537"/>
    <n v="0"/>
  </r>
  <r>
    <x v="10"/>
    <x v="156"/>
    <x v="156"/>
    <n v="594075"/>
    <s v="Horní Břečkov"/>
    <s v="do 750 obyvatel"/>
    <n v="221"/>
    <n v="0.55203619909502266"/>
    <n v="99"/>
    <n v="1"/>
  </r>
  <r>
    <x v="10"/>
    <x v="156"/>
    <x v="156"/>
    <n v="594091"/>
    <s v="Horní Dunajovice"/>
    <s v="do 750 obyvatel"/>
    <n v="528"/>
    <n v="0.71969696969696972"/>
    <n v="148"/>
    <n v="0"/>
  </r>
  <r>
    <x v="10"/>
    <x v="156"/>
    <x v="156"/>
    <n v="594121"/>
    <s v="Hostim"/>
    <s v="do 750 obyvatel"/>
    <n v="366"/>
    <n v="0.65027322404371579"/>
    <n v="128"/>
    <n v="0"/>
  </r>
  <r>
    <x v="10"/>
    <x v="156"/>
    <x v="156"/>
    <n v="594130"/>
    <s v="Hrabětice"/>
    <s v="750 – 1 999 obyvatel"/>
    <n v="760"/>
    <n v="0.55263157894736847"/>
    <n v="340"/>
    <n v="1"/>
  </r>
  <r>
    <x v="10"/>
    <x v="156"/>
    <x v="156"/>
    <n v="594148"/>
    <s v="Hrádek (Znojmo)"/>
    <s v="750 – 1 999 obyvatel"/>
    <n v="787"/>
    <n v="0.6124523506988564"/>
    <n v="305"/>
    <n v="0"/>
  </r>
  <r>
    <x v="10"/>
    <x v="156"/>
    <x v="156"/>
    <n v="594156"/>
    <s v="Hrušovany nad Jevišovkou"/>
    <s v="2 000 – 4 999 obyvatel"/>
    <n v="2743"/>
    <n v="0.62158220925993435"/>
    <n v="1038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4299065420560753"/>
    <n v="191"/>
    <n v="0"/>
  </r>
  <r>
    <x v="10"/>
    <x v="156"/>
    <x v="156"/>
    <n v="594199"/>
    <s v="Jaroslavice"/>
    <s v="750 – 1 999 obyvatel"/>
    <n v="1038"/>
    <n v="0.59922928709055878"/>
    <n v="416"/>
    <n v="0"/>
  </r>
  <r>
    <x v="10"/>
    <x v="156"/>
    <x v="156"/>
    <n v="594202"/>
    <s v="Jevišovice"/>
    <s v="750 – 1 999 obyvatel"/>
    <n v="972"/>
    <n v="0.67695473251028804"/>
    <n v="314"/>
    <n v="0"/>
  </r>
  <r>
    <x v="10"/>
    <x v="156"/>
    <x v="156"/>
    <n v="594253"/>
    <s v="Korolupy"/>
    <s v="do 750 obyvatel"/>
    <n v="140"/>
    <n v="0.76428571428571423"/>
    <n v="33"/>
    <n v="0"/>
  </r>
  <r>
    <x v="10"/>
    <x v="156"/>
    <x v="156"/>
    <n v="594261"/>
    <s v="Kravsko"/>
    <s v="do 750 obyvatel"/>
    <n v="490"/>
    <n v="0.53469387755102038"/>
    <n v="228"/>
    <n v="1"/>
  </r>
  <r>
    <x v="10"/>
    <x v="156"/>
    <x v="156"/>
    <n v="594270"/>
    <s v="Krhovice"/>
    <s v="do 750 obyvatel"/>
    <n v="462"/>
    <n v="0.5670995670995671"/>
    <n v="200"/>
    <n v="0"/>
  </r>
  <r>
    <x v="10"/>
    <x v="156"/>
    <x v="156"/>
    <n v="594288"/>
    <s v="Křepice (Znojmo)"/>
    <s v="do 750 obyvatel"/>
    <n v="99"/>
    <n v="0.72727272727272729"/>
    <n v="27"/>
    <n v="0"/>
  </r>
  <r>
    <x v="10"/>
    <x v="156"/>
    <x v="156"/>
    <n v="594300"/>
    <s v="Kuchařovice"/>
    <s v="750 – 1 999 obyvatel"/>
    <n v="780"/>
    <n v="0.67564102564102568"/>
    <n v="253"/>
    <n v="0"/>
  </r>
  <r>
    <x v="10"/>
    <x v="156"/>
    <x v="156"/>
    <n v="594318"/>
    <s v="Kyjovice (Znojmo)"/>
    <s v="do 750 obyvatel"/>
    <n v="122"/>
    <n v="0.51639344262295084"/>
    <n v="59"/>
    <n v="1"/>
  </r>
  <r>
    <x v="10"/>
    <x v="156"/>
    <x v="156"/>
    <n v="594326"/>
    <s v="Lančov"/>
    <s v="do 750 obyvatel"/>
    <n v="191"/>
    <n v="0.52356020942408377"/>
    <n v="91"/>
    <n v="1"/>
  </r>
  <r>
    <x v="10"/>
    <x v="156"/>
    <x v="156"/>
    <n v="594334"/>
    <s v="Lechovice"/>
    <s v="do 750 obyvatel"/>
    <n v="443"/>
    <n v="0.49435665914221216"/>
    <n v="224"/>
    <n v="1"/>
  </r>
  <r>
    <x v="10"/>
    <x v="156"/>
    <x v="156"/>
    <n v="594342"/>
    <s v="Lesná (Znojmo)"/>
    <s v="do 750 obyvatel"/>
    <n v="214"/>
    <n v="0.64485981308411211"/>
    <n v="76"/>
    <n v="0"/>
  </r>
  <r>
    <x v="10"/>
    <x v="156"/>
    <x v="156"/>
    <n v="594369"/>
    <s v="Litobratřice"/>
    <s v="do 750 obyvatel"/>
    <n v="399"/>
    <n v="0.54887218045112784"/>
    <n v="180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5137614678899081"/>
    <n v="76"/>
    <n v="0"/>
  </r>
  <r>
    <x v="10"/>
    <x v="156"/>
    <x v="156"/>
    <n v="594407"/>
    <s v="Mackovice"/>
    <s v="do 750 obyvatel"/>
    <n v="303"/>
    <n v="0.54785478547854782"/>
    <n v="137"/>
    <n v="1"/>
  </r>
  <r>
    <x v="10"/>
    <x v="156"/>
    <x v="156"/>
    <n v="594415"/>
    <s v="Mašovice"/>
    <s v="do 750 obyvatel"/>
    <n v="434"/>
    <n v="0.63594470046082952"/>
    <n v="158"/>
    <n v="0"/>
  </r>
  <r>
    <x v="10"/>
    <x v="156"/>
    <x v="156"/>
    <n v="594423"/>
    <s v="Medlice"/>
    <s v="do 750 obyvatel"/>
    <n v="155"/>
    <n v="0.62580645161290327"/>
    <n v="58"/>
    <n v="0"/>
  </r>
  <r>
    <x v="10"/>
    <x v="156"/>
    <x v="156"/>
    <n v="594431"/>
    <s v="Mikulovice (Znojmo)"/>
    <s v="do 750 obyvatel"/>
    <n v="548"/>
    <n v="0.7007299270072993"/>
    <n v="164"/>
    <n v="0"/>
  </r>
  <r>
    <x v="10"/>
    <x v="156"/>
    <x v="156"/>
    <n v="594440"/>
    <s v="Milíčovice"/>
    <s v="do 750 obyvatel"/>
    <n v="169"/>
    <n v="0.63905325443786987"/>
    <n v="61"/>
    <n v="0"/>
  </r>
  <r>
    <x v="10"/>
    <x v="156"/>
    <x v="156"/>
    <n v="594474"/>
    <s v="Morašice (Znojmo)"/>
    <s v="do 750 obyvatel"/>
    <n v="199"/>
    <n v="0.64321608040201006"/>
    <n v="71"/>
    <n v="0"/>
  </r>
  <r>
    <x v="10"/>
    <x v="156"/>
    <x v="156"/>
    <n v="594521"/>
    <s v="Němčičky (Znojmo)"/>
    <s v="do 750 obyvatel"/>
    <n v="73"/>
    <n v="0.58904109589041098"/>
    <n v="30"/>
    <n v="0"/>
  </r>
  <r>
    <x v="10"/>
    <x v="156"/>
    <x v="156"/>
    <n v="594555"/>
    <s v="Olbramkostel"/>
    <s v="do 750 obyvatel"/>
    <n v="422"/>
    <n v="0.68483412322274884"/>
    <n v="133"/>
    <n v="0"/>
  </r>
  <r>
    <x v="10"/>
    <x v="156"/>
    <x v="156"/>
    <n v="594571"/>
    <s v="Oleksovice"/>
    <s v="do 750 obyvatel"/>
    <n v="553"/>
    <n v="0.56238698010849908"/>
    <n v="242"/>
    <n v="0"/>
  </r>
  <r>
    <x v="10"/>
    <x v="156"/>
    <x v="156"/>
    <n v="594580"/>
    <s v="Onšov (Znojmo)"/>
    <s v="do 750 obyvatel"/>
    <n v="64"/>
    <n v="0.5"/>
    <n v="32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8652849740932642"/>
    <n v="121"/>
    <n v="0"/>
  </r>
  <r>
    <x v="10"/>
    <x v="156"/>
    <x v="156"/>
    <n v="594628"/>
    <s v="Plaveč"/>
    <s v="do 750 obyvatel"/>
    <n v="378"/>
    <n v="0.79894179894179895"/>
    <n v="76"/>
    <n v="0"/>
  </r>
  <r>
    <x v="10"/>
    <x v="156"/>
    <x v="156"/>
    <n v="594636"/>
    <s v="Podhradí nad Dyjí"/>
    <s v="do 750 obyvatel"/>
    <n v="46"/>
    <n v="0.71739130434782605"/>
    <n v="13"/>
    <n v="0"/>
  </r>
  <r>
    <x v="10"/>
    <x v="156"/>
    <x v="156"/>
    <n v="594644"/>
    <s v="Podmolí"/>
    <s v="do 750 obyvatel"/>
    <n v="143"/>
    <n v="0.56643356643356646"/>
    <n v="62"/>
    <n v="0"/>
  </r>
  <r>
    <x v="10"/>
    <x v="156"/>
    <x v="156"/>
    <n v="594652"/>
    <s v="Podmyče"/>
    <s v="do 750 obyvatel"/>
    <n v="89"/>
    <n v="0.5842696629213483"/>
    <n v="37"/>
    <n v="0"/>
  </r>
  <r>
    <x v="10"/>
    <x v="156"/>
    <x v="156"/>
    <n v="594679"/>
    <s v="Práče"/>
    <s v="750 – 1 999 obyvatel"/>
    <n v="662"/>
    <n v="0.55135951661631422"/>
    <n v="297"/>
    <n v="1"/>
  </r>
  <r>
    <x v="10"/>
    <x v="156"/>
    <x v="156"/>
    <n v="594687"/>
    <s v="Pravice"/>
    <s v="do 750 obyvatel"/>
    <n v="300"/>
    <n v="0.56999999999999995"/>
    <n v="129"/>
    <n v="0"/>
  </r>
  <r>
    <x v="10"/>
    <x v="156"/>
    <x v="156"/>
    <n v="594695"/>
    <s v="Prokopov"/>
    <s v="do 750 obyvatel"/>
    <n v="69"/>
    <n v="0.47826086956521741"/>
    <n v="36"/>
    <n v="1"/>
  </r>
  <r>
    <x v="10"/>
    <x v="156"/>
    <x v="156"/>
    <n v="594709"/>
    <s v="Prosiměřice"/>
    <s v="750 – 1 999 obyvatel"/>
    <n v="721"/>
    <n v="0.66851595006934816"/>
    <n v="239"/>
    <n v="0"/>
  </r>
  <r>
    <x v="10"/>
    <x v="156"/>
    <x v="156"/>
    <n v="594733"/>
    <s v="Rozkoš"/>
    <s v="do 750 obyvatel"/>
    <n v="156"/>
    <n v="0.57692307692307687"/>
    <n v="66"/>
    <n v="0"/>
  </r>
  <r>
    <x v="10"/>
    <x v="156"/>
    <x v="156"/>
    <n v="594741"/>
    <s v="Rudlice"/>
    <s v="do 750 obyvatel"/>
    <n v="90"/>
    <n v="0.57777777777777772"/>
    <n v="38"/>
    <n v="0"/>
  </r>
  <r>
    <x v="10"/>
    <x v="156"/>
    <x v="156"/>
    <n v="594776"/>
    <s v="Slatina (Znojmo)"/>
    <s v="do 750 obyvatel"/>
    <n v="195"/>
    <n v="0.77948717948717949"/>
    <n v="43"/>
    <n v="0"/>
  </r>
  <r>
    <x v="10"/>
    <x v="156"/>
    <x v="156"/>
    <n v="594784"/>
    <s v="Slup"/>
    <s v="do 750 obyvatel"/>
    <n v="411"/>
    <n v="0.58394160583941601"/>
    <n v="171"/>
    <n v="0"/>
  </r>
  <r>
    <x v="10"/>
    <x v="156"/>
    <x v="156"/>
    <n v="594792"/>
    <s v="Stálky"/>
    <s v="do 750 obyvatel"/>
    <n v="97"/>
    <n v="0.51546391752577314"/>
    <n v="47"/>
    <n v="1"/>
  </r>
  <r>
    <x v="10"/>
    <x v="156"/>
    <x v="156"/>
    <n v="594806"/>
    <s v="Starý Petřín"/>
    <s v="do 750 obyvatel"/>
    <n v="195"/>
    <n v="0.62564102564102564"/>
    <n v="73"/>
    <n v="0"/>
  </r>
  <r>
    <x v="10"/>
    <x v="156"/>
    <x v="156"/>
    <n v="594814"/>
    <s v="Stošíkovice na Louce"/>
    <s v="do 750 obyvatel"/>
    <n v="240"/>
    <n v="0.47916666666666669"/>
    <n v="125"/>
    <n v="1"/>
  </r>
  <r>
    <x v="10"/>
    <x v="156"/>
    <x v="156"/>
    <n v="594822"/>
    <s v="Strachotice"/>
    <s v="750 – 1 999 obyvatel"/>
    <n v="825"/>
    <n v="0.56242424242424238"/>
    <n v="361"/>
    <n v="0"/>
  </r>
  <r>
    <x v="10"/>
    <x v="156"/>
    <x v="156"/>
    <n v="594831"/>
    <s v="Střelice (Znojmo)"/>
    <s v="do 750 obyvatel"/>
    <n v="134"/>
    <n v="0.64925373134328357"/>
    <n v="47"/>
    <n v="0"/>
  </r>
  <r>
    <x v="10"/>
    <x v="156"/>
    <x v="156"/>
    <n v="594865"/>
    <s v="Šafov"/>
    <s v="do 750 obyvatel"/>
    <n v="128"/>
    <n v="0.59375"/>
    <n v="52"/>
    <n v="0"/>
  </r>
  <r>
    <x v="10"/>
    <x v="156"/>
    <x v="156"/>
    <n v="594873"/>
    <s v="Šanov (Znojmo)"/>
    <s v="750 – 1 999 obyvatel"/>
    <n v="1293"/>
    <n v="0.60479505027068836"/>
    <n v="511"/>
    <n v="0"/>
  </r>
  <r>
    <x v="10"/>
    <x v="156"/>
    <x v="156"/>
    <n v="594881"/>
    <s v="Šatov"/>
    <s v="750 – 1 999 obyvatel"/>
    <n v="934"/>
    <n v="0.55567451820128477"/>
    <n v="415"/>
    <n v="1"/>
  </r>
  <r>
    <x v="10"/>
    <x v="156"/>
    <x v="156"/>
    <n v="594890"/>
    <s v="Štítary"/>
    <s v="do 750 obyvatel"/>
    <n v="519"/>
    <n v="0.56069364161849711"/>
    <n v="228"/>
    <n v="0"/>
  </r>
  <r>
    <x v="10"/>
    <x v="156"/>
    <x v="156"/>
    <n v="594911"/>
    <s v="Šumná"/>
    <s v="do 750 obyvatel"/>
    <n v="513"/>
    <n v="0.65497076023391809"/>
    <n v="177"/>
    <n v="0"/>
  </r>
  <r>
    <x v="10"/>
    <x v="156"/>
    <x v="156"/>
    <n v="594920"/>
    <s v="Tasovice (Znojmo)"/>
    <s v="750 – 1 999 obyvatel"/>
    <n v="1155"/>
    <n v="0.60086580086580088"/>
    <n v="461"/>
    <n v="0"/>
  </r>
  <r>
    <x v="10"/>
    <x v="156"/>
    <x v="156"/>
    <n v="594946"/>
    <s v="Těšetice (Znojmo)"/>
    <s v="do 750 obyvatel"/>
    <n v="482"/>
    <n v="0.5705394190871369"/>
    <n v="207"/>
    <n v="0"/>
  </r>
  <r>
    <x v="10"/>
    <x v="156"/>
    <x v="156"/>
    <n v="594997"/>
    <s v="Tvořihráz"/>
    <s v="do 750 obyvatel"/>
    <n v="360"/>
    <n v="0.51388888888888884"/>
    <n v="175"/>
    <n v="1"/>
  </r>
  <r>
    <x v="10"/>
    <x v="156"/>
    <x v="156"/>
    <n v="595004"/>
    <s v="Uherčice (Znojmo)"/>
    <s v="do 750 obyvatel"/>
    <n v="319"/>
    <n v="0.70532915360501569"/>
    <n v="94"/>
    <n v="0"/>
  </r>
  <r>
    <x v="10"/>
    <x v="156"/>
    <x v="156"/>
    <n v="595012"/>
    <s v="Újezd (Znojmo)"/>
    <s v="do 750 obyvatel"/>
    <n v="66"/>
    <n v="0.63636363636363635"/>
    <n v="24"/>
    <n v="0"/>
  </r>
  <r>
    <x v="10"/>
    <x v="156"/>
    <x v="156"/>
    <n v="595021"/>
    <s v="Únanov"/>
    <s v="750 – 1 999 obyvatel"/>
    <n v="1033"/>
    <n v="0.62439496611810263"/>
    <n v="388"/>
    <n v="0"/>
  </r>
  <r>
    <x v="10"/>
    <x v="156"/>
    <x v="156"/>
    <n v="595039"/>
    <s v="Valtrovice"/>
    <s v="do 750 obyvatel"/>
    <n v="339"/>
    <n v="0.59587020648967548"/>
    <n v="137"/>
    <n v="0"/>
  </r>
  <r>
    <x v="10"/>
    <x v="156"/>
    <x v="156"/>
    <n v="595063"/>
    <s v="Vevčice"/>
    <s v="do 750 obyvatel"/>
    <n v="63"/>
    <n v="0.63492063492063489"/>
    <n v="23"/>
    <n v="0"/>
  </r>
  <r>
    <x v="10"/>
    <x v="156"/>
    <x v="156"/>
    <n v="595071"/>
    <s v="Višňové"/>
    <s v="750 – 1 999 obyvatel"/>
    <n v="929"/>
    <n v="0.73196986006458553"/>
    <n v="249"/>
    <n v="0"/>
  </r>
  <r>
    <x v="10"/>
    <x v="156"/>
    <x v="156"/>
    <n v="595080"/>
    <s v="Vítonice (Znojmo)"/>
    <s v="do 750 obyvatel"/>
    <n v="215"/>
    <n v="0.63720930232558137"/>
    <n v="78"/>
    <n v="0"/>
  </r>
  <r>
    <x v="10"/>
    <x v="156"/>
    <x v="156"/>
    <n v="595098"/>
    <s v="Vranov nad Dyjí"/>
    <s v="750 – 1 999 obyvatel"/>
    <n v="702"/>
    <n v="0.6495726495726496"/>
    <n v="246"/>
    <n v="0"/>
  </r>
  <r>
    <x v="10"/>
    <x v="156"/>
    <x v="156"/>
    <n v="595101"/>
    <s v="Vranovská Ves"/>
    <s v="do 750 obyvatel"/>
    <n v="251"/>
    <n v="0.63745019920318724"/>
    <n v="91"/>
    <n v="0"/>
  </r>
  <r>
    <x v="10"/>
    <x v="156"/>
    <x v="156"/>
    <n v="595110"/>
    <s v="Vratěnín"/>
    <s v="do 750 obyvatel"/>
    <n v="243"/>
    <n v="0.71604938271604934"/>
    <n v="69"/>
    <n v="0"/>
  </r>
  <r>
    <x v="10"/>
    <x v="156"/>
    <x v="156"/>
    <n v="595128"/>
    <s v="Vrbovec"/>
    <s v="750 – 1 999 obyvatel"/>
    <n v="926"/>
    <n v="0.52267818574514036"/>
    <n v="442"/>
    <n v="1"/>
  </r>
  <r>
    <x v="10"/>
    <x v="156"/>
    <x v="156"/>
    <n v="595136"/>
    <s v="Výrovice"/>
    <s v="do 750 obyvatel"/>
    <n v="146"/>
    <n v="0.65753424657534243"/>
    <n v="50"/>
    <n v="0"/>
  </r>
  <r>
    <x v="10"/>
    <x v="156"/>
    <x v="156"/>
    <n v="595144"/>
    <s v="Vysočany (Znojmo)"/>
    <s v="do 750 obyvatel"/>
    <n v="79"/>
    <n v="0.72151898734177211"/>
    <n v="22"/>
    <n v="0"/>
  </r>
  <r>
    <x v="10"/>
    <x v="156"/>
    <x v="156"/>
    <n v="595152"/>
    <s v="Zálesí"/>
    <s v="do 750 obyvatel"/>
    <n v="148"/>
    <n v="0.47972972972972971"/>
    <n v="77"/>
    <n v="1"/>
  </r>
  <r>
    <x v="10"/>
    <x v="156"/>
    <x v="156"/>
    <n v="595161"/>
    <s v="Zblovice"/>
    <s v="do 750 obyvatel"/>
    <n v="39"/>
    <n v="0.71794871794871795"/>
    <n v="11"/>
    <n v="0"/>
  </r>
  <r>
    <x v="10"/>
    <x v="156"/>
    <x v="156"/>
    <n v="595179"/>
    <s v="Želetice (Znojmo)"/>
    <s v="do 750 obyvatel"/>
    <n v="239"/>
    <n v="0.74476987447698739"/>
    <n v="61"/>
    <n v="0"/>
  </r>
  <r>
    <x v="10"/>
    <x v="156"/>
    <x v="156"/>
    <n v="595187"/>
    <s v="Žerotice"/>
    <s v="do 750 obyvatel"/>
    <n v="307"/>
    <n v="0.5439739413680782"/>
    <n v="140"/>
    <n v="1"/>
  </r>
  <r>
    <x v="10"/>
    <x v="156"/>
    <x v="156"/>
    <n v="595195"/>
    <s v="Žerůtky (Znojmo)"/>
    <s v="do 750 obyvatel"/>
    <n v="226"/>
    <n v="0.69026548672566368"/>
    <n v="70"/>
    <n v="0"/>
  </r>
  <r>
    <x v="10"/>
    <x v="157"/>
    <x v="157"/>
    <n v="506699"/>
    <s v="Otmarov"/>
    <s v="do 750 obyvatel"/>
    <n v="287"/>
    <n v="0.65156794425087106"/>
    <n v="100"/>
    <n v="0"/>
  </r>
  <r>
    <x v="10"/>
    <x v="157"/>
    <x v="157"/>
    <n v="582859"/>
    <s v="Blučina"/>
    <s v="2 000 – 4 999 obyvatel"/>
    <n v="1821"/>
    <n v="0.63426688632619443"/>
    <n v="666"/>
    <n v="0"/>
  </r>
  <r>
    <x v="10"/>
    <x v="157"/>
    <x v="157"/>
    <n v="582883"/>
    <s v="Bratčice (Brno-venkov)"/>
    <s v="do 750 obyvatel"/>
    <n v="581"/>
    <n v="0.69191049913941483"/>
    <n v="179"/>
    <n v="0"/>
  </r>
  <r>
    <x v="10"/>
    <x v="157"/>
    <x v="157"/>
    <n v="583031"/>
    <s v="Holasice"/>
    <s v="750 – 1 999 obyvatel"/>
    <n v="988"/>
    <n v="0.65384615384615385"/>
    <n v="342"/>
    <n v="0"/>
  </r>
  <r>
    <x v="10"/>
    <x v="157"/>
    <x v="157"/>
    <n v="583081"/>
    <s v="Hrušovany u Brna"/>
    <s v="2 000 – 4 999 obyvatel"/>
    <n v="2856"/>
    <n v="0.67016806722689071"/>
    <n v="942"/>
    <n v="0"/>
  </r>
  <r>
    <x v="10"/>
    <x v="157"/>
    <x v="157"/>
    <n v="583278"/>
    <s v="Ledce (Brno-venkov)"/>
    <s v="do 750 obyvatel"/>
    <n v="180"/>
    <n v="0.67222222222222228"/>
    <n v="59"/>
    <n v="0"/>
  </r>
  <r>
    <x v="10"/>
    <x v="157"/>
    <x v="157"/>
    <n v="583367"/>
    <s v="Medlov (Brno-venkov)"/>
    <s v="750 – 1 999 obyvatel"/>
    <n v="700"/>
    <n v="0.66142857142857148"/>
    <n v="237"/>
    <n v="0"/>
  </r>
  <r>
    <x v="10"/>
    <x v="157"/>
    <x v="157"/>
    <n v="583383"/>
    <s v="Měnín"/>
    <s v="750 – 1 999 obyvatel"/>
    <n v="1498"/>
    <n v="0.66488651535380505"/>
    <n v="502"/>
    <n v="0"/>
  </r>
  <r>
    <x v="10"/>
    <x v="157"/>
    <x v="157"/>
    <n v="583448"/>
    <s v="Moutnice"/>
    <s v="750 – 1 999 obyvatel"/>
    <n v="964"/>
    <n v="0.63485477178423233"/>
    <n v="352"/>
    <n v="0"/>
  </r>
  <r>
    <x v="10"/>
    <x v="157"/>
    <x v="157"/>
    <n v="583499"/>
    <s v="Nesvačilka"/>
    <s v="do 750 obyvatel"/>
    <n v="263"/>
    <n v="0.74524714828897343"/>
    <n v="67"/>
    <n v="0"/>
  </r>
  <r>
    <x v="10"/>
    <x v="157"/>
    <x v="157"/>
    <n v="583553"/>
    <s v="Opatovice (Brno-venkov)"/>
    <s v="750 – 1 999 obyvatel"/>
    <n v="908"/>
    <n v="0.63986784140969166"/>
    <n v="327"/>
    <n v="0"/>
  </r>
  <r>
    <x v="10"/>
    <x v="157"/>
    <x v="157"/>
    <n v="583651"/>
    <s v="Popovice (Brno-venkov)"/>
    <s v="do 750 obyvatel"/>
    <n v="282"/>
    <n v="0.64184397163120566"/>
    <n v="101"/>
    <n v="0"/>
  </r>
  <r>
    <x v="10"/>
    <x v="157"/>
    <x v="157"/>
    <n v="583731"/>
    <s v="Přísnotice"/>
    <s v="750 – 1 999 obyvatel"/>
    <n v="743"/>
    <n v="0.63257065948855984"/>
    <n v="273"/>
    <n v="0"/>
  </r>
  <r>
    <x v="10"/>
    <x v="157"/>
    <x v="157"/>
    <n v="583758"/>
    <s v="Rajhrad"/>
    <s v="2 000 – 4 999 obyvatel"/>
    <n v="3108"/>
    <n v="0.6714929214929215"/>
    <n v="1021"/>
    <n v="0"/>
  </r>
  <r>
    <x v="10"/>
    <x v="157"/>
    <x v="157"/>
    <n v="583766"/>
    <s v="Rajhradice"/>
    <s v="750 – 1 999 obyvatel"/>
    <n v="1207"/>
    <n v="0.64043082021541009"/>
    <n v="434"/>
    <n v="0"/>
  </r>
  <r>
    <x v="10"/>
    <x v="157"/>
    <x v="157"/>
    <n v="583880"/>
    <s v="Sobotovice"/>
    <s v="do 750 obyvatel"/>
    <n v="485"/>
    <n v="0.64123711340206191"/>
    <n v="174"/>
    <n v="0"/>
  </r>
  <r>
    <x v="10"/>
    <x v="157"/>
    <x v="157"/>
    <n v="583936"/>
    <s v="Syrovice"/>
    <s v="750 – 1 999 obyvatel"/>
    <n v="1383"/>
    <n v="0.67245119305856837"/>
    <n v="453"/>
    <n v="0"/>
  </r>
  <r>
    <x v="10"/>
    <x v="157"/>
    <x v="157"/>
    <n v="583995"/>
    <s v="Těšany"/>
    <s v="750 – 1 999 obyvatel"/>
    <n v="1041"/>
    <n v="0.69836695485110467"/>
    <n v="314"/>
    <n v="0"/>
  </r>
  <r>
    <x v="10"/>
    <x v="157"/>
    <x v="157"/>
    <n v="584061"/>
    <s v="Unkovice"/>
    <s v="do 750 obyvatel"/>
    <n v="614"/>
    <n v="0.66286644951140061"/>
    <n v="207"/>
    <n v="0"/>
  </r>
  <r>
    <x v="10"/>
    <x v="157"/>
    <x v="157"/>
    <n v="584142"/>
    <s v="Vojkovice (Brno-venkov)"/>
    <s v="750 – 1 999 obyvatel"/>
    <n v="982"/>
    <n v="0.64052953156822812"/>
    <n v="353"/>
    <n v="0"/>
  </r>
  <r>
    <x v="10"/>
    <x v="157"/>
    <x v="157"/>
    <n v="584231"/>
    <s v="Žabčice"/>
    <s v="750 – 1 999 obyvatel"/>
    <n v="1350"/>
    <n v="0.68666666666666665"/>
    <n v="423"/>
    <n v="0"/>
  </r>
  <r>
    <x v="10"/>
    <x v="157"/>
    <x v="157"/>
    <n v="584240"/>
    <s v="Žatčany"/>
    <s v="750 – 1 999 obyvatel"/>
    <n v="736"/>
    <n v="0.63451086956521741"/>
    <n v="269"/>
    <n v="0"/>
  </r>
  <r>
    <x v="10"/>
    <x v="157"/>
    <x v="157"/>
    <n v="584282"/>
    <s v="Židlochovice"/>
    <s v="2 000 – 4 999 obyvatel"/>
    <n v="3055"/>
    <n v="0.65171849427168571"/>
    <n v="1064"/>
    <n v="0"/>
  </r>
  <r>
    <x v="10"/>
    <x v="157"/>
    <x v="157"/>
    <n v="584720"/>
    <s v="Nosislav"/>
    <s v="750 – 1 999 obyvatel"/>
    <n v="1108"/>
    <n v="0.63718411552346566"/>
    <n v="402"/>
    <n v="0"/>
  </r>
  <r>
    <x v="11"/>
    <x v="158"/>
    <x v="158"/>
    <n v="500151"/>
    <s v="Luboměř pod Strážnou"/>
    <s v="do 750 obyvatel"/>
    <n v="107"/>
    <n v="0.57009345794392519"/>
    <n v="46"/>
    <n v="0"/>
  </r>
  <r>
    <x v="11"/>
    <x v="158"/>
    <x v="158"/>
    <n v="512231"/>
    <s v="Bělotín"/>
    <s v="750 – 1 999 obyvatel"/>
    <n v="1512"/>
    <n v="0.54629629629629628"/>
    <n v="686"/>
    <n v="1"/>
  </r>
  <r>
    <x v="11"/>
    <x v="158"/>
    <x v="158"/>
    <n v="512877"/>
    <s v="Býškovice"/>
    <s v="do 750 obyvatel"/>
    <n v="319"/>
    <n v="0.53918495297805646"/>
    <n v="147"/>
    <n v="1"/>
  </r>
  <r>
    <x v="11"/>
    <x v="158"/>
    <x v="158"/>
    <n v="513067"/>
    <s v="Černotín"/>
    <s v="750 – 1 999 obyvatel"/>
    <n v="671"/>
    <n v="0.61698956780923997"/>
    <n v="257"/>
    <n v="0"/>
  </r>
  <r>
    <x v="11"/>
    <x v="158"/>
    <x v="158"/>
    <n v="513636"/>
    <s v="Hrabůvka"/>
    <s v="do 750 obyvatel"/>
    <n v="274"/>
    <n v="0.54744525547445255"/>
    <n v="124"/>
    <n v="1"/>
  </r>
  <r>
    <x v="11"/>
    <x v="158"/>
    <x v="158"/>
    <n v="513750"/>
    <s v="Hranice (Přerov)"/>
    <s v="15 000 – 39 999 obyvatel"/>
    <n v="14930"/>
    <n v="0.62371064969859347"/>
    <n v="5618"/>
    <n v="0"/>
  </r>
  <r>
    <x v="11"/>
    <x v="158"/>
    <x v="158"/>
    <n v="513768"/>
    <s v="Hustopeče nad Bečvou"/>
    <s v="750 – 1 999 obyvatel"/>
    <n v="1467"/>
    <n v="0.64621676891615543"/>
    <n v="519"/>
    <n v="0"/>
  </r>
  <r>
    <x v="11"/>
    <x v="158"/>
    <x v="158"/>
    <n v="513873"/>
    <s v="Jindřichov (Přerov)"/>
    <s v="do 750 obyvatel"/>
    <n v="400"/>
    <n v="0.72250000000000003"/>
    <n v="111"/>
    <n v="0"/>
  </r>
  <r>
    <x v="11"/>
    <x v="158"/>
    <x v="158"/>
    <n v="514047"/>
    <s v="Klokočí (Přerov)"/>
    <s v="do 750 obyvatel"/>
    <n v="217"/>
    <n v="0.59447004608294929"/>
    <n v="88"/>
    <n v="0"/>
  </r>
  <r>
    <x v="11"/>
    <x v="158"/>
    <x v="158"/>
    <n v="515329"/>
    <s v="Malhotice"/>
    <s v="do 750 obyvatel"/>
    <n v="320"/>
    <n v="0.59687500000000004"/>
    <n v="129"/>
    <n v="0"/>
  </r>
  <r>
    <x v="11"/>
    <x v="158"/>
    <x v="158"/>
    <n v="515418"/>
    <s v="Milenov"/>
    <s v="do 750 obyvatel"/>
    <n v="365"/>
    <n v="0.57260273972602738"/>
    <n v="156"/>
    <n v="0"/>
  </r>
  <r>
    <x v="11"/>
    <x v="158"/>
    <x v="158"/>
    <n v="515477"/>
    <s v="Milotice nad Bečvou"/>
    <s v="do 750 obyvatel"/>
    <n v="237"/>
    <n v="0.53586497890295359"/>
    <n v="110"/>
    <n v="1"/>
  </r>
  <r>
    <x v="11"/>
    <x v="158"/>
    <x v="158"/>
    <n v="516201"/>
    <s v="Opatovice (Přerov)"/>
    <s v="750 – 1 999 obyvatel"/>
    <n v="695"/>
    <n v="0.60719424460431659"/>
    <n v="273"/>
    <n v="0"/>
  </r>
  <r>
    <x v="11"/>
    <x v="158"/>
    <x v="158"/>
    <n v="516635"/>
    <s v="Paršovice"/>
    <s v="do 750 obyvatel"/>
    <n v="334"/>
    <n v="0.59281437125748504"/>
    <n v="136"/>
    <n v="0"/>
  </r>
  <r>
    <x v="11"/>
    <x v="158"/>
    <x v="158"/>
    <n v="516686"/>
    <s v="Partutovice"/>
    <s v="do 750 obyvatel"/>
    <n v="425"/>
    <n v="0.52"/>
    <n v="204"/>
    <n v="1"/>
  </r>
  <r>
    <x v="11"/>
    <x v="158"/>
    <x v="158"/>
    <n v="516911"/>
    <s v="Polom (Přerov)"/>
    <s v="do 750 obyvatel"/>
    <n v="230"/>
    <n v="0.41739130434782606"/>
    <n v="134"/>
    <n v="1"/>
  </r>
  <r>
    <x v="11"/>
    <x v="158"/>
    <x v="158"/>
    <n v="517101"/>
    <s v="Potštát"/>
    <s v="750 – 1 999 obyvatel"/>
    <n v="1017"/>
    <n v="0.59390363815142577"/>
    <n v="413"/>
    <n v="0"/>
  </r>
  <r>
    <x v="11"/>
    <x v="158"/>
    <x v="158"/>
    <n v="517208"/>
    <s v="Provodovice"/>
    <s v="do 750 obyvatel"/>
    <n v="125"/>
    <n v="0.58399999999999996"/>
    <n v="52"/>
    <n v="0"/>
  </r>
  <r>
    <x v="11"/>
    <x v="158"/>
    <x v="158"/>
    <n v="517275"/>
    <s v="Radíkov"/>
    <s v="do 750 obyvatel"/>
    <n v="128"/>
    <n v="0.671875"/>
    <n v="42"/>
    <n v="0"/>
  </r>
  <r>
    <x v="11"/>
    <x v="158"/>
    <x v="158"/>
    <n v="517585"/>
    <s v="Rakov"/>
    <s v="do 750 obyvatel"/>
    <n v="331"/>
    <n v="0.59818731117824775"/>
    <n v="133"/>
    <n v="0"/>
  </r>
  <r>
    <x v="11"/>
    <x v="158"/>
    <x v="158"/>
    <n v="517615"/>
    <s v="Rouské"/>
    <s v="do 750 obyvatel"/>
    <n v="212"/>
    <n v="0.54245283018867929"/>
    <n v="97"/>
    <n v="1"/>
  </r>
  <r>
    <x v="11"/>
    <x v="158"/>
    <x v="158"/>
    <n v="517747"/>
    <s v="Skalička (Přerov)"/>
    <s v="do 750 obyvatel"/>
    <n v="524"/>
    <n v="0.66603053435114501"/>
    <n v="175"/>
    <n v="0"/>
  </r>
  <r>
    <x v="11"/>
    <x v="158"/>
    <x v="158"/>
    <n v="517909"/>
    <s v="Střítež nad Ludinou"/>
    <s v="750 – 1 999 obyvatel"/>
    <n v="709"/>
    <n v="0.59661495063469672"/>
    <n v="286"/>
    <n v="0"/>
  </r>
  <r>
    <x v="11"/>
    <x v="158"/>
    <x v="158"/>
    <n v="519031"/>
    <s v="Teplice nad Bečvou"/>
    <s v="do 750 obyvatel"/>
    <n v="310"/>
    <n v="0.59677419354838712"/>
    <n v="125"/>
    <n v="0"/>
  </r>
  <r>
    <x v="11"/>
    <x v="158"/>
    <x v="158"/>
    <n v="520306"/>
    <s v="Ústí (Přerov)"/>
    <s v="do 750 obyvatel"/>
    <n v="468"/>
    <n v="0.6495726495726496"/>
    <n v="164"/>
    <n v="0"/>
  </r>
  <r>
    <x v="11"/>
    <x v="158"/>
    <x v="158"/>
    <n v="521531"/>
    <s v="Všechovice (Přerov)"/>
    <s v="750 – 1 999 obyvatel"/>
    <n v="727"/>
    <n v="0.62861072902338377"/>
    <n v="270"/>
    <n v="0"/>
  </r>
  <r>
    <x v="11"/>
    <x v="158"/>
    <x v="158"/>
    <n v="522775"/>
    <s v="Zámrsky"/>
    <s v="do 750 obyvatel"/>
    <n v="197"/>
    <n v="0.62944162436548223"/>
    <n v="73"/>
    <n v="0"/>
  </r>
  <r>
    <x v="11"/>
    <x v="158"/>
    <x v="158"/>
    <n v="552844"/>
    <s v="Olšovec"/>
    <s v="do 750 obyvatel"/>
    <n v="432"/>
    <n v="0.59953703703703709"/>
    <n v="173"/>
    <n v="0"/>
  </r>
  <r>
    <x v="11"/>
    <x v="158"/>
    <x v="158"/>
    <n v="552968"/>
    <s v="Horní Těšice"/>
    <s v="do 750 obyvatel"/>
    <n v="130"/>
    <n v="0.69230769230769229"/>
    <n v="40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67108753315649872"/>
    <n v="124"/>
    <n v="0"/>
  </r>
  <r>
    <x v="11"/>
    <x v="158"/>
    <x v="158"/>
    <n v="570061"/>
    <s v="Špičky"/>
    <s v="do 750 obyvatel"/>
    <n v="231"/>
    <n v="0.67099567099567103"/>
    <n v="76"/>
    <n v="0"/>
  </r>
  <r>
    <x v="11"/>
    <x v="159"/>
    <x v="159"/>
    <n v="523917"/>
    <s v="Bělá pod Pradědem"/>
    <s v="750 – 1 999 obyvatel"/>
    <n v="1482"/>
    <n v="0.59379217273954121"/>
    <n v="602"/>
    <n v="0"/>
  </r>
  <r>
    <x v="11"/>
    <x v="159"/>
    <x v="159"/>
    <n v="524891"/>
    <s v="Bernartice (Jeseník)"/>
    <s v="750 – 1 999 obyvatel"/>
    <n v="683"/>
    <n v="0.51244509516837478"/>
    <n v="333"/>
    <n v="1"/>
  </r>
  <r>
    <x v="11"/>
    <x v="159"/>
    <x v="159"/>
    <n v="525227"/>
    <s v="Bílá Voda"/>
    <s v="do 750 obyvatel"/>
    <n v="256"/>
    <n v="0.28125"/>
    <n v="184"/>
    <n v="1"/>
  </r>
  <r>
    <x v="11"/>
    <x v="159"/>
    <x v="159"/>
    <n v="533491"/>
    <s v="Černá Voda"/>
    <s v="do 750 obyvatel"/>
    <n v="452"/>
    <n v="0.65707964601769908"/>
    <n v="155"/>
    <n v="0"/>
  </r>
  <r>
    <x v="11"/>
    <x v="159"/>
    <x v="159"/>
    <n v="536148"/>
    <s v="Javorník (Jeseník)"/>
    <s v="2 000 – 4 999 obyvatel"/>
    <n v="2301"/>
    <n v="0.55106475445458492"/>
    <n v="1033"/>
    <n v="1"/>
  </r>
  <r>
    <x v="11"/>
    <x v="159"/>
    <x v="159"/>
    <n v="536385"/>
    <s v="Jeseník"/>
    <s v="5 000 – 14 999 obyvatel"/>
    <n v="9366"/>
    <n v="0.58488148622677771"/>
    <n v="3888"/>
    <n v="0"/>
  </r>
  <r>
    <x v="11"/>
    <x v="159"/>
    <x v="159"/>
    <n v="540030"/>
    <s v="Lipová-lázně"/>
    <s v="2 000 – 4 999 obyvatel"/>
    <n v="1819"/>
    <n v="0.55525013743815288"/>
    <n v="809"/>
    <n v="1"/>
  </r>
  <r>
    <x v="11"/>
    <x v="159"/>
    <x v="159"/>
    <n v="540382"/>
    <s v="Mikulovice (Jeseník)"/>
    <s v="2 000 – 4 999 obyvatel"/>
    <n v="2125"/>
    <n v="0.54917647058823527"/>
    <n v="958"/>
    <n v="1"/>
  </r>
  <r>
    <x v="11"/>
    <x v="159"/>
    <x v="159"/>
    <n v="540684"/>
    <s v="Písečná (Jeseník)"/>
    <s v="750 – 1 999 obyvatel"/>
    <n v="849"/>
    <n v="0.50883392226148405"/>
    <n v="417"/>
    <n v="1"/>
  </r>
  <r>
    <x v="11"/>
    <x v="159"/>
    <x v="159"/>
    <n v="541036"/>
    <s v="Stará Červená Voda"/>
    <s v="do 750 obyvatel"/>
    <n v="513"/>
    <n v="0.54580896686159841"/>
    <n v="233"/>
    <n v="1"/>
  </r>
  <r>
    <x v="11"/>
    <x v="159"/>
    <x v="159"/>
    <n v="541117"/>
    <s v="Supíkovice"/>
    <s v="do 750 obyvatel"/>
    <n v="568"/>
    <n v="0.53521126760563376"/>
    <n v="264"/>
    <n v="1"/>
  </r>
  <r>
    <x v="11"/>
    <x v="159"/>
    <x v="159"/>
    <n v="541214"/>
    <s v="Uhelná"/>
    <s v="do 750 obyvatel"/>
    <n v="409"/>
    <n v="0.56968215158924207"/>
    <n v="176"/>
    <n v="0"/>
  </r>
  <r>
    <x v="11"/>
    <x v="159"/>
    <x v="159"/>
    <n v="541249"/>
    <s v="Vápenná"/>
    <s v="750 – 1 999 obyvatel"/>
    <n v="1138"/>
    <n v="0.44463971880492092"/>
    <n v="632"/>
    <n v="1"/>
  </r>
  <r>
    <x v="11"/>
    <x v="159"/>
    <x v="159"/>
    <n v="541303"/>
    <s v="Vidnava"/>
    <s v="750 – 1 999 obyvatel"/>
    <n v="1042"/>
    <n v="0.53646833013435702"/>
    <n v="483"/>
    <n v="1"/>
  </r>
  <r>
    <x v="11"/>
    <x v="159"/>
    <x v="159"/>
    <n v="541346"/>
    <s v="Vlčice (Jeseník)"/>
    <s v="do 750 obyvatel"/>
    <n v="339"/>
    <n v="0.47492625368731561"/>
    <n v="178"/>
    <n v="1"/>
  </r>
  <r>
    <x v="11"/>
    <x v="159"/>
    <x v="159"/>
    <n v="541575"/>
    <s v="Žulová"/>
    <s v="750 – 1 999 obyvatel"/>
    <n v="991"/>
    <n v="0.58728557013118066"/>
    <n v="409"/>
    <n v="0"/>
  </r>
  <r>
    <x v="11"/>
    <x v="159"/>
    <x v="159"/>
    <n v="553301"/>
    <s v="Hradec-Nová Ves"/>
    <s v="do 750 obyvatel"/>
    <n v="310"/>
    <n v="0.49354838709677418"/>
    <n v="157"/>
    <n v="1"/>
  </r>
  <r>
    <x v="11"/>
    <x v="159"/>
    <x v="159"/>
    <n v="553468"/>
    <s v="Velká Kraš"/>
    <s v="do 750 obyvatel"/>
    <n v="594"/>
    <n v="0.43097643097643096"/>
    <n v="338"/>
    <n v="1"/>
  </r>
  <r>
    <x v="11"/>
    <x v="159"/>
    <x v="159"/>
    <n v="553484"/>
    <s v="Skorošice"/>
    <s v="do 750 obyvatel"/>
    <n v="629"/>
    <n v="0.61526232114467405"/>
    <n v="242"/>
    <n v="0"/>
  </r>
  <r>
    <x v="11"/>
    <x v="159"/>
    <x v="159"/>
    <n v="557218"/>
    <s v="Kobylá nad Vidnavkou"/>
    <s v="do 750 obyvatel"/>
    <n v="326"/>
    <n v="0.53374233128834359"/>
    <n v="152"/>
    <n v="1"/>
  </r>
  <r>
    <x v="11"/>
    <x v="159"/>
    <x v="159"/>
    <n v="569330"/>
    <s v="Ostružná"/>
    <s v="do 750 obyvatel"/>
    <n v="149"/>
    <n v="0.59731543624161076"/>
    <n v="60"/>
    <n v="0"/>
  </r>
  <r>
    <x v="11"/>
    <x v="159"/>
    <x v="159"/>
    <n v="569356"/>
    <s v="Česká Ves"/>
    <s v="2 000 – 4 999 obyvatel"/>
    <n v="2008"/>
    <n v="0.58167330677290841"/>
    <n v="840"/>
    <n v="0"/>
  </r>
  <r>
    <x v="11"/>
    <x v="159"/>
    <x v="159"/>
    <n v="569453"/>
    <s v="Velké Kunětice"/>
    <s v="do 750 obyvatel"/>
    <n v="468"/>
    <n v="0.54273504273504269"/>
    <n v="214"/>
    <n v="1"/>
  </r>
  <r>
    <x v="11"/>
    <x v="159"/>
    <x v="159"/>
    <n v="597996"/>
    <s v="Zlaté Hory"/>
    <s v="2 000 – 4 999 obyvatel"/>
    <n v="3188"/>
    <n v="0.5420326223337516"/>
    <n v="1460"/>
    <n v="1"/>
  </r>
  <r>
    <x v="11"/>
    <x v="160"/>
    <x v="160"/>
    <n v="549967"/>
    <s v="Hačky"/>
    <s v="do 750 obyvatel"/>
    <n v="99"/>
    <n v="0.68686868686868685"/>
    <n v="31"/>
    <n v="0"/>
  </r>
  <r>
    <x v="11"/>
    <x v="160"/>
    <x v="160"/>
    <n v="549983"/>
    <s v="Polomí"/>
    <s v="do 750 obyvatel"/>
    <n v="123"/>
    <n v="0.70731707317073167"/>
    <n v="36"/>
    <n v="0"/>
  </r>
  <r>
    <x v="11"/>
    <x v="160"/>
    <x v="160"/>
    <n v="589292"/>
    <s v="Bohuslavice (Prostějov)"/>
    <s v="do 750 obyvatel"/>
    <n v="364"/>
    <n v="0.5851648351648352"/>
    <n v="151"/>
    <n v="0"/>
  </r>
  <r>
    <x v="11"/>
    <x v="160"/>
    <x v="160"/>
    <n v="589314"/>
    <s v="Brodek u Konice"/>
    <s v="750 – 1 999 obyvatel"/>
    <n v="700"/>
    <n v="0.65571428571428569"/>
    <n v="241"/>
    <n v="0"/>
  </r>
  <r>
    <x v="11"/>
    <x v="160"/>
    <x v="160"/>
    <n v="589331"/>
    <s v="Březsko"/>
    <s v="do 750 obyvatel"/>
    <n v="189"/>
    <n v="0.6243386243386243"/>
    <n v="71"/>
    <n v="0"/>
  </r>
  <r>
    <x v="11"/>
    <x v="160"/>
    <x v="160"/>
    <n v="589349"/>
    <s v="Budětsko"/>
    <s v="do 750 obyvatel"/>
    <n v="338"/>
    <n v="0.64792899408284022"/>
    <n v="119"/>
    <n v="0"/>
  </r>
  <r>
    <x v="11"/>
    <x v="160"/>
    <x v="160"/>
    <n v="589497"/>
    <s v="Dzbel"/>
    <s v="do 750 obyvatel"/>
    <n v="204"/>
    <n v="0.6470588235294118"/>
    <n v="72"/>
    <n v="0"/>
  </r>
  <r>
    <x v="11"/>
    <x v="160"/>
    <x v="160"/>
    <n v="589519"/>
    <s v="Horní Štěpánov"/>
    <s v="750 – 1 999 obyvatel"/>
    <n v="735"/>
    <n v="0.63945578231292521"/>
    <n v="265"/>
    <n v="0"/>
  </r>
  <r>
    <x v="11"/>
    <x v="160"/>
    <x v="160"/>
    <n v="589560"/>
    <s v="Hvozd (Prostějov)"/>
    <s v="do 750 obyvatel"/>
    <n v="545"/>
    <n v="0.65871559633027521"/>
    <n v="186"/>
    <n v="0"/>
  </r>
  <r>
    <x v="11"/>
    <x v="160"/>
    <x v="160"/>
    <n v="589586"/>
    <s v="Jesenec"/>
    <s v="do 750 obyvatel"/>
    <n v="257"/>
    <n v="0.69260700389105057"/>
    <n v="79"/>
    <n v="0"/>
  </r>
  <r>
    <x v="11"/>
    <x v="160"/>
    <x v="160"/>
    <n v="589594"/>
    <s v="Kladky"/>
    <s v="do 750 obyvatel"/>
    <n v="291"/>
    <n v="0.65292096219931273"/>
    <n v="101"/>
    <n v="0"/>
  </r>
  <r>
    <x v="11"/>
    <x v="160"/>
    <x v="160"/>
    <n v="589624"/>
    <s v="Konice"/>
    <s v="2 000 – 4 999 obyvatel"/>
    <n v="2336"/>
    <n v="0.63313356164383561"/>
    <n v="857"/>
    <n v="0"/>
  </r>
  <r>
    <x v="11"/>
    <x v="160"/>
    <x v="160"/>
    <n v="589691"/>
    <s v="Lipová (Prostějov)"/>
    <s v="do 750 obyvatel"/>
    <n v="619"/>
    <n v="0.68659127625201943"/>
    <n v="194"/>
    <n v="0"/>
  </r>
  <r>
    <x v="11"/>
    <x v="160"/>
    <x v="160"/>
    <n v="589705"/>
    <s v="Ludmírov"/>
    <s v="do 750 obyvatel"/>
    <n v="458"/>
    <n v="0.6506550218340611"/>
    <n v="160"/>
    <n v="0"/>
  </r>
  <r>
    <x v="11"/>
    <x v="160"/>
    <x v="160"/>
    <n v="589811"/>
    <s v="Ochoz"/>
    <s v="do 750 obyvatel"/>
    <n v="147"/>
    <n v="0.61904761904761907"/>
    <n v="56"/>
    <n v="0"/>
  </r>
  <r>
    <x v="11"/>
    <x v="160"/>
    <x v="160"/>
    <n v="589951"/>
    <s v="Raková u Konice"/>
    <s v="do 750 obyvatel"/>
    <n v="175"/>
    <n v="0.60571428571428576"/>
    <n v="69"/>
    <n v="0"/>
  </r>
  <r>
    <x v="11"/>
    <x v="160"/>
    <x v="160"/>
    <n v="589969"/>
    <s v="Rakůvka"/>
    <s v="do 750 obyvatel"/>
    <n v="87"/>
    <n v="0.60919540229885061"/>
    <n v="34"/>
    <n v="0"/>
  </r>
  <r>
    <x v="11"/>
    <x v="160"/>
    <x v="160"/>
    <n v="590002"/>
    <s v="Skřípov"/>
    <s v="do 750 obyvatel"/>
    <n v="286"/>
    <n v="0.58391608391608396"/>
    <n v="119"/>
    <n v="0"/>
  </r>
  <r>
    <x v="11"/>
    <x v="160"/>
    <x v="160"/>
    <n v="590070"/>
    <s v="Stražisko"/>
    <s v="do 750 obyvatel"/>
    <n v="371"/>
    <n v="0.59838274932614555"/>
    <n v="149"/>
    <n v="0"/>
  </r>
  <r>
    <x v="11"/>
    <x v="160"/>
    <x v="160"/>
    <n v="590088"/>
    <s v="Suchdol (Prostějov)"/>
    <s v="do 750 obyvatel"/>
    <n v="497"/>
    <n v="0.69617706237424548"/>
    <n v="151"/>
    <n v="0"/>
  </r>
  <r>
    <x v="11"/>
    <x v="160"/>
    <x v="160"/>
    <n v="590096"/>
    <s v="Šubířov"/>
    <s v="do 750 obyvatel"/>
    <n v="218"/>
    <n v="0.57798165137614677"/>
    <n v="92"/>
    <n v="0"/>
  </r>
  <r>
    <x v="11"/>
    <x v="161"/>
    <x v="161"/>
    <n v="513199"/>
    <s v="Dolní Újezd (Přerov)"/>
    <s v="750 – 1 999 obyvatel"/>
    <n v="1021"/>
    <n v="0.59647404505386881"/>
    <n v="412"/>
    <n v="0"/>
  </r>
  <r>
    <x v="11"/>
    <x v="161"/>
    <x v="161"/>
    <n v="514497"/>
    <s v="Lhota (Přerov)"/>
    <s v="do 750 obyvatel"/>
    <n v="265"/>
    <n v="0.58490566037735847"/>
    <n v="110"/>
    <n v="0"/>
  </r>
  <r>
    <x v="11"/>
    <x v="161"/>
    <x v="161"/>
    <n v="514705"/>
    <s v="Lipník nad Bečvou"/>
    <s v="5 000 – 14 999 obyvatel"/>
    <n v="6630"/>
    <n v="0.57405731523378578"/>
    <n v="2824"/>
    <n v="0"/>
  </r>
  <r>
    <x v="11"/>
    <x v="161"/>
    <x v="161"/>
    <n v="516619"/>
    <s v="Osek nad Bečvou"/>
    <s v="750 – 1 999 obyvatel"/>
    <n v="1048"/>
    <n v="0.56583969465648853"/>
    <n v="455"/>
    <n v="0"/>
  </r>
  <r>
    <x v="11"/>
    <x v="161"/>
    <x v="161"/>
    <n v="517445"/>
    <s v="Radotín"/>
    <s v="do 750 obyvatel"/>
    <n v="152"/>
    <n v="0.66447368421052633"/>
    <n v="51"/>
    <n v="0"/>
  </r>
  <r>
    <x v="11"/>
    <x v="161"/>
    <x v="161"/>
    <n v="517844"/>
    <s v="Soběchleby"/>
    <s v="do 750 obyvatel"/>
    <n v="491"/>
    <n v="0.56211812627291247"/>
    <n v="215"/>
    <n v="0"/>
  </r>
  <r>
    <x v="11"/>
    <x v="161"/>
    <x v="161"/>
    <n v="520420"/>
    <s v="Veselíčko (Přerov)"/>
    <s v="750 – 1 999 obyvatel"/>
    <n v="739"/>
    <n v="0.60487144790257108"/>
    <n v="292"/>
    <n v="0"/>
  </r>
  <r>
    <x v="11"/>
    <x v="161"/>
    <x v="161"/>
    <n v="556998"/>
    <s v="Jezernice"/>
    <s v="do 750 obyvatel"/>
    <n v="565"/>
    <n v="0.64247787610619467"/>
    <n v="202"/>
    <n v="0"/>
  </r>
  <r>
    <x v="11"/>
    <x v="161"/>
    <x v="161"/>
    <n v="569178"/>
    <s v="Bohuslávky"/>
    <s v="do 750 obyvatel"/>
    <n v="269"/>
    <n v="0.53531598513011147"/>
    <n v="125"/>
    <n v="1"/>
  </r>
  <r>
    <x v="11"/>
    <x v="161"/>
    <x v="161"/>
    <n v="569259"/>
    <s v="Dolní Nětčice"/>
    <s v="do 750 obyvatel"/>
    <n v="214"/>
    <n v="0.64018691588785048"/>
    <n v="77"/>
    <n v="0"/>
  </r>
  <r>
    <x v="11"/>
    <x v="161"/>
    <x v="161"/>
    <n v="569267"/>
    <s v="Hlinsko (Přerov)"/>
    <s v="do 750 obyvatel"/>
    <n v="188"/>
    <n v="0.6542553191489362"/>
    <n v="65"/>
    <n v="0"/>
  </r>
  <r>
    <x v="11"/>
    <x v="161"/>
    <x v="161"/>
    <n v="569275"/>
    <s v="Horní Nětčice"/>
    <s v="do 750 obyvatel"/>
    <n v="187"/>
    <n v="0.56149732620320858"/>
    <n v="82"/>
    <n v="0"/>
  </r>
  <r>
    <x v="11"/>
    <x v="161"/>
    <x v="161"/>
    <n v="569283"/>
    <s v="Kladníky"/>
    <s v="do 750 obyvatel"/>
    <n v="124"/>
    <n v="0.49193548387096775"/>
    <n v="63"/>
    <n v="1"/>
  </r>
  <r>
    <x v="11"/>
    <x v="161"/>
    <x v="161"/>
    <n v="570079"/>
    <s v="Týn nad Bečvou"/>
    <s v="750 – 1 999 obyvatel"/>
    <n v="717"/>
    <n v="0.59553695955369601"/>
    <n v="290"/>
    <n v="0"/>
  </r>
  <r>
    <x v="11"/>
    <x v="162"/>
    <x v="162"/>
    <n v="500623"/>
    <s v="Bílá Lhota"/>
    <s v="750 – 1 999 obyvatel"/>
    <n v="968"/>
    <n v="0.64876033057851235"/>
    <n v="340"/>
    <n v="0"/>
  </r>
  <r>
    <x v="11"/>
    <x v="162"/>
    <x v="162"/>
    <n v="500861"/>
    <s v="Bouzov"/>
    <s v="750 – 1 999 obyvatel"/>
    <n v="1283"/>
    <n v="0.59937646141855028"/>
    <n v="514"/>
    <n v="0"/>
  </r>
  <r>
    <x v="11"/>
    <x v="162"/>
    <x v="162"/>
    <n v="502839"/>
    <s v="Cholina"/>
    <s v="do 750 obyvatel"/>
    <n v="598"/>
    <n v="0.59197324414715724"/>
    <n v="244"/>
    <n v="0"/>
  </r>
  <r>
    <x v="11"/>
    <x v="162"/>
    <x v="162"/>
    <n v="503444"/>
    <s v="Litovel"/>
    <s v="5 000 – 14 999 obyvatel"/>
    <n v="8081"/>
    <n v="0.61564162851132287"/>
    <n v="3106"/>
    <n v="0"/>
  </r>
  <r>
    <x v="11"/>
    <x v="162"/>
    <x v="162"/>
    <n v="503622"/>
    <s v="Luká"/>
    <s v="750 – 1 999 obyvatel"/>
    <n v="725"/>
    <n v="0.61103448275862071"/>
    <n v="282"/>
    <n v="0"/>
  </r>
  <r>
    <x v="11"/>
    <x v="162"/>
    <x v="162"/>
    <n v="504246"/>
    <s v="Mladeč"/>
    <s v="do 750 obyvatel"/>
    <n v="616"/>
    <n v="0.60876623376623373"/>
    <n v="241"/>
    <n v="0"/>
  </r>
  <r>
    <x v="11"/>
    <x v="162"/>
    <x v="162"/>
    <n v="504441"/>
    <s v="Náklo"/>
    <s v="750 – 1 999 obyvatel"/>
    <n v="1209"/>
    <n v="0.67162944582299422"/>
    <n v="397"/>
    <n v="0"/>
  </r>
  <r>
    <x v="11"/>
    <x v="162"/>
    <x v="162"/>
    <n v="505081"/>
    <s v="Senice na Hané"/>
    <s v="750 – 1 999 obyvatel"/>
    <n v="1507"/>
    <n v="0.63901791639017913"/>
    <n v="544"/>
    <n v="0"/>
  </r>
  <r>
    <x v="11"/>
    <x v="162"/>
    <x v="162"/>
    <n v="547018"/>
    <s v="Střeň"/>
    <s v="do 750 obyvatel"/>
    <n v="500"/>
    <n v="0.68"/>
    <n v="160"/>
    <n v="0"/>
  </r>
  <r>
    <x v="11"/>
    <x v="162"/>
    <x v="162"/>
    <n v="552038"/>
    <s v="Loučka (Olomouc)"/>
    <s v="do 750 obyvatel"/>
    <n v="171"/>
    <n v="0.53216374269005851"/>
    <n v="80"/>
    <n v="1"/>
  </r>
  <r>
    <x v="11"/>
    <x v="162"/>
    <x v="162"/>
    <n v="552062"/>
    <s v="Bílsko (Olomouc)"/>
    <s v="do 750 obyvatel"/>
    <n v="178"/>
    <n v="0.6629213483146067"/>
    <n v="60"/>
    <n v="0"/>
  </r>
  <r>
    <x v="11"/>
    <x v="162"/>
    <x v="162"/>
    <n v="552071"/>
    <s v="Dubčany"/>
    <s v="do 750 obyvatel"/>
    <n v="192"/>
    <n v="0.56770833333333337"/>
    <n v="83"/>
    <n v="0"/>
  </r>
  <r>
    <x v="11"/>
    <x v="162"/>
    <x v="162"/>
    <n v="552160"/>
    <s v="Pňovice"/>
    <s v="750 – 1 999 obyvatel"/>
    <n v="797"/>
    <n v="0.5595984943538268"/>
    <n v="351"/>
    <n v="1"/>
  </r>
  <r>
    <x v="11"/>
    <x v="162"/>
    <x v="162"/>
    <n v="552178"/>
    <s v="Haňovice"/>
    <s v="do 750 obyvatel"/>
    <n v="373"/>
    <n v="0.52278820375335122"/>
    <n v="178"/>
    <n v="1"/>
  </r>
  <r>
    <x v="11"/>
    <x v="162"/>
    <x v="162"/>
    <n v="552186"/>
    <s v="Červenka"/>
    <s v="750 – 1 999 obyvatel"/>
    <n v="1183"/>
    <n v="0.65680473372781067"/>
    <n v="406"/>
    <n v="0"/>
  </r>
  <r>
    <x v="11"/>
    <x v="162"/>
    <x v="162"/>
    <n v="552194"/>
    <s v="Slavětín (Olomouc)"/>
    <s v="do 750 obyvatel"/>
    <n v="154"/>
    <n v="0.62337662337662336"/>
    <n v="58"/>
    <n v="0"/>
  </r>
  <r>
    <x v="11"/>
    <x v="162"/>
    <x v="162"/>
    <n v="552259"/>
    <s v="Olbramice (Olomouc)"/>
    <s v="do 750 obyvatel"/>
    <n v="191"/>
    <n v="0.52879581151832455"/>
    <n v="90"/>
    <n v="1"/>
  </r>
  <r>
    <x v="11"/>
    <x v="162"/>
    <x v="162"/>
    <n v="552267"/>
    <s v="Senička"/>
    <s v="do 750 obyvatel"/>
    <n v="296"/>
    <n v="0.64527027027027029"/>
    <n v="105"/>
    <n v="0"/>
  </r>
  <r>
    <x v="11"/>
    <x v="162"/>
    <x v="162"/>
    <n v="568911"/>
    <s v="Měrotín"/>
    <s v="do 750 obyvatel"/>
    <n v="213"/>
    <n v="0.70892018779342725"/>
    <n v="62"/>
    <n v="0"/>
  </r>
  <r>
    <x v="11"/>
    <x v="162"/>
    <x v="162"/>
    <n v="568961"/>
    <s v="Vilémov (Olomouc)"/>
    <s v="do 750 obyvatel"/>
    <n v="366"/>
    <n v="0.62295081967213117"/>
    <n v="138"/>
    <n v="0"/>
  </r>
  <r>
    <x v="11"/>
    <x v="163"/>
    <x v="163"/>
    <n v="536687"/>
    <s v="Klopina"/>
    <s v="do 750 obyvatel"/>
    <n v="527"/>
    <n v="0.61290322580645162"/>
    <n v="204"/>
    <n v="0"/>
  </r>
  <r>
    <x v="11"/>
    <x v="163"/>
    <x v="163"/>
    <n v="540161"/>
    <s v="Líšnice (Šumperk)"/>
    <s v="do 750 obyvatel"/>
    <n v="319"/>
    <n v="0.52351097178683381"/>
    <n v="152"/>
    <n v="1"/>
  </r>
  <r>
    <x v="11"/>
    <x v="163"/>
    <x v="163"/>
    <n v="540196"/>
    <s v="Loštice"/>
    <s v="2 000 – 4 999 obyvatel"/>
    <n v="2514"/>
    <n v="0.61535401750198881"/>
    <n v="967"/>
    <n v="0"/>
  </r>
  <r>
    <x v="11"/>
    <x v="163"/>
    <x v="163"/>
    <n v="540366"/>
    <s v="Maletín"/>
    <s v="do 750 obyvatel"/>
    <n v="327"/>
    <n v="0.55963302752293576"/>
    <n v="144"/>
    <n v="1"/>
  </r>
  <r>
    <x v="11"/>
    <x v="163"/>
    <x v="163"/>
    <n v="540471"/>
    <s v="Mohelnice (Šumperk)"/>
    <s v="5 000 – 14 999 obyvatel"/>
    <n v="7765"/>
    <n v="0.58287186091435927"/>
    <n v="3239"/>
    <n v="0"/>
  </r>
  <r>
    <x v="11"/>
    <x v="163"/>
    <x v="163"/>
    <n v="540480"/>
    <s v="Moravičany"/>
    <s v="750 – 1 999 obyvatel"/>
    <n v="1077"/>
    <n v="0.56453110492107705"/>
    <n v="469"/>
    <n v="0"/>
  </r>
  <r>
    <x v="11"/>
    <x v="163"/>
    <x v="163"/>
    <n v="540595"/>
    <s v="Palonín"/>
    <s v="do 750 obyvatel"/>
    <n v="283"/>
    <n v="0.60070671378091878"/>
    <n v="113"/>
    <n v="0"/>
  </r>
  <r>
    <x v="11"/>
    <x v="163"/>
    <x v="163"/>
    <n v="540609"/>
    <s v="Pavlov (Šumperk)"/>
    <s v="do 750 obyvatel"/>
    <n v="524"/>
    <n v="0.56297709923664119"/>
    <n v="229"/>
    <n v="0"/>
  </r>
  <r>
    <x v="11"/>
    <x v="163"/>
    <x v="163"/>
    <n v="540731"/>
    <s v="Police (Šumperk)"/>
    <s v="do 750 obyvatel"/>
    <n v="179"/>
    <n v="0.48603351955307261"/>
    <n v="92"/>
    <n v="1"/>
  </r>
  <r>
    <x v="11"/>
    <x v="163"/>
    <x v="163"/>
    <n v="541222"/>
    <s v="Úsov"/>
    <s v="750 – 1 999 obyvatel"/>
    <n v="981"/>
    <n v="0.58002038735983685"/>
    <n v="412"/>
    <n v="0"/>
  </r>
  <r>
    <x v="11"/>
    <x v="163"/>
    <x v="163"/>
    <n v="553336"/>
    <s v="Třeština"/>
    <s v="do 750 obyvatel"/>
    <n v="313"/>
    <n v="0.68051118210862616"/>
    <n v="100"/>
    <n v="0"/>
  </r>
  <r>
    <x v="11"/>
    <x v="163"/>
    <x v="163"/>
    <n v="569372"/>
    <s v="Krchleby (Šumperk)"/>
    <s v="do 750 obyvatel"/>
    <n v="148"/>
    <n v="0.6216216216216216"/>
    <n v="56"/>
    <n v="0"/>
  </r>
  <r>
    <x v="11"/>
    <x v="163"/>
    <x v="163"/>
    <n v="569381"/>
    <s v="Mírov"/>
    <s v="do 750 obyvatel"/>
    <n v="332"/>
    <n v="0.60240963855421692"/>
    <n v="132"/>
    <n v="0"/>
  </r>
  <r>
    <x v="11"/>
    <x v="163"/>
    <x v="163"/>
    <n v="570281"/>
    <s v="Stavenice"/>
    <s v="do 750 obyvatel"/>
    <n v="107"/>
    <n v="0.46728971962616822"/>
    <n v="57"/>
    <n v="1"/>
  </r>
  <r>
    <x v="11"/>
    <x v="164"/>
    <x v="164"/>
    <n v="500135"/>
    <s v="Kozlov (Olomouc)"/>
    <s v="do 750 obyvatel"/>
    <n v="200"/>
    <n v="0.61499999999999999"/>
    <n v="77"/>
    <n v="0"/>
  </r>
  <r>
    <x v="11"/>
    <x v="164"/>
    <x v="164"/>
    <n v="500496"/>
    <s v="Olomouc"/>
    <s v="100 000 a více obyvatel"/>
    <n v="82972"/>
    <n v="0.6628139613363544"/>
    <n v="27977"/>
    <n v="0"/>
  </r>
  <r>
    <x v="11"/>
    <x v="164"/>
    <x v="164"/>
    <n v="500526"/>
    <s v="Bělkovice-Lašťany"/>
    <s v="2 000 – 4 999 obyvatel"/>
    <n v="1846"/>
    <n v="0.65330444203683635"/>
    <n v="640"/>
    <n v="0"/>
  </r>
  <r>
    <x v="11"/>
    <x v="164"/>
    <x v="164"/>
    <n v="500801"/>
    <s v="Blatec"/>
    <s v="do 750 obyvatel"/>
    <n v="540"/>
    <n v="0.65555555555555556"/>
    <n v="186"/>
    <n v="0"/>
  </r>
  <r>
    <x v="11"/>
    <x v="164"/>
    <x v="164"/>
    <n v="500852"/>
    <s v="Bohuňovice (Olomouc)"/>
    <s v="2 000 – 4 999 obyvatel"/>
    <n v="2114"/>
    <n v="0.6929990539262062"/>
    <n v="649"/>
    <n v="0"/>
  </r>
  <r>
    <x v="11"/>
    <x v="164"/>
    <x v="164"/>
    <n v="500879"/>
    <s v="Bystročice"/>
    <s v="750 – 1 999 obyvatel"/>
    <n v="654"/>
    <n v="0.63761467889908252"/>
    <n v="237"/>
    <n v="0"/>
  </r>
  <r>
    <x v="11"/>
    <x v="164"/>
    <x v="164"/>
    <n v="501646"/>
    <s v="Dolany (Olomouc)"/>
    <s v="2 000 – 4 999 obyvatel"/>
    <n v="2244"/>
    <n v="0.63057040998217473"/>
    <n v="829"/>
    <n v="0"/>
  </r>
  <r>
    <x v="11"/>
    <x v="164"/>
    <x v="164"/>
    <n v="501751"/>
    <s v="Drahanovice"/>
    <s v="750 – 1 999 obyvatel"/>
    <n v="1479"/>
    <n v="0.62947937795807973"/>
    <n v="548"/>
    <n v="0"/>
  </r>
  <r>
    <x v="11"/>
    <x v="164"/>
    <x v="164"/>
    <n v="501794"/>
    <s v="Dub nad Moravou"/>
    <s v="750 – 1 999 obyvatel"/>
    <n v="1307"/>
    <n v="0.6342769701606733"/>
    <n v="478"/>
    <n v="0"/>
  </r>
  <r>
    <x v="11"/>
    <x v="164"/>
    <x v="164"/>
    <n v="501841"/>
    <s v="Grygov"/>
    <s v="750 – 1 999 obyvatel"/>
    <n v="1257"/>
    <n v="0.66109785202863958"/>
    <n v="426"/>
    <n v="0"/>
  </r>
  <r>
    <x v="11"/>
    <x v="164"/>
    <x v="164"/>
    <n v="502146"/>
    <s v="Hlubočky"/>
    <s v="2 000 – 4 999 obyvatel"/>
    <n v="3533"/>
    <n v="0.59892442683272007"/>
    <n v="1417"/>
    <n v="0"/>
  </r>
  <r>
    <x v="11"/>
    <x v="164"/>
    <x v="164"/>
    <n v="502235"/>
    <s v="Hněvotín"/>
    <s v="750 – 1 999 obyvatel"/>
    <n v="1506"/>
    <n v="0.59960159362549803"/>
    <n v="603"/>
    <n v="0"/>
  </r>
  <r>
    <x v="11"/>
    <x v="164"/>
    <x v="164"/>
    <n v="502545"/>
    <s v="Horka nad Moravou"/>
    <s v="2 000 – 4 999 obyvatel"/>
    <n v="2031"/>
    <n v="0.66272772033481042"/>
    <n v="685"/>
    <n v="0"/>
  </r>
  <r>
    <x v="11"/>
    <x v="164"/>
    <x v="164"/>
    <n v="503304"/>
    <s v="Kožušany-Tážaly"/>
    <s v="750 – 1 999 obyvatel"/>
    <n v="708"/>
    <n v="0.70056497175141241"/>
    <n v="212"/>
    <n v="0"/>
  </r>
  <r>
    <x v="11"/>
    <x v="164"/>
    <x v="164"/>
    <n v="503657"/>
    <s v="Lutín"/>
    <s v="2 000 – 4 999 obyvatel"/>
    <n v="2684"/>
    <n v="0.61326378539493298"/>
    <n v="1038"/>
    <n v="0"/>
  </r>
  <r>
    <x v="11"/>
    <x v="164"/>
    <x v="164"/>
    <n v="503738"/>
    <s v="Majetín"/>
    <s v="750 – 1 999 obyvatel"/>
    <n v="997"/>
    <n v="0.65697091273821462"/>
    <n v="342"/>
    <n v="0"/>
  </r>
  <r>
    <x v="11"/>
    <x v="164"/>
    <x v="164"/>
    <n v="504505"/>
    <s v="Náměšť na Hané"/>
    <s v="2 000 – 4 999 obyvatel"/>
    <n v="1733"/>
    <n v="0.64800923254472009"/>
    <n v="610"/>
    <n v="0"/>
  </r>
  <r>
    <x v="11"/>
    <x v="164"/>
    <x v="164"/>
    <n v="505013"/>
    <s v="Příkazy"/>
    <s v="750 – 1 999 obyvatel"/>
    <n v="1087"/>
    <n v="0.60993560257589696"/>
    <n v="424"/>
    <n v="0"/>
  </r>
  <r>
    <x v="11"/>
    <x v="164"/>
    <x v="164"/>
    <n v="505111"/>
    <s v="Slatinice"/>
    <s v="750 – 1 999 obyvatel"/>
    <n v="1344"/>
    <n v="0.625"/>
    <n v="504"/>
    <n v="0"/>
  </r>
  <r>
    <x v="11"/>
    <x v="164"/>
    <x v="164"/>
    <n v="505161"/>
    <s v="Štěpánov"/>
    <s v="2 000 – 4 999 obyvatel"/>
    <n v="2897"/>
    <n v="0.63583016914049018"/>
    <n v="1055"/>
    <n v="0"/>
  </r>
  <r>
    <x v="11"/>
    <x v="164"/>
    <x v="164"/>
    <n v="505269"/>
    <s v="Těšetice (Olomouc)"/>
    <s v="750 – 1 999 obyvatel"/>
    <n v="1092"/>
    <n v="0.61630036630036633"/>
    <n v="419"/>
    <n v="0"/>
  </r>
  <r>
    <x v="11"/>
    <x v="164"/>
    <x v="164"/>
    <n v="505366"/>
    <s v="Tršice"/>
    <s v="750 – 1 999 obyvatel"/>
    <n v="1420"/>
    <n v="0.63450704225352117"/>
    <n v="519"/>
    <n v="0"/>
  </r>
  <r>
    <x v="11"/>
    <x v="164"/>
    <x v="164"/>
    <n v="505609"/>
    <s v="Velká Bystřice"/>
    <s v="2 000 – 4 999 obyvatel"/>
    <n v="2856"/>
    <n v="0.63620448179271705"/>
    <n v="1039"/>
    <n v="0"/>
  </r>
  <r>
    <x v="11"/>
    <x v="164"/>
    <x v="164"/>
    <n v="505650"/>
    <s v="Velký Týnec"/>
    <s v="2 000 – 4 999 obyvatel"/>
    <n v="2371"/>
    <n v="0.68409953606073381"/>
    <n v="749"/>
    <n v="0"/>
  </r>
  <r>
    <x v="11"/>
    <x v="164"/>
    <x v="164"/>
    <n v="505668"/>
    <s v="Velký Újezd"/>
    <s v="750 – 1 999 obyvatel"/>
    <n v="1079"/>
    <n v="0.66913809082483777"/>
    <n v="357"/>
    <n v="0"/>
  </r>
  <r>
    <x v="11"/>
    <x v="164"/>
    <x v="164"/>
    <n v="547026"/>
    <s v="Bystrovany"/>
    <s v="750 – 1 999 obyvatel"/>
    <n v="816"/>
    <n v="0.68504901960784315"/>
    <n v="257"/>
    <n v="0"/>
  </r>
  <r>
    <x v="11"/>
    <x v="164"/>
    <x v="164"/>
    <n v="547077"/>
    <s v="Samotišky"/>
    <s v="750 – 1 999 obyvatel"/>
    <n v="1104"/>
    <n v="0.66485507246376807"/>
    <n v="370"/>
    <n v="0"/>
  </r>
  <r>
    <x v="11"/>
    <x v="164"/>
    <x v="164"/>
    <n v="552020"/>
    <s v="Hlušovice"/>
    <s v="750 – 1 999 obyvatel"/>
    <n v="711"/>
    <n v="0.72855133614627288"/>
    <n v="193"/>
    <n v="0"/>
  </r>
  <r>
    <x v="11"/>
    <x v="164"/>
    <x v="164"/>
    <n v="552089"/>
    <s v="Tovéř"/>
    <s v="do 750 obyvatel"/>
    <n v="513"/>
    <n v="0.65886939571150094"/>
    <n v="175"/>
    <n v="0"/>
  </r>
  <r>
    <x v="11"/>
    <x v="164"/>
    <x v="164"/>
    <n v="552119"/>
    <s v="Věrovany"/>
    <s v="750 – 1 999 obyvatel"/>
    <n v="1144"/>
    <n v="0.62587412587412583"/>
    <n v="428"/>
    <n v="0"/>
  </r>
  <r>
    <x v="11"/>
    <x v="164"/>
    <x v="164"/>
    <n v="552151"/>
    <s v="Skrbeň"/>
    <s v="750 – 1 999 obyvatel"/>
    <n v="979"/>
    <n v="0.58120531154239019"/>
    <n v="410"/>
    <n v="0"/>
  </r>
  <r>
    <x v="11"/>
    <x v="164"/>
    <x v="164"/>
    <n v="552216"/>
    <s v="Luběnice"/>
    <s v="do 750 obyvatel"/>
    <n v="429"/>
    <n v="0.57808857808857805"/>
    <n v="181"/>
    <n v="0"/>
  </r>
  <r>
    <x v="11"/>
    <x v="164"/>
    <x v="164"/>
    <n v="552232"/>
    <s v="Loučany"/>
    <s v="do 750 obyvatel"/>
    <n v="544"/>
    <n v="0.6341911764705882"/>
    <n v="199"/>
    <n v="0"/>
  </r>
  <r>
    <x v="11"/>
    <x v="164"/>
    <x v="164"/>
    <n v="552364"/>
    <s v="Ústín"/>
    <s v="do 750 obyvatel"/>
    <n v="363"/>
    <n v="0.58953168044077131"/>
    <n v="149"/>
    <n v="0"/>
  </r>
  <r>
    <x v="11"/>
    <x v="164"/>
    <x v="164"/>
    <n v="552402"/>
    <s v="Bukovany (Olomouc)"/>
    <s v="do 750 obyvatel"/>
    <n v="557"/>
    <n v="0.65709156193895868"/>
    <n v="191"/>
    <n v="0"/>
  </r>
  <r>
    <x v="11"/>
    <x v="164"/>
    <x v="164"/>
    <n v="552411"/>
    <s v="Přáslavice"/>
    <s v="750 – 1 999 obyvatel"/>
    <n v="1205"/>
    <n v="0.6190871369294606"/>
    <n v="459"/>
    <n v="0"/>
  </r>
  <r>
    <x v="11"/>
    <x v="164"/>
    <x v="164"/>
    <n v="552429"/>
    <s v="Svésedlice"/>
    <s v="do 750 obyvatel"/>
    <n v="183"/>
    <n v="0.44262295081967212"/>
    <n v="102"/>
    <n v="1"/>
  </r>
  <r>
    <x v="11"/>
    <x v="164"/>
    <x v="164"/>
    <n v="552437"/>
    <s v="Krčmaň"/>
    <s v="do 750 obyvatel"/>
    <n v="401"/>
    <n v="0.65586034912718205"/>
    <n v="138"/>
    <n v="0"/>
  </r>
  <r>
    <x v="11"/>
    <x v="164"/>
    <x v="164"/>
    <n v="552445"/>
    <s v="Daskabát"/>
    <s v="do 750 obyvatel"/>
    <n v="513"/>
    <n v="0.67056530214424948"/>
    <n v="169"/>
    <n v="0"/>
  </r>
  <r>
    <x v="11"/>
    <x v="164"/>
    <x v="164"/>
    <n v="554901"/>
    <s v="Křelov-Břuchotín"/>
    <s v="750 – 1 999 obyvatel"/>
    <n v="1447"/>
    <n v="0.67173462335867307"/>
    <n v="475"/>
    <n v="0"/>
  </r>
  <r>
    <x v="11"/>
    <x v="164"/>
    <x v="164"/>
    <n v="554944"/>
    <s v="Mrsklesy"/>
    <s v="do 750 obyvatel"/>
    <n v="565"/>
    <n v="0.63893805309734508"/>
    <n v="204"/>
    <n v="0"/>
  </r>
  <r>
    <x v="11"/>
    <x v="164"/>
    <x v="164"/>
    <n v="568392"/>
    <s v="Doloplazy (Olomouc)"/>
    <s v="750 – 1 999 obyvatel"/>
    <n v="1107"/>
    <n v="0.66847335140018072"/>
    <n v="367"/>
    <n v="0"/>
  </r>
  <r>
    <x v="11"/>
    <x v="164"/>
    <x v="164"/>
    <n v="568872"/>
    <s v="Charváty"/>
    <s v="750 – 1 999 obyvatel"/>
    <n v="716"/>
    <n v="0.63268156424581001"/>
    <n v="263"/>
    <n v="0"/>
  </r>
  <r>
    <x v="11"/>
    <x v="164"/>
    <x v="164"/>
    <n v="569003"/>
    <s v="Liboš"/>
    <s v="do 750 obyvatel"/>
    <n v="525"/>
    <n v="0.58285714285714285"/>
    <n v="219"/>
    <n v="0"/>
  </r>
  <r>
    <x v="11"/>
    <x v="164"/>
    <x v="164"/>
    <n v="569771"/>
    <s v="Suchonice"/>
    <s v="do 750 obyvatel"/>
    <n v="153"/>
    <n v="0.64052287581699341"/>
    <n v="55"/>
    <n v="0"/>
  </r>
  <r>
    <x v="11"/>
    <x v="165"/>
    <x v="165"/>
    <n v="506761"/>
    <s v="Alojzov"/>
    <s v="do 750 obyvatel"/>
    <n v="206"/>
    <n v="0.69417475728155342"/>
    <n v="63"/>
    <n v="0"/>
  </r>
  <r>
    <x v="11"/>
    <x v="165"/>
    <x v="165"/>
    <n v="506770"/>
    <s v="Seloutky"/>
    <s v="do 750 obyvatel"/>
    <n v="415"/>
    <n v="0.68915662650602405"/>
    <n v="129"/>
    <n v="0"/>
  </r>
  <r>
    <x v="11"/>
    <x v="165"/>
    <x v="165"/>
    <n v="543543"/>
    <s v="Hruška"/>
    <s v="do 750 obyvatel"/>
    <n v="196"/>
    <n v="0.50510204081632648"/>
    <n v="97"/>
    <n v="1"/>
  </r>
  <r>
    <x v="11"/>
    <x v="165"/>
    <x v="165"/>
    <n v="544710"/>
    <s v="Vincencov"/>
    <s v="do 750 obyvatel"/>
    <n v="105"/>
    <n v="0.62857142857142856"/>
    <n v="39"/>
    <n v="0"/>
  </r>
  <r>
    <x v="11"/>
    <x v="165"/>
    <x v="165"/>
    <n v="557196"/>
    <s v="Pavlovice u Kojetína"/>
    <s v="do 750 obyvatel"/>
    <n v="225"/>
    <n v="0.56000000000000005"/>
    <n v="99"/>
    <n v="0"/>
  </r>
  <r>
    <x v="11"/>
    <x v="165"/>
    <x v="165"/>
    <n v="558419"/>
    <s v="Držovice"/>
    <s v="750 – 1 999 obyvatel"/>
    <n v="1227"/>
    <n v="0.62591687041564792"/>
    <n v="459"/>
    <n v="0"/>
  </r>
  <r>
    <x v="11"/>
    <x v="165"/>
    <x v="165"/>
    <n v="589250"/>
    <s v="Prostějov"/>
    <s v="40 000 – 99 999 obyvatel"/>
    <n v="36415"/>
    <n v="0.63704517369215985"/>
    <n v="13217"/>
    <n v="0"/>
  </r>
  <r>
    <x v="11"/>
    <x v="165"/>
    <x v="165"/>
    <n v="589268"/>
    <s v="Bedihošť"/>
    <s v="750 – 1 999 obyvatel"/>
    <n v="879"/>
    <n v="0.5790671217292378"/>
    <n v="370"/>
    <n v="0"/>
  </r>
  <r>
    <x v="11"/>
    <x v="165"/>
    <x v="165"/>
    <n v="589276"/>
    <s v="Bílovice-Lutotín"/>
    <s v="do 750 obyvatel"/>
    <n v="437"/>
    <n v="0.57894736842105265"/>
    <n v="184"/>
    <n v="0"/>
  </r>
  <r>
    <x v="11"/>
    <x v="165"/>
    <x v="165"/>
    <n v="589284"/>
    <s v="Biskupice (Prostějov)"/>
    <s v="do 750 obyvatel"/>
    <n v="249"/>
    <n v="0.59437751004016059"/>
    <n v="101"/>
    <n v="0"/>
  </r>
  <r>
    <x v="11"/>
    <x v="165"/>
    <x v="165"/>
    <n v="589306"/>
    <s v="Bousín"/>
    <s v="do 750 obyvatel"/>
    <n v="107"/>
    <n v="0.71028037383177567"/>
    <n v="31"/>
    <n v="0"/>
  </r>
  <r>
    <x v="11"/>
    <x v="165"/>
    <x v="165"/>
    <n v="589322"/>
    <s v="Brodek u Prostějova"/>
    <s v="750 – 1 999 obyvatel"/>
    <n v="1254"/>
    <n v="0.58532695374800636"/>
    <n v="520"/>
    <n v="0"/>
  </r>
  <r>
    <x v="11"/>
    <x v="165"/>
    <x v="165"/>
    <n v="589357"/>
    <s v="Buková (Prostějov)"/>
    <s v="do 750 obyvatel"/>
    <n v="270"/>
    <n v="0.58518518518518514"/>
    <n v="112"/>
    <n v="0"/>
  </r>
  <r>
    <x v="11"/>
    <x v="165"/>
    <x v="165"/>
    <n v="589365"/>
    <s v="Čehovice"/>
    <s v="do 750 obyvatel"/>
    <n v="432"/>
    <n v="0.61111111111111116"/>
    <n v="168"/>
    <n v="0"/>
  </r>
  <r>
    <x v="11"/>
    <x v="165"/>
    <x v="165"/>
    <n v="589381"/>
    <s v="Čechy pod Kosířem"/>
    <s v="750 – 1 999 obyvatel"/>
    <n v="863"/>
    <n v="0.6813441483198146"/>
    <n v="275"/>
    <n v="0"/>
  </r>
  <r>
    <x v="11"/>
    <x v="165"/>
    <x v="165"/>
    <n v="589390"/>
    <s v="Čelčice"/>
    <s v="do 750 obyvatel"/>
    <n v="454"/>
    <n v="0.50660792951541855"/>
    <n v="224"/>
    <n v="1"/>
  </r>
  <r>
    <x v="11"/>
    <x v="165"/>
    <x v="165"/>
    <n v="589403"/>
    <s v="Čelechovice na Hané"/>
    <s v="750 – 1 999 obyvatel"/>
    <n v="1102"/>
    <n v="0.62522686025408347"/>
    <n v="413"/>
    <n v="0"/>
  </r>
  <r>
    <x v="11"/>
    <x v="165"/>
    <x v="165"/>
    <n v="589420"/>
    <s v="Dětkovice (Prostějov)"/>
    <s v="do 750 obyvatel"/>
    <n v="432"/>
    <n v="0.6342592592592593"/>
    <n v="158"/>
    <n v="0"/>
  </r>
  <r>
    <x v="11"/>
    <x v="165"/>
    <x v="165"/>
    <n v="589438"/>
    <s v="Dobrochov"/>
    <s v="do 750 obyvatel"/>
    <n v="281"/>
    <n v="0.66903914590747326"/>
    <n v="93"/>
    <n v="0"/>
  </r>
  <r>
    <x v="11"/>
    <x v="165"/>
    <x v="165"/>
    <n v="589446"/>
    <s v="Dobromilice"/>
    <s v="750 – 1 999 obyvatel"/>
    <n v="671"/>
    <n v="0.46497764530551416"/>
    <n v="359"/>
    <n v="1"/>
  </r>
  <r>
    <x v="11"/>
    <x v="165"/>
    <x v="165"/>
    <n v="589454"/>
    <s v="Doloplazy (Prostějov)"/>
    <s v="do 750 obyvatel"/>
    <n v="463"/>
    <n v="0.55723542116630664"/>
    <n v="205"/>
    <n v="1"/>
  </r>
  <r>
    <x v="11"/>
    <x v="165"/>
    <x v="165"/>
    <n v="589462"/>
    <s v="Drahany"/>
    <s v="do 750 obyvatel"/>
    <n v="433"/>
    <n v="0.60277136258660513"/>
    <n v="172"/>
    <n v="0"/>
  </r>
  <r>
    <x v="11"/>
    <x v="165"/>
    <x v="165"/>
    <n v="589489"/>
    <s v="Dřevnovice"/>
    <s v="do 750 obyvatel"/>
    <n v="400"/>
    <n v="0.5625"/>
    <n v="175"/>
    <n v="0"/>
  </r>
  <r>
    <x v="11"/>
    <x v="165"/>
    <x v="165"/>
    <n v="589501"/>
    <s v="Hluchov"/>
    <s v="do 750 obyvatel"/>
    <n v="294"/>
    <n v="0.57823129251700678"/>
    <n v="124"/>
    <n v="0"/>
  </r>
  <r>
    <x v="11"/>
    <x v="165"/>
    <x v="165"/>
    <n v="589527"/>
    <s v="Hradčany-Kobeřice"/>
    <s v="do 750 obyvatel"/>
    <n v="347"/>
    <n v="0.5417867435158501"/>
    <n v="159"/>
    <n v="1"/>
  </r>
  <r>
    <x v="11"/>
    <x v="165"/>
    <x v="165"/>
    <n v="589535"/>
    <s v="Hrdibořice"/>
    <s v="do 750 obyvatel"/>
    <n v="181"/>
    <n v="0.65745856353591159"/>
    <n v="62"/>
    <n v="0"/>
  </r>
  <r>
    <x v="11"/>
    <x v="165"/>
    <x v="165"/>
    <n v="589543"/>
    <s v="Hrubčice"/>
    <s v="750 – 1 999 obyvatel"/>
    <n v="652"/>
    <n v="0.62730061349693256"/>
    <n v="243"/>
    <n v="0"/>
  </r>
  <r>
    <x v="11"/>
    <x v="165"/>
    <x v="165"/>
    <n v="589578"/>
    <s v="Ivaň (Prostějov)"/>
    <s v="do 750 obyvatel"/>
    <n v="384"/>
    <n v="0.609375"/>
    <n v="150"/>
    <n v="0"/>
  </r>
  <r>
    <x v="11"/>
    <x v="165"/>
    <x v="165"/>
    <n v="589608"/>
    <s v="Klenovice na Hané"/>
    <s v="750 – 1 999 obyvatel"/>
    <n v="692"/>
    <n v="0.51734104046242779"/>
    <n v="334"/>
    <n v="1"/>
  </r>
  <r>
    <x v="11"/>
    <x v="165"/>
    <x v="165"/>
    <n v="589616"/>
    <s v="Klopotovice"/>
    <s v="do 750 obyvatel"/>
    <n v="243"/>
    <n v="0.61316872427983538"/>
    <n v="94"/>
    <n v="0"/>
  </r>
  <r>
    <x v="11"/>
    <x v="165"/>
    <x v="165"/>
    <n v="589632"/>
    <s v="Kostelec na Hané"/>
    <s v="2 000 – 4 999 obyvatel"/>
    <n v="2385"/>
    <n v="0.61970649895178198"/>
    <n v="907"/>
    <n v="0"/>
  </r>
  <r>
    <x v="11"/>
    <x v="165"/>
    <x v="165"/>
    <n v="589641"/>
    <s v="Koválovice-Osíčany"/>
    <s v="do 750 obyvatel"/>
    <n v="231"/>
    <n v="0.62770562770562766"/>
    <n v="86"/>
    <n v="0"/>
  </r>
  <r>
    <x v="11"/>
    <x v="165"/>
    <x v="165"/>
    <n v="589659"/>
    <s v="Kralice na Hané"/>
    <s v="750 – 1 999 obyvatel"/>
    <n v="1370"/>
    <n v="0.61678832116788318"/>
    <n v="525"/>
    <n v="0"/>
  </r>
  <r>
    <x v="11"/>
    <x v="165"/>
    <x v="165"/>
    <n v="589667"/>
    <s v="Krumsín"/>
    <s v="do 750 obyvatel"/>
    <n v="492"/>
    <n v="0.55487804878048785"/>
    <n v="219"/>
    <n v="1"/>
  </r>
  <r>
    <x v="11"/>
    <x v="165"/>
    <x v="165"/>
    <n v="589675"/>
    <s v="Laškov"/>
    <s v="do 750 obyvatel"/>
    <n v="494"/>
    <n v="0.67611336032388669"/>
    <n v="160"/>
    <n v="0"/>
  </r>
  <r>
    <x v="11"/>
    <x v="165"/>
    <x v="165"/>
    <n v="589683"/>
    <s v="Lešany (Prostějov)"/>
    <s v="do 750 obyvatel"/>
    <n v="317"/>
    <n v="0.60883280757097791"/>
    <n v="124"/>
    <n v="0"/>
  </r>
  <r>
    <x v="11"/>
    <x v="165"/>
    <x v="165"/>
    <n v="589713"/>
    <s v="Malé Hradisko"/>
    <s v="do 750 obyvatel"/>
    <n v="314"/>
    <n v="0.62738853503184711"/>
    <n v="117"/>
    <n v="0"/>
  </r>
  <r>
    <x v="11"/>
    <x v="165"/>
    <x v="165"/>
    <n v="589721"/>
    <s v="Mořice"/>
    <s v="do 750 obyvatel"/>
    <n v="429"/>
    <n v="0.57109557109557108"/>
    <n v="184"/>
    <n v="0"/>
  </r>
  <r>
    <x v="11"/>
    <x v="165"/>
    <x v="165"/>
    <n v="589730"/>
    <s v="Mostkovice"/>
    <s v="750 – 1 999 obyvatel"/>
    <n v="1338"/>
    <n v="0.64573991031390132"/>
    <n v="474"/>
    <n v="0"/>
  </r>
  <r>
    <x v="11"/>
    <x v="165"/>
    <x v="165"/>
    <n v="589748"/>
    <s v="Myslejovice"/>
    <s v="do 750 obyvatel"/>
    <n v="552"/>
    <n v="0.57427536231884058"/>
    <n v="235"/>
    <n v="0"/>
  </r>
  <r>
    <x v="11"/>
    <x v="165"/>
    <x v="165"/>
    <n v="589756"/>
    <s v="Němčice nad Hanou"/>
    <s v="750 – 1 999 obyvatel"/>
    <n v="1655"/>
    <n v="0.61993957703927494"/>
    <n v="629"/>
    <n v="0"/>
  </r>
  <r>
    <x v="11"/>
    <x v="165"/>
    <x v="165"/>
    <n v="589764"/>
    <s v="Nezamyslice (Prostějov)"/>
    <s v="750 – 1 999 obyvatel"/>
    <n v="1176"/>
    <n v="0.64965986394557829"/>
    <n v="412"/>
    <n v="0"/>
  </r>
  <r>
    <x v="11"/>
    <x v="165"/>
    <x v="165"/>
    <n v="589772"/>
    <s v="Niva"/>
    <s v="do 750 obyvatel"/>
    <n v="280"/>
    <n v="0.63214285714285712"/>
    <n v="103"/>
    <n v="0"/>
  </r>
  <r>
    <x v="11"/>
    <x v="165"/>
    <x v="165"/>
    <n v="589799"/>
    <s v="Obědkovice"/>
    <s v="do 750 obyvatel"/>
    <n v="225"/>
    <n v="0.44888888888888889"/>
    <n v="124"/>
    <n v="1"/>
  </r>
  <r>
    <x v="11"/>
    <x v="165"/>
    <x v="165"/>
    <n v="589802"/>
    <s v="Ohrozim"/>
    <s v="do 750 obyvatel"/>
    <n v="404"/>
    <n v="0.65099009900990101"/>
    <n v="141"/>
    <n v="0"/>
  </r>
  <r>
    <x v="11"/>
    <x v="165"/>
    <x v="165"/>
    <n v="589829"/>
    <s v="Olšany u Prostějova"/>
    <s v="750 – 1 999 obyvatel"/>
    <n v="1441"/>
    <n v="0.64607911172796673"/>
    <n v="510"/>
    <n v="0"/>
  </r>
  <r>
    <x v="11"/>
    <x v="165"/>
    <x v="165"/>
    <n v="589837"/>
    <s v="Ondratice"/>
    <s v="do 750 obyvatel"/>
    <n v="298"/>
    <n v="0.65771812080536918"/>
    <n v="102"/>
    <n v="0"/>
  </r>
  <r>
    <x v="11"/>
    <x v="165"/>
    <x v="165"/>
    <n v="589845"/>
    <s v="Otaslavice"/>
    <s v="750 – 1 999 obyvatel"/>
    <n v="1070"/>
    <n v="0.57476635514018692"/>
    <n v="455"/>
    <n v="0"/>
  </r>
  <r>
    <x v="11"/>
    <x v="165"/>
    <x v="165"/>
    <n v="589853"/>
    <s v="Otinoves"/>
    <s v="do 750 obyvatel"/>
    <n v="238"/>
    <n v="0.62605042016806722"/>
    <n v="89"/>
    <n v="0"/>
  </r>
  <r>
    <x v="11"/>
    <x v="165"/>
    <x v="165"/>
    <n v="589870"/>
    <s v="Pěnčín (Prostějov)"/>
    <s v="750 – 1 999 obyvatel"/>
    <n v="596"/>
    <n v="0.60570469798657722"/>
    <n v="235"/>
    <n v="0"/>
  </r>
  <r>
    <x v="11"/>
    <x v="165"/>
    <x v="165"/>
    <n v="589888"/>
    <s v="Pivín"/>
    <s v="do 750 obyvatel"/>
    <n v="600"/>
    <n v="0.59"/>
    <n v="246"/>
    <n v="0"/>
  </r>
  <r>
    <x v="11"/>
    <x v="165"/>
    <x v="165"/>
    <n v="589896"/>
    <s v="Plumlov"/>
    <s v="2 000 – 4 999 obyvatel"/>
    <n v="1960"/>
    <n v="0.62346938775510208"/>
    <n v="738"/>
    <n v="0"/>
  </r>
  <r>
    <x v="11"/>
    <x v="165"/>
    <x v="165"/>
    <n v="589918"/>
    <s v="Prostějovičky"/>
    <s v="do 750 obyvatel"/>
    <n v="256"/>
    <n v="0.61328125"/>
    <n v="99"/>
    <n v="0"/>
  </r>
  <r>
    <x v="11"/>
    <x v="165"/>
    <x v="165"/>
    <n v="589926"/>
    <s v="Protivanov"/>
    <s v="750 – 1 999 obyvatel"/>
    <n v="836"/>
    <n v="0.5574162679425837"/>
    <n v="370"/>
    <n v="1"/>
  </r>
  <r>
    <x v="11"/>
    <x v="165"/>
    <x v="165"/>
    <n v="589934"/>
    <s v="Přemyslovice"/>
    <s v="750 – 1 999 obyvatel"/>
    <n v="1068"/>
    <n v="0.6713483146067416"/>
    <n v="351"/>
    <n v="0"/>
  </r>
  <r>
    <x v="11"/>
    <x v="165"/>
    <x v="165"/>
    <n v="589942"/>
    <s v="Ptení"/>
    <s v="750 – 1 999 obyvatel"/>
    <n v="906"/>
    <n v="0.64900662251655628"/>
    <n v="318"/>
    <n v="0"/>
  </r>
  <r>
    <x v="11"/>
    <x v="165"/>
    <x v="165"/>
    <n v="589977"/>
    <s v="Rozstání (Prostějov)"/>
    <s v="do 750 obyvatel"/>
    <n v="513"/>
    <n v="0.65302144249512672"/>
    <n v="178"/>
    <n v="0"/>
  </r>
  <r>
    <x v="11"/>
    <x v="165"/>
    <x v="165"/>
    <n v="589993"/>
    <s v="Skalka (Prostějov)"/>
    <s v="do 750 obyvatel"/>
    <n v="220"/>
    <n v="0.67272727272727273"/>
    <n v="72"/>
    <n v="0"/>
  </r>
  <r>
    <x v="11"/>
    <x v="165"/>
    <x v="165"/>
    <n v="590011"/>
    <s v="Slatinky"/>
    <s v="do 750 obyvatel"/>
    <n v="480"/>
    <n v="0.63541666666666663"/>
    <n v="175"/>
    <n v="0"/>
  </r>
  <r>
    <x v="11"/>
    <x v="165"/>
    <x v="165"/>
    <n v="590029"/>
    <s v="Smržice"/>
    <s v="750 – 1 999 obyvatel"/>
    <n v="1337"/>
    <n v="0.60508601346297686"/>
    <n v="528"/>
    <n v="0"/>
  </r>
  <r>
    <x v="11"/>
    <x v="165"/>
    <x v="165"/>
    <n v="590045"/>
    <s v="Srbce"/>
    <s v="do 750 obyvatel"/>
    <n v="72"/>
    <n v="0.44444444444444442"/>
    <n v="40"/>
    <n v="1"/>
  </r>
  <r>
    <x v="11"/>
    <x v="165"/>
    <x v="165"/>
    <n v="590053"/>
    <s v="Stařechovice"/>
    <s v="do 750 obyvatel"/>
    <n v="452"/>
    <n v="0.64601769911504425"/>
    <n v="160"/>
    <n v="0"/>
  </r>
  <r>
    <x v="11"/>
    <x v="165"/>
    <x v="165"/>
    <n v="590061"/>
    <s v="Stínava"/>
    <s v="do 750 obyvatel"/>
    <n v="129"/>
    <n v="0.60465116279069764"/>
    <n v="51"/>
    <n v="0"/>
  </r>
  <r>
    <x v="11"/>
    <x v="165"/>
    <x v="165"/>
    <n v="590100"/>
    <s v="Tištín"/>
    <s v="do 750 obyvatel"/>
    <n v="388"/>
    <n v="0.54639175257731953"/>
    <n v="176"/>
    <n v="1"/>
  </r>
  <r>
    <x v="11"/>
    <x v="165"/>
    <x v="165"/>
    <n v="590118"/>
    <s v="Tvorovice"/>
    <s v="do 750 obyvatel"/>
    <n v="239"/>
    <n v="0.54393305439330542"/>
    <n v="109"/>
    <n v="1"/>
  </r>
  <r>
    <x v="11"/>
    <x v="165"/>
    <x v="165"/>
    <n v="590126"/>
    <s v="Určice"/>
    <s v="750 – 1 999 obyvatel"/>
    <n v="1121"/>
    <n v="0.62890276538804635"/>
    <n v="416"/>
    <n v="0"/>
  </r>
  <r>
    <x v="11"/>
    <x v="165"/>
    <x v="165"/>
    <n v="590134"/>
    <s v="Víceměřice"/>
    <s v="do 750 obyvatel"/>
    <n v="466"/>
    <n v="0.68025751072961371"/>
    <n v="149"/>
    <n v="0"/>
  </r>
  <r>
    <x v="11"/>
    <x v="165"/>
    <x v="165"/>
    <n v="590142"/>
    <s v="Vícov"/>
    <s v="do 750 obyvatel"/>
    <n v="436"/>
    <n v="0.59174311926605505"/>
    <n v="178"/>
    <n v="0"/>
  </r>
  <r>
    <x v="11"/>
    <x v="165"/>
    <x v="165"/>
    <n v="590151"/>
    <s v="Vitčice"/>
    <s v="do 750 obyvatel"/>
    <n v="149"/>
    <n v="0.55704697986577179"/>
    <n v="66"/>
    <n v="1"/>
  </r>
  <r>
    <x v="11"/>
    <x v="165"/>
    <x v="165"/>
    <n v="590177"/>
    <s v="Vranovice-Kelčice"/>
    <s v="do 750 obyvatel"/>
    <n v="518"/>
    <n v="0.65250965250965254"/>
    <n v="180"/>
    <n v="0"/>
  </r>
  <r>
    <x v="11"/>
    <x v="165"/>
    <x v="165"/>
    <n v="590185"/>
    <s v="Vrbátky"/>
    <s v="750 – 1 999 obyvatel"/>
    <n v="1393"/>
    <n v="0.62311557788944727"/>
    <n v="525"/>
    <n v="0"/>
  </r>
  <r>
    <x v="11"/>
    <x v="165"/>
    <x v="165"/>
    <n v="590193"/>
    <s v="Vrchoslavice"/>
    <s v="do 750 obyvatel"/>
    <n v="491"/>
    <n v="0.570264765784114"/>
    <n v="211"/>
    <n v="0"/>
  </r>
  <r>
    <x v="11"/>
    <x v="165"/>
    <x v="165"/>
    <n v="590207"/>
    <s v="Vřesovice (Prostějov)"/>
    <s v="do 750 obyvatel"/>
    <n v="447"/>
    <n v="0.65771812080536918"/>
    <n v="153"/>
    <n v="0"/>
  </r>
  <r>
    <x v="11"/>
    <x v="165"/>
    <x v="165"/>
    <n v="590215"/>
    <s v="Výšovice"/>
    <s v="do 750 obyvatel"/>
    <n v="410"/>
    <n v="0.61463414634146341"/>
    <n v="158"/>
    <n v="0"/>
  </r>
  <r>
    <x v="11"/>
    <x v="165"/>
    <x v="165"/>
    <n v="590223"/>
    <s v="Zdětín (Prostějov)"/>
    <s v="do 750 obyvatel"/>
    <n v="308"/>
    <n v="0.60389610389610393"/>
    <n v="122"/>
    <n v="0"/>
  </r>
  <r>
    <x v="11"/>
    <x v="165"/>
    <x v="165"/>
    <n v="590240"/>
    <s v="Želeč (Prostějov)"/>
    <s v="do 750 obyvatel"/>
    <n v="468"/>
    <n v="0.48076923076923078"/>
    <n v="243"/>
    <n v="1"/>
  </r>
  <r>
    <x v="11"/>
    <x v="166"/>
    <x v="166"/>
    <n v="511382"/>
    <s v="Přerov"/>
    <s v="40 000 – 99 999 obyvatel"/>
    <n v="36069"/>
    <n v="0.62178047630929612"/>
    <n v="13642"/>
    <n v="0"/>
  </r>
  <r>
    <x v="11"/>
    <x v="166"/>
    <x v="166"/>
    <n v="512281"/>
    <s v="Beňov"/>
    <s v="do 750 obyvatel"/>
    <n v="568"/>
    <n v="0.625"/>
    <n v="213"/>
    <n v="0"/>
  </r>
  <r>
    <x v="11"/>
    <x v="166"/>
    <x v="166"/>
    <n v="512401"/>
    <s v="Bezuchov"/>
    <s v="do 750 obyvatel"/>
    <n v="154"/>
    <n v="0.66233766233766234"/>
    <n v="52"/>
    <n v="0"/>
  </r>
  <r>
    <x v="11"/>
    <x v="166"/>
    <x v="166"/>
    <n v="512532"/>
    <s v="Bochoř"/>
    <s v="750 – 1 999 obyvatel"/>
    <n v="824"/>
    <n v="0.6310679611650486"/>
    <n v="304"/>
    <n v="0"/>
  </r>
  <r>
    <x v="11"/>
    <x v="166"/>
    <x v="166"/>
    <n v="512800"/>
    <s v="Brodek u Přerova"/>
    <s v="750 – 1 999 obyvatel"/>
    <n v="1629"/>
    <n v="0.65193370165745856"/>
    <n v="567"/>
    <n v="0"/>
  </r>
  <r>
    <x v="11"/>
    <x v="166"/>
    <x v="166"/>
    <n v="512826"/>
    <s v="Buk (Přerov)"/>
    <s v="do 750 obyvatel"/>
    <n v="320"/>
    <n v="0.65"/>
    <n v="112"/>
    <n v="0"/>
  </r>
  <r>
    <x v="11"/>
    <x v="166"/>
    <x v="166"/>
    <n v="512982"/>
    <s v="Citov"/>
    <s v="do 750 obyvatel"/>
    <n v="442"/>
    <n v="0.64932126696832582"/>
    <n v="155"/>
    <n v="0"/>
  </r>
  <r>
    <x v="11"/>
    <x v="166"/>
    <x v="166"/>
    <n v="513059"/>
    <s v="Čelechovice"/>
    <s v="do 750 obyvatel"/>
    <n v="102"/>
    <n v="0.55882352941176472"/>
    <n v="45"/>
    <n v="1"/>
  </r>
  <r>
    <x v="11"/>
    <x v="166"/>
    <x v="166"/>
    <n v="513105"/>
    <s v="Dobrčice"/>
    <s v="do 750 obyvatel"/>
    <n v="195"/>
    <n v="0.63076923076923075"/>
    <n v="72"/>
    <n v="0"/>
  </r>
  <r>
    <x v="11"/>
    <x v="166"/>
    <x v="166"/>
    <n v="513211"/>
    <s v="Domaželice"/>
    <s v="do 750 obyvatel"/>
    <n v="462"/>
    <n v="0.5757575757575758"/>
    <n v="196"/>
    <n v="0"/>
  </r>
  <r>
    <x v="11"/>
    <x v="166"/>
    <x v="166"/>
    <n v="513229"/>
    <s v="Dřevohostice"/>
    <s v="750 – 1 999 obyvatel"/>
    <n v="1286"/>
    <n v="0.58398133748055991"/>
    <n v="535"/>
    <n v="0"/>
  </r>
  <r>
    <x v="11"/>
    <x v="166"/>
    <x v="166"/>
    <n v="513491"/>
    <s v="Horní Moštěnice"/>
    <s v="750 – 1 999 obyvatel"/>
    <n v="1397"/>
    <n v="0.59055118110236215"/>
    <n v="572"/>
    <n v="0"/>
  </r>
  <r>
    <x v="11"/>
    <x v="166"/>
    <x v="166"/>
    <n v="513733"/>
    <s v="Hradčany (Přerov)"/>
    <s v="do 750 obyvatel"/>
    <n v="252"/>
    <n v="0.59523809523809523"/>
    <n v="102"/>
    <n v="0"/>
  </r>
  <r>
    <x v="11"/>
    <x v="166"/>
    <x v="166"/>
    <n v="514055"/>
    <s v="Kojetín (Přerov)"/>
    <s v="5 000 – 14 999 obyvatel"/>
    <n v="4978"/>
    <n v="0.54479710727199682"/>
    <n v="2266"/>
    <n v="1"/>
  </r>
  <r>
    <x v="11"/>
    <x v="166"/>
    <x v="166"/>
    <n v="514152"/>
    <s v="Kokory"/>
    <s v="750 – 1 999 obyvatel"/>
    <n v="942"/>
    <n v="0.63057324840764328"/>
    <n v="348"/>
    <n v="0"/>
  </r>
  <r>
    <x v="11"/>
    <x v="166"/>
    <x v="166"/>
    <n v="514446"/>
    <s v="Lazníčky"/>
    <s v="do 750 obyvatel"/>
    <n v="174"/>
    <n v="0.65517241379310343"/>
    <n v="60"/>
    <n v="0"/>
  </r>
  <r>
    <x v="11"/>
    <x v="166"/>
    <x v="166"/>
    <n v="514471"/>
    <s v="Lazníky"/>
    <s v="do 750 obyvatel"/>
    <n v="450"/>
    <n v="0.68"/>
    <n v="144"/>
    <n v="0"/>
  </r>
  <r>
    <x v="11"/>
    <x v="166"/>
    <x v="166"/>
    <n v="514527"/>
    <s v="Lhotka (Přerov)"/>
    <s v="do 750 obyvatel"/>
    <n v="53"/>
    <n v="0.69811320754716977"/>
    <n v="16"/>
    <n v="0"/>
  </r>
  <r>
    <x v="11"/>
    <x v="166"/>
    <x v="166"/>
    <n v="514772"/>
    <s v="Lipová (Přerov)"/>
    <s v="do 750 obyvatel"/>
    <n v="234"/>
    <n v="0.53418803418803418"/>
    <n v="109"/>
    <n v="1"/>
  </r>
  <r>
    <x v="11"/>
    <x v="166"/>
    <x v="166"/>
    <n v="514802"/>
    <s v="Líšná (Přerov)"/>
    <s v="do 750 obyvatel"/>
    <n v="209"/>
    <n v="0.56459330143540665"/>
    <n v="91"/>
    <n v="0"/>
  </r>
  <r>
    <x v="11"/>
    <x v="166"/>
    <x v="166"/>
    <n v="515191"/>
    <s v="Lobodice"/>
    <s v="do 750 obyvatel"/>
    <n v="628"/>
    <n v="0.5573248407643312"/>
    <n v="278"/>
    <n v="1"/>
  </r>
  <r>
    <x v="11"/>
    <x v="166"/>
    <x v="166"/>
    <n v="515787"/>
    <s v="Nelešovice"/>
    <s v="do 750 obyvatel"/>
    <n v="163"/>
    <n v="0.53987730061349692"/>
    <n v="75"/>
    <n v="1"/>
  </r>
  <r>
    <x v="11"/>
    <x v="166"/>
    <x v="166"/>
    <n v="515825"/>
    <s v="Oldřichov (Přerov)"/>
    <s v="do 750 obyvatel"/>
    <n v="97"/>
    <n v="0.60824742268041232"/>
    <n v="38"/>
    <n v="0"/>
  </r>
  <r>
    <x v="11"/>
    <x v="166"/>
    <x v="166"/>
    <n v="516350"/>
    <s v="Oprostovice"/>
    <s v="do 750 obyvatel"/>
    <n v="72"/>
    <n v="0.63888888888888884"/>
    <n v="26"/>
    <n v="0"/>
  </r>
  <r>
    <x v="11"/>
    <x v="166"/>
    <x v="166"/>
    <n v="516694"/>
    <s v="Pavlovice u Přerova"/>
    <s v="do 750 obyvatel"/>
    <n v="590"/>
    <n v="0.59491525423728808"/>
    <n v="239"/>
    <n v="0"/>
  </r>
  <r>
    <x v="11"/>
    <x v="166"/>
    <x v="166"/>
    <n v="516864"/>
    <s v="Podolí (Přerov)"/>
    <s v="do 750 obyvatel"/>
    <n v="177"/>
    <n v="0.4463276836158192"/>
    <n v="98"/>
    <n v="1"/>
  </r>
  <r>
    <x v="11"/>
    <x v="166"/>
    <x v="166"/>
    <n v="516899"/>
    <s v="Polkovice"/>
    <s v="do 750 obyvatel"/>
    <n v="413"/>
    <n v="0.55205811138014527"/>
    <n v="185"/>
    <n v="1"/>
  </r>
  <r>
    <x v="11"/>
    <x v="166"/>
    <x v="166"/>
    <n v="517151"/>
    <s v="Prosenice"/>
    <s v="750 – 1 999 obyvatel"/>
    <n v="680"/>
    <n v="0.6588235294117647"/>
    <n v="232"/>
    <n v="0"/>
  </r>
  <r>
    <x v="11"/>
    <x v="166"/>
    <x v="166"/>
    <n v="517224"/>
    <s v="Přestavlky (Přerov)"/>
    <s v="do 750 obyvatel"/>
    <n v="236"/>
    <n v="0.56355932203389836"/>
    <n v="103"/>
    <n v="0"/>
  </r>
  <r>
    <x v="11"/>
    <x v="166"/>
    <x v="166"/>
    <n v="517321"/>
    <s v="Radkova Lhota"/>
    <s v="do 750 obyvatel"/>
    <n v="191"/>
    <n v="0.77486910994764402"/>
    <n v="43"/>
    <n v="0"/>
  </r>
  <r>
    <x v="11"/>
    <x v="166"/>
    <x v="166"/>
    <n v="517437"/>
    <s v="Radkovy"/>
    <s v="do 750 obyvatel"/>
    <n v="125"/>
    <n v="0.42399999999999999"/>
    <n v="72"/>
    <n v="1"/>
  </r>
  <r>
    <x v="11"/>
    <x v="166"/>
    <x v="166"/>
    <n v="517534"/>
    <s v="Radslavice (Přerov)"/>
    <s v="750 – 1 999 obyvatel"/>
    <n v="955"/>
    <n v="0.61570680628272256"/>
    <n v="367"/>
    <n v="0"/>
  </r>
  <r>
    <x v="11"/>
    <x v="166"/>
    <x v="166"/>
    <n v="517569"/>
    <s v="Radvanice (Přerov)"/>
    <s v="do 750 obyvatel"/>
    <n v="235"/>
    <n v="0.60851063829787233"/>
    <n v="92"/>
    <n v="0"/>
  </r>
  <r>
    <x v="11"/>
    <x v="166"/>
    <x v="166"/>
    <n v="517607"/>
    <s v="Rokytnice (Přerov)"/>
    <s v="750 – 1 999 obyvatel"/>
    <n v="1231"/>
    <n v="0.66774979691307879"/>
    <n v="409"/>
    <n v="0"/>
  </r>
  <r>
    <x v="11"/>
    <x v="166"/>
    <x v="166"/>
    <n v="517666"/>
    <s v="Říkovice"/>
    <s v="do 750 obyvatel"/>
    <n v="410"/>
    <n v="0.57804878048780484"/>
    <n v="173"/>
    <n v="0"/>
  </r>
  <r>
    <x v="11"/>
    <x v="166"/>
    <x v="166"/>
    <n v="517836"/>
    <s v="Sobíšky"/>
    <s v="do 750 obyvatel"/>
    <n v="135"/>
    <n v="0.70370370370370372"/>
    <n v="40"/>
    <n v="0"/>
  </r>
  <r>
    <x v="11"/>
    <x v="166"/>
    <x v="166"/>
    <n v="517887"/>
    <s v="Stará Ves (Přerov)"/>
    <s v="do 750 obyvatel"/>
    <n v="517"/>
    <n v="0.55319148936170215"/>
    <n v="231"/>
    <n v="1"/>
  </r>
  <r>
    <x v="11"/>
    <x v="166"/>
    <x v="166"/>
    <n v="518026"/>
    <s v="Sušice (Přerov)"/>
    <s v="do 750 obyvatel"/>
    <n v="283"/>
    <n v="0.5512367491166078"/>
    <n v="127"/>
    <n v="1"/>
  </r>
  <r>
    <x v="11"/>
    <x v="166"/>
    <x v="166"/>
    <n v="519146"/>
    <s v="Tovačov"/>
    <s v="2 000 – 4 999 obyvatel"/>
    <n v="2074"/>
    <n v="0.64320154291224685"/>
    <n v="740"/>
    <n v="0"/>
  </r>
  <r>
    <x v="11"/>
    <x v="166"/>
    <x v="166"/>
    <n v="519651"/>
    <s v="Troubky"/>
    <s v="2 000 – 4 999 obyvatel"/>
    <n v="1712"/>
    <n v="0.69158878504672894"/>
    <n v="528"/>
    <n v="0"/>
  </r>
  <r>
    <x v="11"/>
    <x v="166"/>
    <x v="166"/>
    <n v="520047"/>
    <s v="Tučín"/>
    <s v="do 750 obyvatel"/>
    <n v="363"/>
    <n v="0.64187327823691465"/>
    <n v="130"/>
    <n v="0"/>
  </r>
  <r>
    <x v="11"/>
    <x v="166"/>
    <x v="166"/>
    <n v="523453"/>
    <s v="Žákovice"/>
    <s v="do 750 obyvatel"/>
    <n v="194"/>
    <n v="0.60309278350515461"/>
    <n v="77"/>
    <n v="0"/>
  </r>
  <r>
    <x v="11"/>
    <x v="166"/>
    <x v="166"/>
    <n v="523640"/>
    <s v="Želatovice"/>
    <s v="do 750 obyvatel"/>
    <n v="465"/>
    <n v="0.62365591397849462"/>
    <n v="175"/>
    <n v="0"/>
  </r>
  <r>
    <x v="11"/>
    <x v="166"/>
    <x v="166"/>
    <n v="547433"/>
    <s v="Vlkoš (Přerov)"/>
    <s v="do 750 obyvatel"/>
    <n v="599"/>
    <n v="0.58430717863105175"/>
    <n v="249"/>
    <n v="0"/>
  </r>
  <r>
    <x v="11"/>
    <x v="166"/>
    <x v="166"/>
    <n v="547450"/>
    <s v="Výkleky"/>
    <s v="do 750 obyvatel"/>
    <n v="235"/>
    <n v="0.65106382978723409"/>
    <n v="82"/>
    <n v="0"/>
  </r>
  <r>
    <x v="11"/>
    <x v="166"/>
    <x v="166"/>
    <n v="547514"/>
    <s v="Zábeštní Lhota"/>
    <s v="do 750 obyvatel"/>
    <n v="151"/>
    <n v="0.52317880794701987"/>
    <n v="72"/>
    <n v="1"/>
  </r>
  <r>
    <x v="11"/>
    <x v="166"/>
    <x v="166"/>
    <n v="552755"/>
    <s v="Věžky (Přerov)"/>
    <s v="do 750 obyvatel"/>
    <n v="183"/>
    <n v="0.54098360655737709"/>
    <n v="84"/>
    <n v="1"/>
  </r>
  <r>
    <x v="11"/>
    <x v="166"/>
    <x v="166"/>
    <n v="552771"/>
    <s v="Čechy"/>
    <s v="do 750 obyvatel"/>
    <n v="270"/>
    <n v="0.57777777777777772"/>
    <n v="114"/>
    <n v="0"/>
  </r>
  <r>
    <x v="11"/>
    <x v="166"/>
    <x v="166"/>
    <n v="552780"/>
    <s v="Křtomil"/>
    <s v="do 750 obyvatel"/>
    <n v="340"/>
    <n v="0.52058823529411768"/>
    <n v="163"/>
    <n v="1"/>
  </r>
  <r>
    <x v="11"/>
    <x v="166"/>
    <x v="166"/>
    <n v="552810"/>
    <s v="Nahošovice"/>
    <s v="do 750 obyvatel"/>
    <n v="136"/>
    <n v="0.4485294117647059"/>
    <n v="75"/>
    <n v="1"/>
  </r>
  <r>
    <x v="11"/>
    <x v="166"/>
    <x v="166"/>
    <n v="552836"/>
    <s v="Turovice"/>
    <s v="do 750 obyvatel"/>
    <n v="202"/>
    <n v="0.52970297029702973"/>
    <n v="95"/>
    <n v="1"/>
  </r>
  <r>
    <x v="11"/>
    <x v="166"/>
    <x v="166"/>
    <n v="552879"/>
    <s v="Uhřičice"/>
    <s v="do 750 obyvatel"/>
    <n v="456"/>
    <n v="0.53289473684210531"/>
    <n v="213"/>
    <n v="1"/>
  </r>
  <r>
    <x v="11"/>
    <x v="166"/>
    <x v="166"/>
    <n v="552887"/>
    <s v="Stříbrnice (Přerov)"/>
    <s v="do 750 obyvatel"/>
    <n v="217"/>
    <n v="0.60829493087557607"/>
    <n v="85"/>
    <n v="0"/>
  </r>
  <r>
    <x v="11"/>
    <x v="166"/>
    <x v="166"/>
    <n v="552909"/>
    <s v="Měrovice nad Hanou"/>
    <s v="do 750 obyvatel"/>
    <n v="537"/>
    <n v="0.42644320297951582"/>
    <n v="308"/>
    <n v="1"/>
  </r>
  <r>
    <x v="11"/>
    <x v="166"/>
    <x v="166"/>
    <n v="552950"/>
    <s v="Šišma"/>
    <s v="do 750 obyvatel"/>
    <n v="182"/>
    <n v="0.51648351648351654"/>
    <n v="88"/>
    <n v="1"/>
  </r>
  <r>
    <x v="11"/>
    <x v="166"/>
    <x v="166"/>
    <n v="553000"/>
    <s v="Oplocany"/>
    <s v="do 750 obyvatel"/>
    <n v="285"/>
    <n v="0.56842105263157894"/>
    <n v="123"/>
    <n v="0"/>
  </r>
  <r>
    <x v="11"/>
    <x v="166"/>
    <x v="166"/>
    <n v="569135"/>
    <s v="Císařov"/>
    <s v="do 750 obyvatel"/>
    <n v="262"/>
    <n v="0.5419847328244275"/>
    <n v="120"/>
    <n v="1"/>
  </r>
  <r>
    <x v="11"/>
    <x v="166"/>
    <x v="166"/>
    <n v="569143"/>
    <s v="Křenovice (Přerov)"/>
    <s v="do 750 obyvatel"/>
    <n v="383"/>
    <n v="0.5300261096605744"/>
    <n v="180"/>
    <n v="1"/>
  </r>
  <r>
    <x v="11"/>
    <x v="166"/>
    <x v="166"/>
    <n v="569194"/>
    <s v="Grymov"/>
    <s v="do 750 obyvatel"/>
    <n v="130"/>
    <n v="0.67692307692307696"/>
    <n v="42"/>
    <n v="0"/>
  </r>
  <r>
    <x v="11"/>
    <x v="167"/>
    <x v="167"/>
    <n v="500160"/>
    <s v="Město Libavá"/>
    <s v="do 750 obyvatel"/>
    <n v="513"/>
    <n v="0.60818713450292394"/>
    <n v="201"/>
    <n v="0"/>
  </r>
  <r>
    <x v="11"/>
    <x v="167"/>
    <x v="167"/>
    <n v="502405"/>
    <s v="Hnojice"/>
    <s v="do 750 obyvatel"/>
    <n v="488"/>
    <n v="0.56967213114754101"/>
    <n v="210"/>
    <n v="0"/>
  </r>
  <r>
    <x v="11"/>
    <x v="167"/>
    <x v="167"/>
    <n v="503142"/>
    <s v="Jívová"/>
    <s v="do 750 obyvatel"/>
    <n v="487"/>
    <n v="0.64887063655030797"/>
    <n v="171"/>
    <n v="0"/>
  </r>
  <r>
    <x v="11"/>
    <x v="167"/>
    <x v="167"/>
    <n v="505188"/>
    <s v="Šternberk"/>
    <s v="5 000 – 14 999 obyvatel"/>
    <n v="11119"/>
    <n v="0.63656803669394735"/>
    <n v="4041"/>
    <n v="0"/>
  </r>
  <r>
    <x v="11"/>
    <x v="167"/>
    <x v="167"/>
    <n v="505862"/>
    <s v="Žerotín (Olomouc)"/>
    <s v="do 750 obyvatel"/>
    <n v="377"/>
    <n v="0.60212201591511938"/>
    <n v="150"/>
    <n v="0"/>
  </r>
  <r>
    <x v="11"/>
    <x v="167"/>
    <x v="167"/>
    <n v="545279"/>
    <s v="Domašov nad Bystřicí"/>
    <s v="do 750 obyvatel"/>
    <n v="411"/>
    <n v="0.58637469586374691"/>
    <n v="170"/>
    <n v="0"/>
  </r>
  <r>
    <x v="11"/>
    <x v="167"/>
    <x v="167"/>
    <n v="546976"/>
    <s v="Hraničné Petrovice"/>
    <s v="do 750 obyvatel"/>
    <n v="126"/>
    <n v="0.51587301587301593"/>
    <n v="61"/>
    <n v="1"/>
  </r>
  <r>
    <x v="11"/>
    <x v="167"/>
    <x v="167"/>
    <n v="547093"/>
    <s v="Mutkov"/>
    <s v="do 750 obyvatel"/>
    <n v="37"/>
    <n v="0.54054054054054057"/>
    <n v="17"/>
    <n v="1"/>
  </r>
  <r>
    <x v="11"/>
    <x v="167"/>
    <x v="167"/>
    <n v="547123"/>
    <s v="Komárov (Olomouc)"/>
    <s v="do 750 obyvatel"/>
    <n v="180"/>
    <n v="0.7"/>
    <n v="54"/>
    <n v="0"/>
  </r>
  <r>
    <x v="11"/>
    <x v="167"/>
    <x v="167"/>
    <n v="552011"/>
    <s v="Štarnov"/>
    <s v="750 – 1 999 obyvatel"/>
    <n v="642"/>
    <n v="0.67601246105919"/>
    <n v="208"/>
    <n v="0"/>
  </r>
  <r>
    <x v="11"/>
    <x v="167"/>
    <x v="167"/>
    <n v="552305"/>
    <s v="Lipina (Olomouc)"/>
    <s v="do 750 obyvatel"/>
    <n v="139"/>
    <n v="0.69064748201438853"/>
    <n v="43"/>
    <n v="0"/>
  </r>
  <r>
    <x v="11"/>
    <x v="167"/>
    <x v="167"/>
    <n v="552313"/>
    <s v="Domašov u Šternberka"/>
    <s v="do 750 obyvatel"/>
    <n v="281"/>
    <n v="0.60142348754448394"/>
    <n v="112"/>
    <n v="0"/>
  </r>
  <r>
    <x v="11"/>
    <x v="167"/>
    <x v="167"/>
    <n v="552330"/>
    <s v="Hlásnice"/>
    <s v="do 750 obyvatel"/>
    <n v="181"/>
    <n v="0.66298342541436461"/>
    <n v="61"/>
    <n v="0"/>
  </r>
  <r>
    <x v="11"/>
    <x v="167"/>
    <x v="167"/>
    <n v="552348"/>
    <s v="Mladějovice"/>
    <s v="do 750 obyvatel"/>
    <n v="589"/>
    <n v="0.57045840407470294"/>
    <n v="253"/>
    <n v="0"/>
  </r>
  <r>
    <x v="11"/>
    <x v="167"/>
    <x v="167"/>
    <n v="552356"/>
    <s v="Babice (Olomouc)"/>
    <s v="do 750 obyvatel"/>
    <n v="375"/>
    <n v="0.58666666666666667"/>
    <n v="155"/>
    <n v="0"/>
  </r>
  <r>
    <x v="11"/>
    <x v="167"/>
    <x v="167"/>
    <n v="554103"/>
    <s v="Řídeč"/>
    <s v="do 750 obyvatel"/>
    <n v="165"/>
    <n v="0.74545454545454548"/>
    <n v="42"/>
    <n v="0"/>
  </r>
  <r>
    <x v="11"/>
    <x v="167"/>
    <x v="167"/>
    <n v="569054"/>
    <s v="Strukov"/>
    <s v="do 750 obyvatel"/>
    <n v="128"/>
    <n v="0.5859375"/>
    <n v="53"/>
    <n v="0"/>
  </r>
  <r>
    <x v="11"/>
    <x v="167"/>
    <x v="167"/>
    <n v="569798"/>
    <s v="Horní Loděnice"/>
    <s v="do 750 obyvatel"/>
    <n v="272"/>
    <n v="0.56985294117647056"/>
    <n v="117"/>
    <n v="0"/>
  </r>
  <r>
    <x v="11"/>
    <x v="167"/>
    <x v="167"/>
    <n v="569844"/>
    <s v="Lužice (Olomouc)"/>
    <s v="do 750 obyvatel"/>
    <n v="327"/>
    <n v="0.61467889908256879"/>
    <n v="126"/>
    <n v="0"/>
  </r>
  <r>
    <x v="11"/>
    <x v="167"/>
    <x v="167"/>
    <n v="597414"/>
    <s v="Huzová"/>
    <s v="do 750 obyvatel"/>
    <n v="467"/>
    <n v="0.550321199143469"/>
    <n v="210"/>
    <n v="1"/>
  </r>
  <r>
    <x v="11"/>
    <x v="167"/>
    <x v="167"/>
    <n v="597678"/>
    <s v="Moravský Beroun"/>
    <s v="2 000 – 4 999 obyvatel"/>
    <n v="2410"/>
    <n v="0.60497925311203316"/>
    <n v="952"/>
    <n v="0"/>
  </r>
  <r>
    <x v="11"/>
    <x v="167"/>
    <x v="167"/>
    <n v="597686"/>
    <s v="Norberčany"/>
    <s v="do 750 obyvatel"/>
    <n v="224"/>
    <n v="0.6294642857142857"/>
    <n v="83"/>
    <n v="0"/>
  </r>
  <r>
    <x v="11"/>
    <x v="168"/>
    <x v="168"/>
    <n v="500020"/>
    <s v="Petrov nad Desnou"/>
    <s v="750 – 1 999 obyvatel"/>
    <n v="1033"/>
    <n v="0.52855759922555667"/>
    <n v="487"/>
    <n v="1"/>
  </r>
  <r>
    <x v="11"/>
    <x v="168"/>
    <x v="168"/>
    <n v="523704"/>
    <s v="Šumperk"/>
    <s v="15 000 – 39 999 obyvatel"/>
    <n v="21429"/>
    <n v="0.61043445797750706"/>
    <n v="8348"/>
    <n v="0"/>
  </r>
  <r>
    <x v="11"/>
    <x v="168"/>
    <x v="168"/>
    <n v="525588"/>
    <s v="Bludov (Šumperk)"/>
    <s v="2 000 – 4 999 obyvatel"/>
    <n v="2566"/>
    <n v="0.64536243180046771"/>
    <n v="910"/>
    <n v="0"/>
  </r>
  <r>
    <x v="11"/>
    <x v="168"/>
    <x v="168"/>
    <n v="525804"/>
    <s v="Bohdíkov"/>
    <s v="750 – 1 999 obyvatel"/>
    <n v="1094"/>
    <n v="0.57038391224862883"/>
    <n v="470"/>
    <n v="0"/>
  </r>
  <r>
    <x v="11"/>
    <x v="168"/>
    <x v="168"/>
    <n v="525979"/>
    <s v="Bohutín (Šumperk)"/>
    <s v="750 – 1 999 obyvatel"/>
    <n v="628"/>
    <n v="0.54458598726114649"/>
    <n v="286"/>
    <n v="1"/>
  </r>
  <r>
    <x v="11"/>
    <x v="168"/>
    <x v="168"/>
    <n v="526169"/>
    <s v="Branná"/>
    <s v="do 750 obyvatel"/>
    <n v="232"/>
    <n v="0.625"/>
    <n v="87"/>
    <n v="0"/>
  </r>
  <r>
    <x v="11"/>
    <x v="168"/>
    <x v="168"/>
    <n v="532894"/>
    <s v="Bušín"/>
    <s v="do 750 obyvatel"/>
    <n v="333"/>
    <n v="0.60360360360360366"/>
    <n v="132"/>
    <n v="0"/>
  </r>
  <r>
    <x v="11"/>
    <x v="168"/>
    <x v="168"/>
    <n v="533688"/>
    <s v="Dlouhomilov"/>
    <s v="do 750 obyvatel"/>
    <n v="400"/>
    <n v="0.6"/>
    <n v="160"/>
    <n v="0"/>
  </r>
  <r>
    <x v="11"/>
    <x v="168"/>
    <x v="168"/>
    <n v="535532"/>
    <s v="Hanušovice"/>
    <s v="2 000 – 4 999 obyvatel"/>
    <n v="2555"/>
    <n v="0.56438356164383563"/>
    <n v="1113"/>
    <n v="0"/>
  </r>
  <r>
    <x v="11"/>
    <x v="168"/>
    <x v="168"/>
    <n v="536091"/>
    <s v="Hrabišín"/>
    <s v="750 – 1 999 obyvatel"/>
    <n v="708"/>
    <n v="0.58757062146892658"/>
    <n v="292"/>
    <n v="0"/>
  </r>
  <r>
    <x v="11"/>
    <x v="168"/>
    <x v="168"/>
    <n v="536521"/>
    <s v="Jindřichov (Šumperk)"/>
    <s v="750 – 1 999 obyvatel"/>
    <n v="975"/>
    <n v="0.50358974358974362"/>
    <n v="484"/>
    <n v="1"/>
  </r>
  <r>
    <x v="11"/>
    <x v="168"/>
    <x v="168"/>
    <n v="539961"/>
    <s v="Libina"/>
    <s v="2 000 – 4 999 obyvatel"/>
    <n v="2715"/>
    <n v="0.57090239410681398"/>
    <n v="1165"/>
    <n v="0"/>
  </r>
  <r>
    <x v="11"/>
    <x v="168"/>
    <x v="168"/>
    <n v="540226"/>
    <s v="Loučná nad Desnou"/>
    <s v="750 – 1 999 obyvatel"/>
    <n v="1327"/>
    <n v="0.61944235116804824"/>
    <n v="505"/>
    <n v="0"/>
  </r>
  <r>
    <x v="11"/>
    <x v="168"/>
    <x v="168"/>
    <n v="540331"/>
    <s v="Malá Morava"/>
    <s v="do 750 obyvatel"/>
    <n v="427"/>
    <n v="0.52693208430913352"/>
    <n v="202"/>
    <n v="1"/>
  </r>
  <r>
    <x v="11"/>
    <x v="168"/>
    <x v="168"/>
    <n v="540501"/>
    <s v="Nový Malín"/>
    <s v="2 000 – 4 999 obyvatel"/>
    <n v="2928"/>
    <n v="0.57581967213114749"/>
    <n v="1242"/>
    <n v="0"/>
  </r>
  <r>
    <x v="11"/>
    <x v="168"/>
    <x v="168"/>
    <n v="540510"/>
    <s v="Olšany (Šumperk)"/>
    <s v="750 – 1 999 obyvatel"/>
    <n v="869"/>
    <n v="0.63751438434982743"/>
    <n v="315"/>
    <n v="0"/>
  </r>
  <r>
    <x v="11"/>
    <x v="168"/>
    <x v="168"/>
    <n v="540544"/>
    <s v="Oskava"/>
    <s v="750 – 1 999 obyvatel"/>
    <n v="1107"/>
    <n v="0.55736224028906955"/>
    <n v="490"/>
    <n v="1"/>
  </r>
  <r>
    <x v="11"/>
    <x v="168"/>
    <x v="168"/>
    <n v="540650"/>
    <s v="Písařov"/>
    <s v="do 750 obyvatel"/>
    <n v="578"/>
    <n v="0.54325259515570934"/>
    <n v="264"/>
    <n v="1"/>
  </r>
  <r>
    <x v="11"/>
    <x v="168"/>
    <x v="168"/>
    <n v="540862"/>
    <s v="Rapotín"/>
    <s v="2 000 – 4 999 obyvatel"/>
    <n v="2729"/>
    <n v="0.59435690729204838"/>
    <n v="1107"/>
    <n v="0"/>
  </r>
  <r>
    <x v="11"/>
    <x v="168"/>
    <x v="168"/>
    <n v="540978"/>
    <s v="Ruda nad Moravou"/>
    <s v="2 000 – 4 999 obyvatel"/>
    <n v="2072"/>
    <n v="0.6317567567567568"/>
    <n v="763"/>
    <n v="0"/>
  </r>
  <r>
    <x v="11"/>
    <x v="168"/>
    <x v="168"/>
    <n v="540986"/>
    <s v="Sobotín"/>
    <s v="750 – 1 999 obyvatel"/>
    <n v="976"/>
    <n v="0.57479508196721307"/>
    <n v="415"/>
    <n v="0"/>
  </r>
  <r>
    <x v="11"/>
    <x v="168"/>
    <x v="168"/>
    <n v="541079"/>
    <s v="Staré Město (Šumperk)"/>
    <s v="750 – 1 999 obyvatel"/>
    <n v="1424"/>
    <n v="0.6004213483146067"/>
    <n v="569"/>
    <n v="0"/>
  </r>
  <r>
    <x v="11"/>
    <x v="168"/>
    <x v="168"/>
    <n v="541109"/>
    <s v="Sudkov"/>
    <s v="750 – 1 999 obyvatel"/>
    <n v="972"/>
    <n v="0.5864197530864198"/>
    <n v="402"/>
    <n v="0"/>
  </r>
  <r>
    <x v="11"/>
    <x v="168"/>
    <x v="168"/>
    <n v="541265"/>
    <s v="Velké Losiny"/>
    <s v="2 000 – 4 999 obyvatel"/>
    <n v="2193"/>
    <n v="0.63155494756041952"/>
    <n v="808"/>
    <n v="0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48717948717948717"/>
    <n v="20"/>
    <n v="1"/>
  </r>
  <r>
    <x v="11"/>
    <x v="168"/>
    <x v="168"/>
    <n v="553247"/>
    <s v="Kopřivná"/>
    <s v="do 750 obyvatel"/>
    <n v="230"/>
    <n v="0.43043478260869567"/>
    <n v="131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6059806508355321"/>
    <n v="448"/>
    <n v="0"/>
  </r>
  <r>
    <x v="11"/>
    <x v="168"/>
    <x v="168"/>
    <n v="553387"/>
    <s v="Hraběšice"/>
    <s v="do 750 obyvatel"/>
    <n v="141"/>
    <n v="0.62411347517730498"/>
    <n v="53"/>
    <n v="0"/>
  </r>
  <r>
    <x v="11"/>
    <x v="168"/>
    <x v="168"/>
    <n v="553395"/>
    <s v="Rejchartice"/>
    <s v="do 750 obyvatel"/>
    <n v="160"/>
    <n v="0.55625000000000002"/>
    <n v="71"/>
    <n v="1"/>
  </r>
  <r>
    <x v="11"/>
    <x v="168"/>
    <x v="168"/>
    <n v="554146"/>
    <s v="Vernířovice"/>
    <s v="do 750 obyvatel"/>
    <n v="171"/>
    <n v="0.56140350877192979"/>
    <n v="75"/>
    <n v="0"/>
  </r>
  <r>
    <x v="11"/>
    <x v="168"/>
    <x v="168"/>
    <n v="569305"/>
    <s v="Chromeč"/>
    <s v="do 750 obyvatel"/>
    <n v="466"/>
    <n v="0.59227467811158796"/>
    <n v="190"/>
    <n v="0"/>
  </r>
  <r>
    <x v="11"/>
    <x v="168"/>
    <x v="168"/>
    <n v="569437"/>
    <s v="Bratrušov"/>
    <s v="do 750 obyvatel"/>
    <n v="535"/>
    <n v="0.6"/>
    <n v="214"/>
    <n v="0"/>
  </r>
  <r>
    <x v="11"/>
    <x v="168"/>
    <x v="168"/>
    <n v="569445"/>
    <s v="Vikýřovice"/>
    <s v="2 000 – 4 999 obyvatel"/>
    <n v="1926"/>
    <n v="0.62097611630321914"/>
    <n v="730"/>
    <n v="0"/>
  </r>
  <r>
    <x v="11"/>
    <x v="168"/>
    <x v="168"/>
    <n v="570117"/>
    <s v="Šléglov"/>
    <s v="do 750 obyvatel"/>
    <n v="34"/>
    <n v="0.52941176470588236"/>
    <n v="16"/>
    <n v="1"/>
  </r>
  <r>
    <x v="11"/>
    <x v="169"/>
    <x v="169"/>
    <n v="501476"/>
    <s v="Dlouhá Loučka (Olomouc)"/>
    <s v="2 000 – 4 999 obyvatel"/>
    <n v="1637"/>
    <n v="0.56322541233964574"/>
    <n v="715"/>
    <n v="0"/>
  </r>
  <r>
    <x v="11"/>
    <x v="169"/>
    <x v="169"/>
    <n v="504785"/>
    <s v="Paseka"/>
    <s v="750 – 1 999 obyvatel"/>
    <n v="1040"/>
    <n v="0.54903846153846159"/>
    <n v="469"/>
    <n v="1"/>
  </r>
  <r>
    <x v="11"/>
    <x v="169"/>
    <x v="169"/>
    <n v="505218"/>
    <s v="Šumvald"/>
    <s v="750 – 1 999 obyvatel"/>
    <n v="1374"/>
    <n v="0.59534206695778746"/>
    <n v="556"/>
    <n v="0"/>
  </r>
  <r>
    <x v="11"/>
    <x v="169"/>
    <x v="169"/>
    <n v="505293"/>
    <s v="Troubelice"/>
    <s v="750 – 1 999 obyvatel"/>
    <n v="1556"/>
    <n v="0.64588688946015427"/>
    <n v="551"/>
    <n v="0"/>
  </r>
  <r>
    <x v="11"/>
    <x v="169"/>
    <x v="169"/>
    <n v="505501"/>
    <s v="Újezd (Olomouc)"/>
    <s v="750 – 1 999 obyvatel"/>
    <n v="1215"/>
    <n v="0.57448559670781896"/>
    <n v="517"/>
    <n v="0"/>
  </r>
  <r>
    <x v="11"/>
    <x v="169"/>
    <x v="169"/>
    <n v="505587"/>
    <s v="Uničov"/>
    <s v="5 000 – 14 999 obyvatel"/>
    <n v="9620"/>
    <n v="0.62047817047817044"/>
    <n v="3651"/>
    <n v="0"/>
  </r>
  <r>
    <x v="11"/>
    <x v="169"/>
    <x v="169"/>
    <n v="540005"/>
    <s v="Lipinka"/>
    <s v="do 750 obyvatel"/>
    <n v="175"/>
    <n v="0.53714285714285714"/>
    <n v="81"/>
    <n v="1"/>
  </r>
  <r>
    <x v="11"/>
    <x v="169"/>
    <x v="169"/>
    <n v="552372"/>
    <s v="Medlov (Olomouc)"/>
    <s v="750 – 1 999 obyvatel"/>
    <n v="1321"/>
    <n v="0.57759273277819834"/>
    <n v="558"/>
    <n v="0"/>
  </r>
  <r>
    <x v="11"/>
    <x v="169"/>
    <x v="169"/>
    <n v="552381"/>
    <s v="Nová Hradečná"/>
    <s v="750 – 1 999 obyvatel"/>
    <n v="644"/>
    <n v="0.67391304347826086"/>
    <n v="210"/>
    <n v="0"/>
  </r>
  <r>
    <x v="11"/>
    <x v="169"/>
    <x v="169"/>
    <n v="552399"/>
    <s v="Želechovice"/>
    <s v="do 750 obyvatel"/>
    <n v="194"/>
    <n v="0.65463917525773196"/>
    <n v="67"/>
    <n v="0"/>
  </r>
  <r>
    <x v="11"/>
    <x v="170"/>
    <x v="170"/>
    <n v="525880"/>
    <s v="Bohuslavice (Šumperk)"/>
    <s v="do 750 obyvatel"/>
    <n v="418"/>
    <n v="0.58373205741626799"/>
    <n v="174"/>
    <n v="0"/>
  </r>
  <r>
    <x v="11"/>
    <x v="170"/>
    <x v="170"/>
    <n v="530727"/>
    <s v="Brníčko"/>
    <s v="do 750 obyvatel"/>
    <n v="546"/>
    <n v="0.5567765567765568"/>
    <n v="242"/>
    <n v="1"/>
  </r>
  <r>
    <x v="11"/>
    <x v="170"/>
    <x v="170"/>
    <n v="534927"/>
    <s v="Dubicko"/>
    <s v="750 – 1 999 obyvatel"/>
    <n v="895"/>
    <n v="0.63240223463687151"/>
    <n v="329"/>
    <n v="0"/>
  </r>
  <r>
    <x v="11"/>
    <x v="170"/>
    <x v="170"/>
    <n v="535770"/>
    <s v="Horní Studénky"/>
    <s v="do 750 obyvatel"/>
    <n v="290"/>
    <n v="0.63103448275862073"/>
    <n v="107"/>
    <n v="0"/>
  </r>
  <r>
    <x v="11"/>
    <x v="170"/>
    <x v="170"/>
    <n v="535885"/>
    <s v="Hoštejn"/>
    <s v="do 750 obyvatel"/>
    <n v="344"/>
    <n v="0.59883720930232553"/>
    <n v="138"/>
    <n v="0"/>
  </r>
  <r>
    <x v="11"/>
    <x v="170"/>
    <x v="170"/>
    <n v="536113"/>
    <s v="Hynčina"/>
    <s v="do 750 obyvatel"/>
    <n v="165"/>
    <n v="0.53333333333333333"/>
    <n v="77"/>
    <n v="1"/>
  </r>
  <r>
    <x v="11"/>
    <x v="170"/>
    <x v="170"/>
    <n v="536288"/>
    <s v="Jedlí"/>
    <s v="do 750 obyvatel"/>
    <n v="559"/>
    <n v="0.67441860465116277"/>
    <n v="182"/>
    <n v="0"/>
  </r>
  <r>
    <x v="11"/>
    <x v="170"/>
    <x v="170"/>
    <n v="536393"/>
    <s v="Jestřebí (Šumperk)"/>
    <s v="do 750 obyvatel"/>
    <n v="541"/>
    <n v="0.56746765249537889"/>
    <n v="234"/>
    <n v="0"/>
  </r>
  <r>
    <x v="11"/>
    <x v="170"/>
    <x v="170"/>
    <n v="536571"/>
    <s v="Kamenná (Šumperk)"/>
    <s v="do 750 obyvatel"/>
    <n v="429"/>
    <n v="0.66200466200466201"/>
    <n v="145"/>
    <n v="0"/>
  </r>
  <r>
    <x v="11"/>
    <x v="170"/>
    <x v="170"/>
    <n v="536733"/>
    <s v="Kolšov"/>
    <s v="do 750 obyvatel"/>
    <n v="587"/>
    <n v="0.65928449744463369"/>
    <n v="200"/>
    <n v="0"/>
  </r>
  <r>
    <x v="11"/>
    <x v="170"/>
    <x v="170"/>
    <n v="536814"/>
    <s v="Kosov"/>
    <s v="do 750 obyvatel"/>
    <n v="260"/>
    <n v="0.48076923076923078"/>
    <n v="135"/>
    <n v="1"/>
  </r>
  <r>
    <x v="11"/>
    <x v="170"/>
    <x v="170"/>
    <n v="537284"/>
    <s v="Lesnice"/>
    <s v="do 750 obyvatel"/>
    <n v="538"/>
    <n v="0.63568773234200748"/>
    <n v="196"/>
    <n v="0"/>
  </r>
  <r>
    <x v="11"/>
    <x v="170"/>
    <x v="170"/>
    <n v="537713"/>
    <s v="Leština (Šumperk)"/>
    <s v="750 – 1 999 obyvatel"/>
    <n v="1033"/>
    <n v="0.65150048402710548"/>
    <n v="360"/>
    <n v="0"/>
  </r>
  <r>
    <x v="11"/>
    <x v="170"/>
    <x v="170"/>
    <n v="540234"/>
    <s v="Lukavice (Šumperk)"/>
    <s v="750 – 1 999 obyvatel"/>
    <n v="726"/>
    <n v="0.61845730027548207"/>
    <n v="277"/>
    <n v="0"/>
  </r>
  <r>
    <x v="11"/>
    <x v="170"/>
    <x v="170"/>
    <n v="540773"/>
    <s v="Postřelmov"/>
    <s v="2 000 – 4 999 obyvatel"/>
    <n v="2512"/>
    <n v="0.61823248407643316"/>
    <n v="959"/>
    <n v="0"/>
  </r>
  <r>
    <x v="11"/>
    <x v="170"/>
    <x v="170"/>
    <n v="540854"/>
    <s v="Rájec"/>
    <s v="do 750 obyvatel"/>
    <n v="440"/>
    <n v="0.51590909090909087"/>
    <n v="213"/>
    <n v="1"/>
  </r>
  <r>
    <x v="11"/>
    <x v="170"/>
    <x v="170"/>
    <n v="540871"/>
    <s v="Rohle"/>
    <s v="do 750 obyvatel"/>
    <n v="521"/>
    <n v="0.58541266794625724"/>
    <n v="216"/>
    <n v="0"/>
  </r>
  <r>
    <x v="11"/>
    <x v="170"/>
    <x v="170"/>
    <n v="540919"/>
    <s v="Rovensko"/>
    <s v="750 – 1 999 obyvatel"/>
    <n v="656"/>
    <n v="0.57469512195121952"/>
    <n v="279"/>
    <n v="0"/>
  </r>
  <r>
    <x v="11"/>
    <x v="170"/>
    <x v="170"/>
    <n v="541125"/>
    <s v="Svébohov"/>
    <s v="do 750 obyvatel"/>
    <n v="348"/>
    <n v="0.58908045977011492"/>
    <n v="143"/>
    <n v="0"/>
  </r>
  <r>
    <x v="11"/>
    <x v="170"/>
    <x v="170"/>
    <n v="541168"/>
    <s v="Štíty"/>
    <s v="750 – 1 999 obyvatel"/>
    <n v="1652"/>
    <n v="0.60169491525423724"/>
    <n v="658"/>
    <n v="0"/>
  </r>
  <r>
    <x v="11"/>
    <x v="170"/>
    <x v="170"/>
    <n v="541354"/>
    <s v="Zábřeh"/>
    <s v="5 000 – 14 999 obyvatel"/>
    <n v="11307"/>
    <n v="0.60723445653135222"/>
    <n v="4441"/>
    <n v="0"/>
  </r>
  <r>
    <x v="11"/>
    <x v="170"/>
    <x v="170"/>
    <n v="541478"/>
    <s v="Zvole (Šumperk)"/>
    <s v="750 – 1 999 obyvatel"/>
    <n v="695"/>
    <n v="0.61151079136690645"/>
    <n v="270"/>
    <n v="0"/>
  </r>
  <r>
    <x v="11"/>
    <x v="170"/>
    <x v="170"/>
    <n v="553221"/>
    <s v="Hrabová"/>
    <s v="do 750 obyvatel"/>
    <n v="535"/>
    <n v="0.56635514018691591"/>
    <n v="232"/>
    <n v="0"/>
  </r>
  <r>
    <x v="11"/>
    <x v="170"/>
    <x v="170"/>
    <n v="553352"/>
    <s v="Postřelmůvek"/>
    <s v="do 750 obyvatel"/>
    <n v="257"/>
    <n v="0.68482490272373542"/>
    <n v="81"/>
    <n v="0"/>
  </r>
  <r>
    <x v="11"/>
    <x v="170"/>
    <x v="170"/>
    <n v="553476"/>
    <s v="Nemile"/>
    <s v="do 750 obyvatel"/>
    <n v="558"/>
    <n v="0.55734767025089604"/>
    <n v="247"/>
    <n v="1"/>
  </r>
  <r>
    <x v="11"/>
    <x v="170"/>
    <x v="170"/>
    <n v="570095"/>
    <s v="Vyšehoří"/>
    <s v="do 750 obyvatel"/>
    <n v="192"/>
    <n v="0.671875"/>
    <n v="63"/>
    <n v="0"/>
  </r>
  <r>
    <x v="11"/>
    <x v="170"/>
    <x v="170"/>
    <n v="570141"/>
    <s v="Drozdov (Šumperk)"/>
    <s v="do 750 obyvatel"/>
    <n v="281"/>
    <n v="0.61209964412811391"/>
    <n v="109"/>
    <n v="0"/>
  </r>
  <r>
    <x v="11"/>
    <x v="170"/>
    <x v="170"/>
    <n v="570338"/>
    <s v="Zborov"/>
    <s v="do 750 obyvatel"/>
    <n v="179"/>
    <n v="0.6033519553072626"/>
    <n v="71"/>
    <n v="0"/>
  </r>
  <r>
    <x v="12"/>
    <x v="171"/>
    <x v="171"/>
    <n v="506737"/>
    <s v="Chvalčov"/>
    <s v="750 – 1 999 obyvatel"/>
    <n v="1392"/>
    <n v="0.62931034482758619"/>
    <n v="516"/>
    <n v="0"/>
  </r>
  <r>
    <x v="12"/>
    <x v="171"/>
    <x v="171"/>
    <n v="542318"/>
    <s v="Blazice"/>
    <s v="do 750 obyvatel"/>
    <n v="166"/>
    <n v="0.52409638554216864"/>
    <n v="79"/>
    <n v="1"/>
  </r>
  <r>
    <x v="12"/>
    <x v="171"/>
    <x v="171"/>
    <n v="553905"/>
    <s v="Mrlínek"/>
    <s v="do 750 obyvatel"/>
    <n v="245"/>
    <n v="0.57551020408163267"/>
    <n v="104"/>
    <n v="0"/>
  </r>
  <r>
    <x v="12"/>
    <x v="171"/>
    <x v="171"/>
    <n v="588377"/>
    <s v="Brusné"/>
    <s v="do 750 obyvatel"/>
    <n v="302"/>
    <n v="0.50331125827814571"/>
    <n v="150"/>
    <n v="1"/>
  </r>
  <r>
    <x v="12"/>
    <x v="171"/>
    <x v="171"/>
    <n v="588393"/>
    <s v="Bystřice pod Hostýnem"/>
    <s v="5 000 – 14 999 obyvatel"/>
    <n v="6888"/>
    <n v="0.58522067363530783"/>
    <n v="2857"/>
    <n v="0"/>
  </r>
  <r>
    <x v="12"/>
    <x v="171"/>
    <x v="171"/>
    <n v="588504"/>
    <s v="Chomýž"/>
    <s v="do 750 obyvatel"/>
    <n v="297"/>
    <n v="0.50841750841750843"/>
    <n v="146"/>
    <n v="1"/>
  </r>
  <r>
    <x v="12"/>
    <x v="171"/>
    <x v="171"/>
    <n v="588598"/>
    <s v="Komárno"/>
    <s v="do 750 obyvatel"/>
    <n v="240"/>
    <n v="0.6333333333333333"/>
    <n v="88"/>
    <n v="0"/>
  </r>
  <r>
    <x v="12"/>
    <x v="171"/>
    <x v="171"/>
    <n v="588709"/>
    <s v="Loukov (Kroměříž)"/>
    <s v="750 – 1 999 obyvatel"/>
    <n v="763"/>
    <n v="0.55832241153342066"/>
    <n v="337"/>
    <n v="1"/>
  </r>
  <r>
    <x v="12"/>
    <x v="171"/>
    <x v="171"/>
    <n v="588822"/>
    <s v="Osíčko"/>
    <s v="do 750 obyvatel"/>
    <n v="384"/>
    <n v="0.49739583333333331"/>
    <n v="193"/>
    <n v="1"/>
  </r>
  <r>
    <x v="12"/>
    <x v="171"/>
    <x v="171"/>
    <n v="588873"/>
    <s v="Podhradní Lhota"/>
    <s v="do 750 obyvatel"/>
    <n v="402"/>
    <n v="0.57462686567164178"/>
    <n v="171"/>
    <n v="0"/>
  </r>
  <r>
    <x v="12"/>
    <x v="171"/>
    <x v="171"/>
    <n v="588920"/>
    <s v="Rajnochovice"/>
    <s v="do 750 obyvatel"/>
    <n v="432"/>
    <n v="0.53703703703703709"/>
    <n v="200"/>
    <n v="1"/>
  </r>
  <r>
    <x v="12"/>
    <x v="171"/>
    <x v="171"/>
    <n v="588962"/>
    <s v="Rusava"/>
    <s v="do 750 obyvatel"/>
    <n v="479"/>
    <n v="0.50939457202505223"/>
    <n v="235"/>
    <n v="1"/>
  </r>
  <r>
    <x v="12"/>
    <x v="171"/>
    <x v="171"/>
    <n v="588997"/>
    <s v="Slavkov pod Hostýnem"/>
    <s v="do 750 obyvatel"/>
    <n v="528"/>
    <n v="0.56818181818181823"/>
    <n v="228"/>
    <n v="0"/>
  </r>
  <r>
    <x v="12"/>
    <x v="171"/>
    <x v="171"/>
    <n v="589136"/>
    <s v="Vítonice (Kroměříž)"/>
    <s v="do 750 obyvatel"/>
    <n v="342"/>
    <n v="0.5"/>
    <n v="171"/>
    <n v="1"/>
  </r>
  <r>
    <x v="12"/>
    <x v="172"/>
    <x v="172"/>
    <n v="549690"/>
    <s v="Bořenovice"/>
    <s v="do 750 obyvatel"/>
    <n v="173"/>
    <n v="0.5780346820809249"/>
    <n v="73"/>
    <n v="0"/>
  </r>
  <r>
    <x v="12"/>
    <x v="172"/>
    <x v="172"/>
    <n v="549720"/>
    <s v="Přílepy (Kroměříž)"/>
    <s v="750 – 1 999 obyvatel"/>
    <n v="807"/>
    <n v="0.57620817843866168"/>
    <n v="342"/>
    <n v="0"/>
  </r>
  <r>
    <x v="12"/>
    <x v="172"/>
    <x v="172"/>
    <n v="588458"/>
    <s v="Holešov"/>
    <s v="5 000 – 14 999 obyvatel"/>
    <n v="9713"/>
    <n v="0.62061155152887881"/>
    <n v="3685"/>
    <n v="0"/>
  </r>
  <r>
    <x v="12"/>
    <x v="172"/>
    <x v="172"/>
    <n v="588474"/>
    <s v="Horní Lapač"/>
    <s v="do 750 obyvatel"/>
    <n v="221"/>
    <n v="0.62895927601809953"/>
    <n v="82"/>
    <n v="0"/>
  </r>
  <r>
    <x v="12"/>
    <x v="172"/>
    <x v="172"/>
    <n v="588555"/>
    <s v="Jankovice (Kroměříž)"/>
    <s v="do 750 obyvatel"/>
    <n v="337"/>
    <n v="0.57566765578635015"/>
    <n v="143"/>
    <n v="0"/>
  </r>
  <r>
    <x v="12"/>
    <x v="172"/>
    <x v="172"/>
    <n v="588610"/>
    <s v="Kostelec u Holešova"/>
    <s v="750 – 1 999 obyvatel"/>
    <n v="844"/>
    <n v="0.62085308056872035"/>
    <n v="320"/>
    <n v="0"/>
  </r>
  <r>
    <x v="12"/>
    <x v="172"/>
    <x v="172"/>
    <n v="588636"/>
    <s v="Kurovice"/>
    <s v="do 750 obyvatel"/>
    <n v="223"/>
    <n v="0.6188340807174888"/>
    <n v="85"/>
    <n v="0"/>
  </r>
  <r>
    <x v="12"/>
    <x v="172"/>
    <x v="172"/>
    <n v="588661"/>
    <s v="Lechotice"/>
    <s v="do 750 obyvatel"/>
    <n v="338"/>
    <n v="0.60355029585798814"/>
    <n v="134"/>
    <n v="0"/>
  </r>
  <r>
    <x v="12"/>
    <x v="172"/>
    <x v="172"/>
    <n v="588725"/>
    <s v="Ludslavice"/>
    <s v="do 750 obyvatel"/>
    <n v="395"/>
    <n v="0.5544303797468354"/>
    <n v="176"/>
    <n v="1"/>
  </r>
  <r>
    <x v="12"/>
    <x v="172"/>
    <x v="172"/>
    <n v="588741"/>
    <s v="Martinice (Kroměříž)"/>
    <s v="750 – 1 999 obyvatel"/>
    <n v="651"/>
    <n v="0.60675883256528418"/>
    <n v="256"/>
    <n v="0"/>
  </r>
  <r>
    <x v="12"/>
    <x v="172"/>
    <x v="172"/>
    <n v="588750"/>
    <s v="Míškovice"/>
    <s v="do 750 obyvatel"/>
    <n v="542"/>
    <n v="0.65867158671586712"/>
    <n v="185"/>
    <n v="0"/>
  </r>
  <r>
    <x v="12"/>
    <x v="172"/>
    <x v="172"/>
    <n v="588784"/>
    <s v="Němčice (Kroměříž)"/>
    <s v="do 750 obyvatel"/>
    <n v="293"/>
    <n v="0.6348122866894198"/>
    <n v="107"/>
    <n v="0"/>
  </r>
  <r>
    <x v="12"/>
    <x v="172"/>
    <x v="172"/>
    <n v="588831"/>
    <s v="Pacetluky"/>
    <s v="do 750 obyvatel"/>
    <n v="181"/>
    <n v="0.49723756906077349"/>
    <n v="91"/>
    <n v="1"/>
  </r>
  <r>
    <x v="12"/>
    <x v="172"/>
    <x v="172"/>
    <n v="588903"/>
    <s v="Prusinovice"/>
    <s v="750 – 1 999 obyvatel"/>
    <n v="1002"/>
    <n v="0.58183632734530943"/>
    <n v="419"/>
    <n v="0"/>
  </r>
  <r>
    <x v="12"/>
    <x v="172"/>
    <x v="172"/>
    <n v="588946"/>
    <s v="Roštění"/>
    <s v="do 750 obyvatel"/>
    <n v="564"/>
    <n v="0.6063829787234043"/>
    <n v="222"/>
    <n v="0"/>
  </r>
  <r>
    <x v="12"/>
    <x v="172"/>
    <x v="172"/>
    <n v="588971"/>
    <s v="Rymice"/>
    <s v="do 750 obyvatel"/>
    <n v="510"/>
    <n v="0.64509803921568631"/>
    <n v="181"/>
    <n v="0"/>
  </r>
  <r>
    <x v="12"/>
    <x v="172"/>
    <x v="172"/>
    <n v="589098"/>
    <s v="Třebětice (Kroměříž)"/>
    <s v="do 750 obyvatel"/>
    <n v="230"/>
    <n v="0.5173913043478261"/>
    <n v="111"/>
    <n v="1"/>
  </r>
  <r>
    <x v="12"/>
    <x v="172"/>
    <x v="172"/>
    <n v="589152"/>
    <s v="Zahnašovice"/>
    <s v="do 750 obyvatel"/>
    <n v="272"/>
    <n v="0.69852941176470584"/>
    <n v="82"/>
    <n v="0"/>
  </r>
  <r>
    <x v="12"/>
    <x v="172"/>
    <x v="172"/>
    <n v="589233"/>
    <s v="Žeranovice"/>
    <s v="750 – 1 999 obyvatel"/>
    <n v="655"/>
    <n v="0.68702290076335881"/>
    <n v="205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1176470588235297"/>
    <n v="49"/>
    <n v="0"/>
  </r>
  <r>
    <x v="12"/>
    <x v="173"/>
    <x v="173"/>
    <n v="557188"/>
    <s v="Šelešovice"/>
    <s v="do 750 obyvatel"/>
    <n v="289"/>
    <n v="0.61591695501730104"/>
    <n v="111"/>
    <n v="0"/>
  </r>
  <r>
    <x v="12"/>
    <x v="173"/>
    <x v="173"/>
    <n v="587257"/>
    <s v="Zástřizly"/>
    <s v="do 750 obyvatel"/>
    <n v="129"/>
    <n v="0.5736434108527132"/>
    <n v="55"/>
    <n v="0"/>
  </r>
  <r>
    <x v="12"/>
    <x v="173"/>
    <x v="173"/>
    <n v="587354"/>
    <s v="Karolín"/>
    <s v="do 750 obyvatel"/>
    <n v="207"/>
    <n v="0.6280193236714976"/>
    <n v="77"/>
    <n v="0"/>
  </r>
  <r>
    <x v="12"/>
    <x v="173"/>
    <x v="173"/>
    <n v="587397"/>
    <s v="Prasklice"/>
    <s v="do 750 obyvatel"/>
    <n v="200"/>
    <n v="0.67"/>
    <n v="66"/>
    <n v="0"/>
  </r>
  <r>
    <x v="12"/>
    <x v="173"/>
    <x v="173"/>
    <n v="588296"/>
    <s v="Kroměříž"/>
    <s v="15 000 – 39 999 obyvatel"/>
    <n v="23814"/>
    <n v="0.66246745611824975"/>
    <n v="8038"/>
    <n v="0"/>
  </r>
  <r>
    <x v="12"/>
    <x v="173"/>
    <x v="173"/>
    <n v="588300"/>
    <s v="Bařice-Velké Těšany"/>
    <s v="do 750 obyvatel"/>
    <n v="391"/>
    <n v="0.67007672634271098"/>
    <n v="129"/>
    <n v="0"/>
  </r>
  <r>
    <x v="12"/>
    <x v="173"/>
    <x v="173"/>
    <n v="588326"/>
    <s v="Bezměrov"/>
    <s v="do 750 obyvatel"/>
    <n v="418"/>
    <n v="0.61961722488038273"/>
    <n v="159"/>
    <n v="0"/>
  </r>
  <r>
    <x v="12"/>
    <x v="173"/>
    <x v="173"/>
    <n v="588385"/>
    <s v="Břest"/>
    <s v="750 – 1 999 obyvatel"/>
    <n v="788"/>
    <n v="0.64847715736040612"/>
    <n v="277"/>
    <n v="0"/>
  </r>
  <r>
    <x v="12"/>
    <x v="173"/>
    <x v="173"/>
    <n v="588407"/>
    <s v="Cetechovice"/>
    <s v="do 750 obyvatel"/>
    <n v="152"/>
    <n v="0.75657894736842102"/>
    <n v="37"/>
    <n v="0"/>
  </r>
  <r>
    <x v="12"/>
    <x v="173"/>
    <x v="173"/>
    <n v="588431"/>
    <s v="Dřínov (Kroměříž)"/>
    <s v="do 750 obyvatel"/>
    <n v="364"/>
    <n v="0.63736263736263732"/>
    <n v="132"/>
    <n v="0"/>
  </r>
  <r>
    <x v="12"/>
    <x v="173"/>
    <x v="173"/>
    <n v="588482"/>
    <s v="Hoštice (Kroměříž)"/>
    <s v="do 750 obyvatel"/>
    <n v="129"/>
    <n v="0.55813953488372092"/>
    <n v="57"/>
    <n v="1"/>
  </r>
  <r>
    <x v="12"/>
    <x v="173"/>
    <x v="173"/>
    <n v="588491"/>
    <s v="Hulín"/>
    <s v="5 000 – 14 999 obyvatel"/>
    <n v="5644"/>
    <n v="0.57246633593196317"/>
    <n v="2413"/>
    <n v="0"/>
  </r>
  <r>
    <x v="12"/>
    <x v="173"/>
    <x v="173"/>
    <n v="588512"/>
    <s v="Chropyně"/>
    <s v="2 000 – 4 999 obyvatel"/>
    <n v="4060"/>
    <n v="0.57487684729064037"/>
    <n v="1726"/>
    <n v="0"/>
  </r>
  <r>
    <x v="12"/>
    <x v="173"/>
    <x v="173"/>
    <n v="588521"/>
    <s v="Kostelany"/>
    <s v="do 750 obyvatel"/>
    <n v="501"/>
    <n v="0.70459081836327342"/>
    <n v="148"/>
    <n v="0"/>
  </r>
  <r>
    <x v="12"/>
    <x v="173"/>
    <x v="173"/>
    <n v="588547"/>
    <s v="Chvalnov-Lísky"/>
    <s v="do 750 obyvatel"/>
    <n v="203"/>
    <n v="0.69458128078817738"/>
    <n v="62"/>
    <n v="0"/>
  </r>
  <r>
    <x v="12"/>
    <x v="173"/>
    <x v="173"/>
    <n v="588563"/>
    <s v="Jarohněvice"/>
    <s v="do 750 obyvatel"/>
    <n v="247"/>
    <n v="0.582995951417004"/>
    <n v="103"/>
    <n v="0"/>
  </r>
  <r>
    <x v="12"/>
    <x v="173"/>
    <x v="173"/>
    <n v="588601"/>
    <s v="Koryčany"/>
    <s v="2 000 – 4 999 obyvatel"/>
    <n v="2301"/>
    <n v="0.57800956106040857"/>
    <n v="971"/>
    <n v="0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5113759479956668"/>
    <n v="644"/>
    <n v="0"/>
  </r>
  <r>
    <x v="12"/>
    <x v="173"/>
    <x v="173"/>
    <n v="588652"/>
    <s v="Kyselovice"/>
    <s v="do 750 obyvatel"/>
    <n v="402"/>
    <n v="0.53731343283582089"/>
    <n v="186"/>
    <n v="1"/>
  </r>
  <r>
    <x v="12"/>
    <x v="173"/>
    <x v="173"/>
    <n v="588695"/>
    <s v="Litenčice"/>
    <s v="do 750 obyvatel"/>
    <n v="379"/>
    <n v="0.64116094986807393"/>
    <n v="136"/>
    <n v="0"/>
  </r>
  <r>
    <x v="12"/>
    <x v="173"/>
    <x v="173"/>
    <n v="588717"/>
    <s v="Lubná (Kroměříž)"/>
    <s v="do 750 obyvatel"/>
    <n v="376"/>
    <n v="0.54521276595744683"/>
    <n v="171"/>
    <n v="1"/>
  </r>
  <r>
    <x v="12"/>
    <x v="173"/>
    <x v="173"/>
    <n v="588733"/>
    <s v="Lutopecny"/>
    <s v="do 750 obyvatel"/>
    <n v="496"/>
    <n v="0.58870967741935487"/>
    <n v="204"/>
    <n v="0"/>
  </r>
  <r>
    <x v="12"/>
    <x v="173"/>
    <x v="173"/>
    <n v="588768"/>
    <s v="Morkovice-Slížany"/>
    <s v="2 000 – 4 999 obyvatel"/>
    <n v="2437"/>
    <n v="0.60894542470250312"/>
    <n v="953"/>
    <n v="0"/>
  </r>
  <r>
    <x v="12"/>
    <x v="173"/>
    <x v="173"/>
    <n v="588806"/>
    <s v="Nítkovice"/>
    <s v="do 750 obyvatel"/>
    <n v="204"/>
    <n v="0.58333333333333337"/>
    <n v="85"/>
    <n v="0"/>
  </r>
  <r>
    <x v="12"/>
    <x v="173"/>
    <x v="173"/>
    <n v="588814"/>
    <s v="Nová Dědina"/>
    <s v="do 750 obyvatel"/>
    <n v="352"/>
    <n v="0.63068181818181823"/>
    <n v="130"/>
    <n v="0"/>
  </r>
  <r>
    <x v="12"/>
    <x v="173"/>
    <x v="173"/>
    <n v="588849"/>
    <s v="Pačlavice"/>
    <s v="750 – 1 999 obyvatel"/>
    <n v="735"/>
    <n v="0.62585034013605445"/>
    <n v="275"/>
    <n v="0"/>
  </r>
  <r>
    <x v="12"/>
    <x v="173"/>
    <x v="173"/>
    <n v="588865"/>
    <s v="Počenice-Tetětice"/>
    <s v="do 750 obyvatel"/>
    <n v="603"/>
    <n v="0.63847429519071308"/>
    <n v="218"/>
    <n v="0"/>
  </r>
  <r>
    <x v="12"/>
    <x v="173"/>
    <x v="173"/>
    <n v="588890"/>
    <s v="Pravčice"/>
    <s v="do 750 obyvatel"/>
    <n v="614"/>
    <n v="0.59120521172638441"/>
    <n v="251"/>
    <n v="0"/>
  </r>
  <r>
    <x v="12"/>
    <x v="173"/>
    <x v="173"/>
    <n v="588938"/>
    <s v="Rataje (Kroměříž)"/>
    <s v="750 – 1 999 obyvatel"/>
    <n v="926"/>
    <n v="0.66198704103671702"/>
    <n v="313"/>
    <n v="0"/>
  </r>
  <r>
    <x v="12"/>
    <x v="173"/>
    <x v="173"/>
    <n v="588954"/>
    <s v="Roštín"/>
    <s v="do 750 obyvatel"/>
    <n v="579"/>
    <n v="0.68221070811744389"/>
    <n v="184"/>
    <n v="0"/>
  </r>
  <r>
    <x v="12"/>
    <x v="173"/>
    <x v="173"/>
    <n v="588989"/>
    <s v="Skaštice"/>
    <s v="do 750 obyvatel"/>
    <n v="331"/>
    <n v="0.62537764350453173"/>
    <n v="124"/>
    <n v="0"/>
  </r>
  <r>
    <x v="12"/>
    <x v="173"/>
    <x v="173"/>
    <n v="589004"/>
    <s v="Soběsuky"/>
    <s v="do 750 obyvatel"/>
    <n v="312"/>
    <n v="0.55128205128205132"/>
    <n v="140"/>
    <n v="1"/>
  </r>
  <r>
    <x v="12"/>
    <x v="173"/>
    <x v="173"/>
    <n v="589039"/>
    <s v="Střílky"/>
    <s v="do 750 obyvatel"/>
    <n v="532"/>
    <n v="0.61278195488721809"/>
    <n v="206"/>
    <n v="0"/>
  </r>
  <r>
    <x v="12"/>
    <x v="173"/>
    <x v="173"/>
    <n v="589047"/>
    <s v="Střížovice (Kroměříž)"/>
    <s v="do 750 obyvatel"/>
    <n v="207"/>
    <n v="0.6908212560386473"/>
    <n v="64"/>
    <n v="0"/>
  </r>
  <r>
    <x v="12"/>
    <x v="173"/>
    <x v="173"/>
    <n v="589055"/>
    <s v="Sulimov"/>
    <s v="do 750 obyvatel"/>
    <n v="129"/>
    <n v="0.53488372093023251"/>
    <n v="60"/>
    <n v="1"/>
  </r>
  <r>
    <x v="12"/>
    <x v="173"/>
    <x v="173"/>
    <n v="589080"/>
    <s v="Troubky-Zdislavice"/>
    <s v="do 750 obyvatel"/>
    <n v="360"/>
    <n v="0.62222222222222223"/>
    <n v="136"/>
    <n v="0"/>
  </r>
  <r>
    <x v="12"/>
    <x v="173"/>
    <x v="173"/>
    <n v="589110"/>
    <s v="Uhřice (Kroměříž)"/>
    <s v="do 750 obyvatel"/>
    <n v="150"/>
    <n v="0.6333333333333333"/>
    <n v="55"/>
    <n v="0"/>
  </r>
  <r>
    <x v="12"/>
    <x v="173"/>
    <x v="173"/>
    <n v="589128"/>
    <s v="Věžky (Kroměříž)"/>
    <s v="do 750 obyvatel"/>
    <n v="355"/>
    <n v="0.60281690140845068"/>
    <n v="141"/>
    <n v="0"/>
  </r>
  <r>
    <x v="12"/>
    <x v="173"/>
    <x v="173"/>
    <n v="589161"/>
    <s v="Záříčí"/>
    <s v="do 750 obyvatel"/>
    <n v="602"/>
    <n v="0.66112956810631229"/>
    <n v="204"/>
    <n v="0"/>
  </r>
  <r>
    <x v="12"/>
    <x v="173"/>
    <x v="173"/>
    <n v="589187"/>
    <s v="Zborovice"/>
    <s v="750 – 1 999 obyvatel"/>
    <n v="1239"/>
    <n v="0.66020984665052462"/>
    <n v="421"/>
    <n v="0"/>
  </r>
  <r>
    <x v="12"/>
    <x v="173"/>
    <x v="173"/>
    <n v="589195"/>
    <s v="Zdounky"/>
    <s v="2 000 – 4 999 obyvatel"/>
    <n v="1740"/>
    <n v="0.58160919540229883"/>
    <n v="728"/>
    <n v="0"/>
  </r>
  <r>
    <x v="12"/>
    <x v="173"/>
    <x v="173"/>
    <n v="589217"/>
    <s v="Zlobice"/>
    <s v="do 750 obyvatel"/>
    <n v="494"/>
    <n v="0.582995951417004"/>
    <n v="206"/>
    <n v="0"/>
  </r>
  <r>
    <x v="12"/>
    <x v="173"/>
    <x v="173"/>
    <n v="589225"/>
    <s v="Žalkovice"/>
    <s v="do 750 obyvatel"/>
    <n v="485"/>
    <n v="0.64948453608247425"/>
    <n v="170"/>
    <n v="0"/>
  </r>
  <r>
    <x v="12"/>
    <x v="174"/>
    <x v="174"/>
    <n v="534811"/>
    <s v="Podhradí (Zlín)"/>
    <s v="do 750 obyvatel"/>
    <n v="172"/>
    <n v="0.68604651162790697"/>
    <n v="54"/>
    <n v="0"/>
  </r>
  <r>
    <x v="12"/>
    <x v="174"/>
    <x v="174"/>
    <n v="549401"/>
    <s v="Pozlovice"/>
    <s v="750 – 1 999 obyvatel"/>
    <n v="1031"/>
    <n v="0.69641125121241509"/>
    <n v="313"/>
    <n v="0"/>
  </r>
  <r>
    <x v="12"/>
    <x v="174"/>
    <x v="174"/>
    <n v="556874"/>
    <s v="Petrůvka"/>
    <s v="do 750 obyvatel"/>
    <n v="288"/>
    <n v="0.58333333333333337"/>
    <n v="120"/>
    <n v="0"/>
  </r>
  <r>
    <x v="12"/>
    <x v="174"/>
    <x v="174"/>
    <n v="557102"/>
    <s v="Bohuslavice nad Vláří"/>
    <s v="do 750 obyvatel"/>
    <n v="322"/>
    <n v="0.63664596273291929"/>
    <n v="117"/>
    <n v="0"/>
  </r>
  <r>
    <x v="12"/>
    <x v="174"/>
    <x v="174"/>
    <n v="585076"/>
    <s v="Biskupice (Zlín)"/>
    <s v="do 750 obyvatel"/>
    <n v="592"/>
    <n v="0.64695945945945943"/>
    <n v="209"/>
    <n v="0"/>
  </r>
  <r>
    <x v="12"/>
    <x v="174"/>
    <x v="174"/>
    <n v="585173"/>
    <s v="Dolní Lhota (Zlín)"/>
    <s v="do 750 obyvatel"/>
    <n v="536"/>
    <n v="0.67910447761194026"/>
    <n v="172"/>
    <n v="0"/>
  </r>
  <r>
    <x v="12"/>
    <x v="174"/>
    <x v="174"/>
    <n v="585246"/>
    <s v="Horní Lhota (Zlín)"/>
    <s v="do 750 obyvatel"/>
    <n v="471"/>
    <n v="0.65817409766454349"/>
    <n v="161"/>
    <n v="0"/>
  </r>
  <r>
    <x v="12"/>
    <x v="174"/>
    <x v="174"/>
    <n v="585441"/>
    <s v="Ludkovice"/>
    <s v="do 750 obyvatel"/>
    <n v="591"/>
    <n v="0.71573604060913709"/>
    <n v="168"/>
    <n v="0"/>
  </r>
  <r>
    <x v="12"/>
    <x v="174"/>
    <x v="174"/>
    <n v="585459"/>
    <s v="Luhačovice"/>
    <s v="5 000 – 14 999 obyvatel"/>
    <n v="4321"/>
    <n v="0.68016662809534834"/>
    <n v="1382"/>
    <n v="0"/>
  </r>
  <r>
    <x v="12"/>
    <x v="174"/>
    <x v="174"/>
    <n v="585734"/>
    <s v="Sehradice"/>
    <s v="do 750 obyvatel"/>
    <n v="582"/>
    <n v="0.6426116838487973"/>
    <n v="208"/>
    <n v="0"/>
  </r>
  <r>
    <x v="12"/>
    <x v="174"/>
    <x v="174"/>
    <n v="585751"/>
    <s v="Slavičín"/>
    <s v="5 000 – 14 999 obyvatel"/>
    <n v="5371"/>
    <n v="0.68069260845280211"/>
    <n v="1715"/>
    <n v="0"/>
  </r>
  <r>
    <x v="12"/>
    <x v="174"/>
    <x v="174"/>
    <n v="585769"/>
    <s v="Slopné"/>
    <s v="do 750 obyvatel"/>
    <n v="473"/>
    <n v="0.61099365750528545"/>
    <n v="184"/>
    <n v="0"/>
  </r>
  <r>
    <x v="12"/>
    <x v="174"/>
    <x v="174"/>
    <n v="585807"/>
    <s v="Šanov (Zlín)"/>
    <s v="do 750 obyvatel"/>
    <n v="403"/>
    <n v="0.62779156327543428"/>
    <n v="150"/>
    <n v="0"/>
  </r>
  <r>
    <x v="12"/>
    <x v="174"/>
    <x v="174"/>
    <n v="586871"/>
    <s v="Lipová (Zlín)"/>
    <s v="do 750 obyvatel"/>
    <n v="294"/>
    <n v="0.69387755102040816"/>
    <n v="90"/>
    <n v="0"/>
  </r>
  <r>
    <x v="12"/>
    <x v="174"/>
    <x v="174"/>
    <n v="586919"/>
    <s v="Rudimov"/>
    <s v="do 750 obyvatel"/>
    <n v="218"/>
    <n v="0.6834862385321101"/>
    <n v="69"/>
    <n v="0"/>
  </r>
  <r>
    <x v="12"/>
    <x v="175"/>
    <x v="175"/>
    <n v="549436"/>
    <s v="Komárov (Zlín)"/>
    <s v="do 750 obyvatel"/>
    <n v="276"/>
    <n v="0.56159420289855078"/>
    <n v="121"/>
    <n v="0"/>
  </r>
  <r>
    <x v="12"/>
    <x v="175"/>
    <x v="175"/>
    <n v="549444"/>
    <s v="Oldřichovice"/>
    <s v="do 750 obyvatel"/>
    <n v="325"/>
    <n v="0.67384615384615387"/>
    <n v="106"/>
    <n v="0"/>
  </r>
  <r>
    <x v="12"/>
    <x v="175"/>
    <x v="175"/>
    <n v="549461"/>
    <s v="Pohořelice (Zlín)"/>
    <s v="750 – 1 999 obyvatel"/>
    <n v="740"/>
    <n v="0.64189189189189189"/>
    <n v="265"/>
    <n v="0"/>
  </r>
  <r>
    <x v="12"/>
    <x v="175"/>
    <x v="175"/>
    <n v="585220"/>
    <s v="Halenkovice"/>
    <s v="750 – 1 999 obyvatel"/>
    <n v="1599"/>
    <n v="0.58974358974358976"/>
    <n v="656"/>
    <n v="0"/>
  </r>
  <r>
    <x v="12"/>
    <x v="175"/>
    <x v="175"/>
    <n v="585513"/>
    <s v="Napajedla"/>
    <s v="5 000 – 14 999 obyvatel"/>
    <n v="6058"/>
    <n v="0.65780785737867287"/>
    <n v="2073"/>
    <n v="0"/>
  </r>
  <r>
    <x v="12"/>
    <x v="175"/>
    <x v="175"/>
    <n v="585599"/>
    <s v="Otrokovice"/>
    <s v="15 000 – 39 999 obyvatel"/>
    <n v="15021"/>
    <n v="0.65168763730776913"/>
    <n v="5232"/>
    <n v="0"/>
  </r>
  <r>
    <x v="12"/>
    <x v="175"/>
    <x v="175"/>
    <n v="585793"/>
    <s v="Spytihněv"/>
    <s v="750 – 1 999 obyvatel"/>
    <n v="1430"/>
    <n v="0.61608391608391611"/>
    <n v="549"/>
    <n v="0"/>
  </r>
  <r>
    <x v="12"/>
    <x v="175"/>
    <x v="175"/>
    <n v="585858"/>
    <s v="Tlumačov (Zlín)"/>
    <s v="2 000 – 4 999 obyvatel"/>
    <n v="2079"/>
    <n v="0.59307359307359309"/>
    <n v="846"/>
    <n v="0"/>
  </r>
  <r>
    <x v="12"/>
    <x v="175"/>
    <x v="175"/>
    <n v="586013"/>
    <s v="Žlutava"/>
    <s v="750 – 1 999 obyvatel"/>
    <n v="980"/>
    <n v="0.61734693877551017"/>
    <n v="375"/>
    <n v="0"/>
  </r>
  <r>
    <x v="12"/>
    <x v="175"/>
    <x v="175"/>
    <n v="588318"/>
    <s v="Bělov"/>
    <s v="do 750 obyvatel"/>
    <n v="269"/>
    <n v="0.60223048327137552"/>
    <n v="107"/>
    <n v="0"/>
  </r>
  <r>
    <x v="12"/>
    <x v="176"/>
    <x v="176"/>
    <n v="541800"/>
    <s v="Dolní Bečva"/>
    <s v="750 – 1 999 obyvatel"/>
    <n v="1560"/>
    <n v="0.51282051282051277"/>
    <n v="760"/>
    <n v="1"/>
  </r>
  <r>
    <x v="12"/>
    <x v="176"/>
    <x v="176"/>
    <n v="542687"/>
    <s v="Horní Bečva"/>
    <s v="2 000 – 4 999 obyvatel"/>
    <n v="2047"/>
    <n v="0.48216902784562776"/>
    <n v="1060"/>
    <n v="1"/>
  </r>
  <r>
    <x v="12"/>
    <x v="176"/>
    <x v="176"/>
    <n v="542814"/>
    <s v="Hutisko-Solanec"/>
    <s v="2 000 – 4 999 obyvatel"/>
    <n v="1677"/>
    <n v="0.49612403100775193"/>
    <n v="845"/>
    <n v="1"/>
  </r>
  <r>
    <x v="12"/>
    <x v="176"/>
    <x v="176"/>
    <n v="544698"/>
    <s v="Prostřední Bečva"/>
    <s v="750 – 1 999 obyvatel"/>
    <n v="1473"/>
    <n v="0.49219280380176511"/>
    <n v="748"/>
    <n v="1"/>
  </r>
  <r>
    <x v="12"/>
    <x v="176"/>
    <x v="176"/>
    <n v="544841"/>
    <s v="Rožnov pod Radhoštěm"/>
    <s v="15 000 – 39 999 obyvatel"/>
    <n v="13788"/>
    <n v="0.57716855236437481"/>
    <n v="5830"/>
    <n v="0"/>
  </r>
  <r>
    <x v="12"/>
    <x v="176"/>
    <x v="176"/>
    <n v="544949"/>
    <s v="Valašská Bystřice"/>
    <s v="2 000 – 4 999 obyvatel"/>
    <n v="1857"/>
    <n v="0.53311793214862679"/>
    <n v="867"/>
    <n v="1"/>
  </r>
  <r>
    <x v="12"/>
    <x v="176"/>
    <x v="176"/>
    <n v="545198"/>
    <s v="Vidče"/>
    <s v="750 – 1 999 obyvatel"/>
    <n v="1463"/>
    <n v="0.53793574846206427"/>
    <n v="676"/>
    <n v="1"/>
  </r>
  <r>
    <x v="12"/>
    <x v="176"/>
    <x v="176"/>
    <n v="545210"/>
    <s v="Vigantice"/>
    <s v="750 – 1 999 obyvatel"/>
    <n v="890"/>
    <n v="0.5955056179775281"/>
    <n v="360"/>
    <n v="0"/>
  </r>
  <r>
    <x v="12"/>
    <x v="176"/>
    <x v="176"/>
    <n v="545252"/>
    <s v="Zubří (Vsetín)"/>
    <s v="5 000 – 14 999 obyvatel"/>
    <n v="4553"/>
    <n v="0.57434658466944877"/>
    <n v="1938"/>
    <n v="0"/>
  </r>
  <r>
    <x v="12"/>
    <x v="177"/>
    <x v="177"/>
    <n v="550744"/>
    <s v="Kunovice (Uherské Hradiště)"/>
    <s v="5 000 – 14 999 obyvatel"/>
    <n v="4543"/>
    <n v="0.64758969843715608"/>
    <n v="1601"/>
    <n v="0"/>
  </r>
  <r>
    <x v="12"/>
    <x v="177"/>
    <x v="177"/>
    <n v="550752"/>
    <s v="Staré Město (Uherské Hradiště)"/>
    <s v="5 000 – 14 999 obyvatel"/>
    <n v="5520"/>
    <n v="0.68369565217391304"/>
    <n v="1746"/>
    <n v="0"/>
  </r>
  <r>
    <x v="12"/>
    <x v="177"/>
    <x v="177"/>
    <n v="592005"/>
    <s v="Uherské Hradiště"/>
    <s v="15 000 – 39 999 obyvatel"/>
    <n v="21166"/>
    <n v="0.67825758291599736"/>
    <n v="6810"/>
    <n v="0"/>
  </r>
  <r>
    <x v="12"/>
    <x v="177"/>
    <x v="177"/>
    <n v="592013"/>
    <s v="Babice (Uherské Hradiště)"/>
    <s v="750 – 1 999 obyvatel"/>
    <n v="1564"/>
    <n v="0.62659846547314579"/>
    <n v="584"/>
    <n v="0"/>
  </r>
  <r>
    <x v="12"/>
    <x v="177"/>
    <x v="177"/>
    <n v="592030"/>
    <s v="Bílovice"/>
    <s v="750 – 1 999 obyvatel"/>
    <n v="1546"/>
    <n v="0.6545924967658473"/>
    <n v="534"/>
    <n v="0"/>
  </r>
  <r>
    <x v="12"/>
    <x v="177"/>
    <x v="177"/>
    <n v="592056"/>
    <s v="Boršice u Blatnice"/>
    <s v="750 – 1 999 obyvatel"/>
    <n v="682"/>
    <n v="0.62023460410557185"/>
    <n v="259"/>
    <n v="0"/>
  </r>
  <r>
    <x v="12"/>
    <x v="177"/>
    <x v="177"/>
    <n v="592064"/>
    <s v="Boršice"/>
    <s v="2 000 – 4 999 obyvatel"/>
    <n v="1812"/>
    <n v="0.69260485651214132"/>
    <n v="557"/>
    <n v="0"/>
  </r>
  <r>
    <x v="12"/>
    <x v="177"/>
    <x v="177"/>
    <n v="592072"/>
    <s v="Břestek"/>
    <s v="750 – 1 999 obyvatel"/>
    <n v="702"/>
    <n v="0.63105413105413111"/>
    <n v="259"/>
    <n v="0"/>
  </r>
  <r>
    <x v="12"/>
    <x v="177"/>
    <x v="177"/>
    <n v="592081"/>
    <s v="Březolupy"/>
    <s v="750 – 1 999 obyvatel"/>
    <n v="1404"/>
    <n v="0.62606837606837606"/>
    <n v="525"/>
    <n v="0"/>
  </r>
  <r>
    <x v="12"/>
    <x v="177"/>
    <x v="177"/>
    <n v="592102"/>
    <s v="Buchlovice"/>
    <s v="2 000 – 4 999 obyvatel"/>
    <n v="2059"/>
    <n v="0.68431277319086936"/>
    <n v="650"/>
    <n v="0"/>
  </r>
  <r>
    <x v="12"/>
    <x v="177"/>
    <x v="177"/>
    <n v="592137"/>
    <s v="Částkov (Uherské Hradiště)"/>
    <s v="do 750 obyvatel"/>
    <n v="321"/>
    <n v="0.65732087227414326"/>
    <n v="110"/>
    <n v="0"/>
  </r>
  <r>
    <x v="12"/>
    <x v="177"/>
    <x v="177"/>
    <n v="592170"/>
    <s v="Hluk"/>
    <s v="2 000 – 4 999 obyvatel"/>
    <n v="3678"/>
    <n v="0.64328439369222401"/>
    <n v="1312"/>
    <n v="0"/>
  </r>
  <r>
    <x v="12"/>
    <x v="177"/>
    <x v="177"/>
    <n v="592196"/>
    <s v="Hostějov"/>
    <s v="do 750 obyvatel"/>
    <n v="37"/>
    <n v="0.35135135135135137"/>
    <n v="24"/>
    <n v="1"/>
  </r>
  <r>
    <x v="12"/>
    <x v="177"/>
    <x v="177"/>
    <n v="592218"/>
    <s v="Huštěnovice"/>
    <s v="750 – 1 999 obyvatel"/>
    <n v="809"/>
    <n v="0.68726823238566126"/>
    <n v="253"/>
    <n v="0"/>
  </r>
  <r>
    <x v="12"/>
    <x v="177"/>
    <x v="177"/>
    <n v="592226"/>
    <s v="Jalubí"/>
    <s v="750 – 1 999 obyvatel"/>
    <n v="1471"/>
    <n v="0.62882392929979603"/>
    <n v="546"/>
    <n v="0"/>
  </r>
  <r>
    <x v="12"/>
    <x v="177"/>
    <x v="177"/>
    <n v="592234"/>
    <s v="Jankovice (Uherské Hradiště)"/>
    <s v="do 750 obyvatel"/>
    <n v="373"/>
    <n v="0.64611260053619302"/>
    <n v="132"/>
    <n v="0"/>
  </r>
  <r>
    <x v="12"/>
    <x v="177"/>
    <x v="177"/>
    <n v="592269"/>
    <s v="Kněžpole"/>
    <s v="750 – 1 999 obyvatel"/>
    <n v="923"/>
    <n v="0.71397616468039005"/>
    <n v="264"/>
    <n v="0"/>
  </r>
  <r>
    <x v="12"/>
    <x v="177"/>
    <x v="177"/>
    <n v="592293"/>
    <s v="Kostelany nad Moravou"/>
    <s v="750 – 1 999 obyvatel"/>
    <n v="754"/>
    <n v="0.67108753315649872"/>
    <n v="248"/>
    <n v="0"/>
  </r>
  <r>
    <x v="12"/>
    <x v="177"/>
    <x v="177"/>
    <n v="592307"/>
    <s v="Košíky"/>
    <s v="do 750 obyvatel"/>
    <n v="345"/>
    <n v="0.66666666666666663"/>
    <n v="115"/>
    <n v="0"/>
  </r>
  <r>
    <x v="12"/>
    <x v="177"/>
    <x v="177"/>
    <n v="592323"/>
    <s v="Kudlovice"/>
    <s v="750 – 1 999 obyvatel"/>
    <n v="817"/>
    <n v="0.62668298653610766"/>
    <n v="305"/>
    <n v="0"/>
  </r>
  <r>
    <x v="12"/>
    <x v="177"/>
    <x v="177"/>
    <n v="592366"/>
    <s v="Medlovice (Uherské Hradiště)"/>
    <s v="do 750 obyvatel"/>
    <n v="389"/>
    <n v="0.58097686375321334"/>
    <n v="163"/>
    <n v="0"/>
  </r>
  <r>
    <x v="12"/>
    <x v="177"/>
    <x v="177"/>
    <n v="592382"/>
    <s v="Mistřice"/>
    <s v="750 – 1 999 obyvatel"/>
    <n v="988"/>
    <n v="0.6417004048582996"/>
    <n v="354"/>
    <n v="0"/>
  </r>
  <r>
    <x v="12"/>
    <x v="177"/>
    <x v="177"/>
    <n v="592391"/>
    <s v="Modrá"/>
    <s v="do 750 obyvatel"/>
    <n v="587"/>
    <n v="0.65247018739352636"/>
    <n v="204"/>
    <n v="0"/>
  </r>
  <r>
    <x v="12"/>
    <x v="177"/>
    <x v="177"/>
    <n v="592404"/>
    <s v="Nedachlebice"/>
    <s v="750 – 1 999 obyvatel"/>
    <n v="676"/>
    <n v="0.66124260355029585"/>
    <n v="229"/>
    <n v="0"/>
  </r>
  <r>
    <x v="12"/>
    <x v="177"/>
    <x v="177"/>
    <n v="592412"/>
    <s v="Nedakonice"/>
    <s v="750 – 1 999 obyvatel"/>
    <n v="1342"/>
    <n v="0.68479880774962743"/>
    <n v="423"/>
    <n v="0"/>
  </r>
  <r>
    <x v="12"/>
    <x v="177"/>
    <x v="177"/>
    <n v="592447"/>
    <s v="Ořechov (Uherské Hradiště)"/>
    <s v="750 – 1 999 obyvatel"/>
    <n v="638"/>
    <n v="0.64106583072100309"/>
    <n v="229"/>
    <n v="0"/>
  </r>
  <r>
    <x v="12"/>
    <x v="177"/>
    <x v="177"/>
    <n v="592455"/>
    <s v="Ostrožská Lhota"/>
    <s v="750 – 1 999 obyvatel"/>
    <n v="1242"/>
    <n v="0.67149758454106279"/>
    <n v="408"/>
    <n v="0"/>
  </r>
  <r>
    <x v="12"/>
    <x v="177"/>
    <x v="177"/>
    <n v="592463"/>
    <s v="Ostrožská Nová Ves"/>
    <s v="2 000 – 4 999 obyvatel"/>
    <n v="2881"/>
    <n v="0.64838597709128776"/>
    <n v="1013"/>
    <n v="0"/>
  </r>
  <r>
    <x v="12"/>
    <x v="177"/>
    <x v="177"/>
    <n v="592471"/>
    <s v="Osvětimany"/>
    <s v="750 – 1 999 obyvatel"/>
    <n v="732"/>
    <n v="0.6202185792349727"/>
    <n v="278"/>
    <n v="0"/>
  </r>
  <r>
    <x v="12"/>
    <x v="177"/>
    <x v="177"/>
    <n v="592501"/>
    <s v="Podolí (Uherské Hradiště)"/>
    <s v="750 – 1 999 obyvatel"/>
    <n v="737"/>
    <n v="0.60922659430122117"/>
    <n v="288"/>
    <n v="0"/>
  </r>
  <r>
    <x v="12"/>
    <x v="177"/>
    <x v="177"/>
    <n v="592510"/>
    <s v="Polešovice"/>
    <s v="2 000 – 4 999 obyvatel"/>
    <n v="1642"/>
    <n v="0.69366626065773451"/>
    <n v="503"/>
    <n v="0"/>
  </r>
  <r>
    <x v="12"/>
    <x v="177"/>
    <x v="177"/>
    <n v="592528"/>
    <s v="Popovice (Uherské Hradiště)"/>
    <s v="750 – 1 999 obyvatel"/>
    <n v="862"/>
    <n v="0.68213457076566131"/>
    <n v="274"/>
    <n v="0"/>
  </r>
  <r>
    <x v="12"/>
    <x v="177"/>
    <x v="177"/>
    <n v="592561"/>
    <s v="Salaš"/>
    <s v="do 750 obyvatel"/>
    <n v="349"/>
    <n v="0.63610315186246413"/>
    <n v="127"/>
    <n v="0"/>
  </r>
  <r>
    <x v="12"/>
    <x v="177"/>
    <x v="177"/>
    <n v="592587"/>
    <s v="Staré Hutě"/>
    <s v="do 750 obyvatel"/>
    <n v="108"/>
    <n v="0.66666666666666663"/>
    <n v="36"/>
    <n v="0"/>
  </r>
  <r>
    <x v="12"/>
    <x v="177"/>
    <x v="177"/>
    <n v="592625"/>
    <s v="Stříbrnice (Uherské Hradiště)"/>
    <s v="do 750 obyvatel"/>
    <n v="361"/>
    <n v="0.60664819944598336"/>
    <n v="142"/>
    <n v="0"/>
  </r>
  <r>
    <x v="12"/>
    <x v="177"/>
    <x v="177"/>
    <n v="592633"/>
    <s v="Stupava"/>
    <s v="do 750 obyvatel"/>
    <n v="137"/>
    <n v="0.66423357664233573"/>
    <n v="46"/>
    <n v="0"/>
  </r>
  <r>
    <x v="12"/>
    <x v="177"/>
    <x v="177"/>
    <n v="592650"/>
    <s v="Sušice (Uherské Hradiště)"/>
    <s v="do 750 obyvatel"/>
    <n v="525"/>
    <n v="0.67428571428571427"/>
    <n v="171"/>
    <n v="0"/>
  </r>
  <r>
    <x v="12"/>
    <x v="177"/>
    <x v="177"/>
    <n v="592668"/>
    <s v="Svárov (Uherské Hradiště)"/>
    <s v="do 750 obyvatel"/>
    <n v="202"/>
    <n v="0.59405940594059403"/>
    <n v="82"/>
    <n v="0"/>
  </r>
  <r>
    <x v="12"/>
    <x v="177"/>
    <x v="177"/>
    <n v="592692"/>
    <s v="Topolná"/>
    <s v="750 – 1 999 obyvatel"/>
    <n v="1380"/>
    <n v="0.63623188405797104"/>
    <n v="502"/>
    <n v="0"/>
  </r>
  <r>
    <x v="12"/>
    <x v="177"/>
    <x v="177"/>
    <n v="592706"/>
    <s v="Traplice"/>
    <s v="750 – 1 999 obyvatel"/>
    <n v="966"/>
    <n v="0.61076604554865421"/>
    <n v="376"/>
    <n v="0"/>
  </r>
  <r>
    <x v="12"/>
    <x v="177"/>
    <x v="177"/>
    <n v="592714"/>
    <s v="Tučapy (Uherské Hradiště)"/>
    <s v="do 750 obyvatel"/>
    <n v="211"/>
    <n v="0.54502369668246442"/>
    <n v="96"/>
    <n v="1"/>
  </r>
  <r>
    <x v="12"/>
    <x v="177"/>
    <x v="177"/>
    <n v="592722"/>
    <s v="Tupesy"/>
    <s v="750 – 1 999 obyvatel"/>
    <n v="936"/>
    <n v="0.625"/>
    <n v="351"/>
    <n v="0"/>
  </r>
  <r>
    <x v="12"/>
    <x v="177"/>
    <x v="177"/>
    <n v="592749"/>
    <s v="Uherský Ostroh"/>
    <s v="2 000 – 4 999 obyvatel"/>
    <n v="3585"/>
    <n v="0.64435146443514646"/>
    <n v="1275"/>
    <n v="0"/>
  </r>
  <r>
    <x v="12"/>
    <x v="177"/>
    <x v="177"/>
    <n v="592757"/>
    <s v="Újezdec (Uherské Hradiště)"/>
    <s v="do 750 obyvatel"/>
    <n v="198"/>
    <n v="0.57070707070707072"/>
    <n v="85"/>
    <n v="0"/>
  </r>
  <r>
    <x v="12"/>
    <x v="177"/>
    <x v="177"/>
    <n v="592781"/>
    <s v="Vážany (Uherské Hradiště)"/>
    <s v="do 750 obyvatel"/>
    <n v="363"/>
    <n v="0.6776859504132231"/>
    <n v="117"/>
    <n v="0"/>
  </r>
  <r>
    <x v="12"/>
    <x v="177"/>
    <x v="177"/>
    <n v="592790"/>
    <s v="Velehrad"/>
    <s v="750 – 1 999 obyvatel"/>
    <n v="977"/>
    <n v="0.73285568065506657"/>
    <n v="261"/>
    <n v="0"/>
  </r>
  <r>
    <x v="12"/>
    <x v="177"/>
    <x v="177"/>
    <n v="592854"/>
    <s v="Zlámanec"/>
    <s v="do 750 obyvatel"/>
    <n v="261"/>
    <n v="0.63601532567049812"/>
    <n v="95"/>
    <n v="0"/>
  </r>
  <r>
    <x v="12"/>
    <x v="177"/>
    <x v="177"/>
    <n v="592862"/>
    <s v="Zlechov"/>
    <s v="750 – 1 999 obyvatel"/>
    <n v="1366"/>
    <n v="0.65666178623718885"/>
    <n v="469"/>
    <n v="0"/>
  </r>
  <r>
    <x v="12"/>
    <x v="178"/>
    <x v="178"/>
    <n v="550736"/>
    <s v="Hostětín"/>
    <s v="do 750 obyvatel"/>
    <n v="181"/>
    <n v="0.64640883977900554"/>
    <n v="64"/>
    <n v="0"/>
  </r>
  <r>
    <x v="12"/>
    <x v="178"/>
    <x v="178"/>
    <n v="592021"/>
    <s v="Bánov"/>
    <s v="2 000 – 4 999 obyvatel"/>
    <n v="1778"/>
    <n v="0.61529808773903261"/>
    <n v="684"/>
    <n v="0"/>
  </r>
  <r>
    <x v="12"/>
    <x v="178"/>
    <x v="178"/>
    <n v="592048"/>
    <s v="Bojkovice"/>
    <s v="2 000 – 4 999 obyvatel"/>
    <n v="3709"/>
    <n v="0.59989215421946618"/>
    <n v="1484"/>
    <n v="0"/>
  </r>
  <r>
    <x v="12"/>
    <x v="178"/>
    <x v="178"/>
    <n v="592099"/>
    <s v="Březová (Uherské Hradiště)"/>
    <s v="750 – 1 999 obyvatel"/>
    <n v="823"/>
    <n v="0.53341433778857839"/>
    <n v="384"/>
    <n v="1"/>
  </r>
  <r>
    <x v="12"/>
    <x v="178"/>
    <x v="178"/>
    <n v="592111"/>
    <s v="Bystřice pod Lopeníkem"/>
    <s v="750 – 1 999 obyvatel"/>
    <n v="684"/>
    <n v="0.64473684210526316"/>
    <n v="243"/>
    <n v="0"/>
  </r>
  <r>
    <x v="12"/>
    <x v="178"/>
    <x v="178"/>
    <n v="592145"/>
    <s v="Dolní Němčí"/>
    <s v="2 000 – 4 999 obyvatel"/>
    <n v="2509"/>
    <n v="0.64607413312076523"/>
    <n v="888"/>
    <n v="0"/>
  </r>
  <r>
    <x v="12"/>
    <x v="178"/>
    <x v="178"/>
    <n v="592153"/>
    <s v="Drslavice (Uherské Hradiště)"/>
    <s v="do 750 obyvatel"/>
    <n v="421"/>
    <n v="0.66508313539192399"/>
    <n v="141"/>
    <n v="0"/>
  </r>
  <r>
    <x v="12"/>
    <x v="178"/>
    <x v="178"/>
    <n v="592188"/>
    <s v="Horní Němčí"/>
    <s v="750 – 1 999 obyvatel"/>
    <n v="705"/>
    <n v="0.5687943262411348"/>
    <n v="304"/>
    <n v="0"/>
  </r>
  <r>
    <x v="12"/>
    <x v="178"/>
    <x v="178"/>
    <n v="592200"/>
    <s v="Hradčovice"/>
    <s v="750 – 1 999 obyvatel"/>
    <n v="814"/>
    <n v="0.66461916461916459"/>
    <n v="273"/>
    <n v="0"/>
  </r>
  <r>
    <x v="12"/>
    <x v="178"/>
    <x v="178"/>
    <n v="592277"/>
    <s v="Komňa"/>
    <s v="do 750 obyvatel"/>
    <n v="476"/>
    <n v="0.6428571428571429"/>
    <n v="170"/>
    <n v="0"/>
  </r>
  <r>
    <x v="12"/>
    <x v="178"/>
    <x v="178"/>
    <n v="592285"/>
    <s v="Korytná"/>
    <s v="750 – 1 999 obyvatel"/>
    <n v="809"/>
    <n v="0.67985166872682323"/>
    <n v="259"/>
    <n v="0"/>
  </r>
  <r>
    <x v="12"/>
    <x v="178"/>
    <x v="178"/>
    <n v="592340"/>
    <s v="Lopeník"/>
    <s v="do 750 obyvatel"/>
    <n v="199"/>
    <n v="0.44221105527638194"/>
    <n v="111"/>
    <n v="1"/>
  </r>
  <r>
    <x v="12"/>
    <x v="178"/>
    <x v="178"/>
    <n v="592421"/>
    <s v="Nezdenice"/>
    <s v="do 750 obyvatel"/>
    <n v="602"/>
    <n v="0.69767441860465118"/>
    <n v="182"/>
    <n v="0"/>
  </r>
  <r>
    <x v="12"/>
    <x v="178"/>
    <x v="178"/>
    <n v="592439"/>
    <s v="Nivnice"/>
    <s v="2 000 – 4 999 obyvatel"/>
    <n v="2783"/>
    <n v="0.64570607258354296"/>
    <n v="986"/>
    <n v="0"/>
  </r>
  <r>
    <x v="12"/>
    <x v="178"/>
    <x v="178"/>
    <n v="592480"/>
    <s v="Pašovice"/>
    <s v="do 750 obyvatel"/>
    <n v="590"/>
    <n v="0.62881355932203387"/>
    <n v="219"/>
    <n v="0"/>
  </r>
  <r>
    <x v="12"/>
    <x v="178"/>
    <x v="178"/>
    <n v="592498"/>
    <s v="Pitín"/>
    <s v="750 – 1 999 obyvatel"/>
    <n v="740"/>
    <n v="0.61351351351351346"/>
    <n v="286"/>
    <n v="0"/>
  </r>
  <r>
    <x v="12"/>
    <x v="178"/>
    <x v="178"/>
    <n v="592536"/>
    <s v="Prakšice"/>
    <s v="750 – 1 999 obyvatel"/>
    <n v="851"/>
    <n v="0.63337250293772029"/>
    <n v="312"/>
    <n v="0"/>
  </r>
  <r>
    <x v="12"/>
    <x v="178"/>
    <x v="178"/>
    <n v="592552"/>
    <s v="Rudice (Uherské Hradiště)"/>
    <s v="do 750 obyvatel"/>
    <n v="383"/>
    <n v="0.58746736292428203"/>
    <n v="158"/>
    <n v="0"/>
  </r>
  <r>
    <x v="12"/>
    <x v="178"/>
    <x v="178"/>
    <n v="592579"/>
    <s v="Slavkov (Uherské Hradiště)"/>
    <s v="do 750 obyvatel"/>
    <n v="562"/>
    <n v="0.5266903914590747"/>
    <n v="266"/>
    <n v="1"/>
  </r>
  <r>
    <x v="12"/>
    <x v="178"/>
    <x v="178"/>
    <n v="592609"/>
    <s v="Starý Hrozenkov"/>
    <s v="750 – 1 999 obyvatel"/>
    <n v="755"/>
    <n v="0.47152317880794703"/>
    <n v="399"/>
    <n v="1"/>
  </r>
  <r>
    <x v="12"/>
    <x v="178"/>
    <x v="178"/>
    <n v="592617"/>
    <s v="Strání"/>
    <s v="2 000 – 4 999 obyvatel"/>
    <n v="2950"/>
    <n v="0.62237288135593216"/>
    <n v="1114"/>
    <n v="0"/>
  </r>
  <r>
    <x v="12"/>
    <x v="178"/>
    <x v="178"/>
    <n v="592641"/>
    <s v="Suchá Loz"/>
    <s v="750 – 1 999 obyvatel"/>
    <n v="924"/>
    <n v="0.61688311688311692"/>
    <n v="354"/>
    <n v="0"/>
  </r>
  <r>
    <x v="12"/>
    <x v="178"/>
    <x v="178"/>
    <n v="592676"/>
    <s v="Šumice (Uherské Hradiště)"/>
    <s v="750 – 1 999 obyvatel"/>
    <n v="1376"/>
    <n v="0.64898255813953487"/>
    <n v="483"/>
    <n v="0"/>
  </r>
  <r>
    <x v="12"/>
    <x v="178"/>
    <x v="178"/>
    <n v="592731"/>
    <s v="Uherský Brod"/>
    <s v="15 000 – 39 999 obyvatel"/>
    <n v="13951"/>
    <n v="0.6595226148663178"/>
    <n v="4750"/>
    <n v="0"/>
  </r>
  <r>
    <x v="12"/>
    <x v="178"/>
    <x v="178"/>
    <n v="592773"/>
    <s v="Vápenice"/>
    <s v="do 750 obyvatel"/>
    <n v="169"/>
    <n v="0.43786982248520712"/>
    <n v="95"/>
    <n v="1"/>
  </r>
  <r>
    <x v="12"/>
    <x v="178"/>
    <x v="178"/>
    <n v="592803"/>
    <s v="Veletiny"/>
    <s v="do 750 obyvatel"/>
    <n v="451"/>
    <n v="0.6274944567627494"/>
    <n v="168"/>
    <n v="0"/>
  </r>
  <r>
    <x v="12"/>
    <x v="178"/>
    <x v="178"/>
    <n v="592820"/>
    <s v="Vlčnov"/>
    <s v="2 000 – 4 999 obyvatel"/>
    <n v="2485"/>
    <n v="0.66961770623742456"/>
    <n v="821"/>
    <n v="0"/>
  </r>
  <r>
    <x v="12"/>
    <x v="178"/>
    <x v="178"/>
    <n v="592838"/>
    <s v="Vyškovec"/>
    <s v="do 750 obyvatel"/>
    <n v="119"/>
    <n v="0.20168067226890757"/>
    <n v="95"/>
    <n v="1"/>
  </r>
  <r>
    <x v="12"/>
    <x v="178"/>
    <x v="178"/>
    <n v="592846"/>
    <s v="Záhorovice"/>
    <s v="750 – 1 999 obyvatel"/>
    <n v="881"/>
    <n v="0.6311010215664018"/>
    <n v="325"/>
    <n v="0"/>
  </r>
  <r>
    <x v="12"/>
    <x v="178"/>
    <x v="178"/>
    <n v="592871"/>
    <s v="Žítková"/>
    <s v="do 750 obyvatel"/>
    <n v="149"/>
    <n v="0.42281879194630873"/>
    <n v="86"/>
    <n v="1"/>
  </r>
  <r>
    <x v="12"/>
    <x v="179"/>
    <x v="179"/>
    <n v="535184"/>
    <s v="Tichov"/>
    <s v="do 750 obyvatel"/>
    <n v="259"/>
    <n v="0.61003861003861004"/>
    <n v="101"/>
    <n v="0"/>
  </r>
  <r>
    <x v="12"/>
    <x v="179"/>
    <x v="179"/>
    <n v="544931"/>
    <s v="Študlov (Zlín)"/>
    <s v="do 750 obyvatel"/>
    <n v="430"/>
    <n v="0.55348837209302326"/>
    <n v="192"/>
    <n v="1"/>
  </r>
  <r>
    <x v="12"/>
    <x v="179"/>
    <x v="179"/>
    <n v="545112"/>
    <s v="Valašské Příkazy"/>
    <s v="do 750 obyvatel"/>
    <n v="251"/>
    <n v="0.53784860557768921"/>
    <n v="116"/>
    <n v="1"/>
  </r>
  <r>
    <x v="12"/>
    <x v="179"/>
    <x v="179"/>
    <n v="549533"/>
    <s v="Poteč"/>
    <s v="750 – 1 999 obyvatel"/>
    <n v="634"/>
    <n v="0.54258675078864349"/>
    <n v="290"/>
    <n v="1"/>
  </r>
  <r>
    <x v="12"/>
    <x v="179"/>
    <x v="179"/>
    <n v="556980"/>
    <s v="Rokytnice (Zlín)"/>
    <s v="do 750 obyvatel"/>
    <n v="510"/>
    <n v="0.63921568627450975"/>
    <n v="184"/>
    <n v="0"/>
  </r>
  <r>
    <x v="12"/>
    <x v="179"/>
    <x v="179"/>
    <n v="585114"/>
    <s v="Brumov-Bylnice"/>
    <s v="5 000 – 14 999 obyvatel"/>
    <n v="4680"/>
    <n v="0.59358974358974359"/>
    <n v="1902"/>
    <n v="0"/>
  </r>
  <r>
    <x v="12"/>
    <x v="179"/>
    <x v="179"/>
    <n v="585190"/>
    <s v="Drnovice (Zlín)"/>
    <s v="do 750 obyvatel"/>
    <n v="355"/>
    <n v="0.59154929577464788"/>
    <n v="145"/>
    <n v="0"/>
  </r>
  <r>
    <x v="12"/>
    <x v="179"/>
    <x v="179"/>
    <n v="585238"/>
    <s v="Haluzice"/>
    <s v="do 750 obyvatel"/>
    <n v="73"/>
    <n v="0.57534246575342463"/>
    <n v="31"/>
    <n v="0"/>
  </r>
  <r>
    <x v="12"/>
    <x v="179"/>
    <x v="179"/>
    <n v="585319"/>
    <s v="Jestřabí"/>
    <s v="do 750 obyvatel"/>
    <n v="233"/>
    <n v="0.60085836909871249"/>
    <n v="93"/>
    <n v="0"/>
  </r>
  <r>
    <x v="12"/>
    <x v="179"/>
    <x v="179"/>
    <n v="585432"/>
    <s v="Loučka (Zlín)"/>
    <s v="do 750 obyvatel"/>
    <n v="389"/>
    <n v="0.66580976863753216"/>
    <n v="130"/>
    <n v="0"/>
  </r>
  <r>
    <x v="12"/>
    <x v="179"/>
    <x v="179"/>
    <n v="585521"/>
    <s v="Návojná"/>
    <s v="do 750 obyvatel"/>
    <n v="583"/>
    <n v="0.59348198970840482"/>
    <n v="237"/>
    <n v="0"/>
  </r>
  <r>
    <x v="12"/>
    <x v="179"/>
    <x v="179"/>
    <n v="585530"/>
    <s v="Nedašov"/>
    <s v="750 – 1 999 obyvatel"/>
    <n v="1096"/>
    <n v="0.50182481751824815"/>
    <n v="546"/>
    <n v="1"/>
  </r>
  <r>
    <x v="12"/>
    <x v="179"/>
    <x v="179"/>
    <n v="585548"/>
    <s v="Nedašova Lhota"/>
    <s v="do 750 obyvatel"/>
    <n v="590"/>
    <n v="0.44067796610169491"/>
    <n v="330"/>
    <n v="1"/>
  </r>
  <r>
    <x v="12"/>
    <x v="179"/>
    <x v="179"/>
    <n v="585831"/>
    <s v="Štítná nad Vláří-Popov"/>
    <s v="2 000 – 4 999 obyvatel"/>
    <n v="1836"/>
    <n v="0.65196078431372551"/>
    <n v="639"/>
    <n v="0"/>
  </r>
  <r>
    <x v="12"/>
    <x v="179"/>
    <x v="179"/>
    <n v="585882"/>
    <s v="Újezd (Zlín)"/>
    <s v="750 – 1 999 obyvatel"/>
    <n v="987"/>
    <n v="0.6393110435663627"/>
    <n v="356"/>
    <n v="0"/>
  </r>
  <r>
    <x v="12"/>
    <x v="179"/>
    <x v="179"/>
    <n v="585891"/>
    <s v="Valašské Klobouky"/>
    <s v="2 000 – 4 999 obyvatel"/>
    <n v="4103"/>
    <n v="0.63928832561540339"/>
    <n v="1480"/>
    <n v="0"/>
  </r>
  <r>
    <x v="12"/>
    <x v="179"/>
    <x v="179"/>
    <n v="585955"/>
    <s v="Vlachovice (Zlín)"/>
    <s v="750 – 1 999 obyvatel"/>
    <n v="1224"/>
    <n v="0.62745098039215685"/>
    <n v="456"/>
    <n v="0"/>
  </r>
  <r>
    <x v="12"/>
    <x v="179"/>
    <x v="179"/>
    <n v="585980"/>
    <s v="Vysoké Pole"/>
    <s v="750 – 1 999 obyvatel"/>
    <n v="699"/>
    <n v="0.64520743919885548"/>
    <n v="248"/>
    <n v="0"/>
  </r>
  <r>
    <x v="12"/>
    <x v="179"/>
    <x v="179"/>
    <n v="586960"/>
    <s v="Křekov"/>
    <s v="do 750 obyvatel"/>
    <n v="141"/>
    <n v="0.53191489361702127"/>
    <n v="66"/>
    <n v="1"/>
  </r>
  <r>
    <x v="12"/>
    <x v="179"/>
    <x v="179"/>
    <n v="586994"/>
    <s v="Vlachova Lhota"/>
    <s v="do 750 obyvatel"/>
    <n v="182"/>
    <n v="0.54395604395604391"/>
    <n v="83"/>
    <n v="1"/>
  </r>
  <r>
    <x v="12"/>
    <x v="180"/>
    <x v="180"/>
    <n v="500062"/>
    <s v="Krhová"/>
    <s v="2 000 – 4 999 obyvatel"/>
    <n v="1694"/>
    <n v="0.58736717827626916"/>
    <n v="699"/>
    <n v="0"/>
  </r>
  <r>
    <x v="12"/>
    <x v="180"/>
    <x v="180"/>
    <n v="500071"/>
    <s v="Poličná"/>
    <s v="750 – 1 999 obyvatel"/>
    <n v="1472"/>
    <n v="0.59918478260869568"/>
    <n v="590"/>
    <n v="0"/>
  </r>
  <r>
    <x v="12"/>
    <x v="180"/>
    <x v="180"/>
    <n v="541648"/>
    <s v="Branky"/>
    <s v="750 – 1 999 obyvatel"/>
    <n v="810"/>
    <n v="0.54074074074074074"/>
    <n v="372"/>
    <n v="1"/>
  </r>
  <r>
    <x v="12"/>
    <x v="180"/>
    <x v="180"/>
    <n v="542831"/>
    <s v="Choryně"/>
    <s v="750 – 1 999 obyvatel"/>
    <n v="632"/>
    <n v="0.58702531645569622"/>
    <n v="261"/>
    <n v="0"/>
  </r>
  <r>
    <x v="12"/>
    <x v="180"/>
    <x v="180"/>
    <n v="542903"/>
    <s v="Jarcová"/>
    <s v="750 – 1 999 obyvatel"/>
    <n v="679"/>
    <n v="0.5714285714285714"/>
    <n v="291"/>
    <n v="0"/>
  </r>
  <r>
    <x v="12"/>
    <x v="180"/>
    <x v="180"/>
    <n v="542989"/>
    <s v="Kelč"/>
    <s v="2 000 – 4 999 obyvatel"/>
    <n v="2178"/>
    <n v="0.59136822773186415"/>
    <n v="890"/>
    <n v="0"/>
  </r>
  <r>
    <x v="12"/>
    <x v="180"/>
    <x v="180"/>
    <n v="542997"/>
    <s v="Kladeruby"/>
    <s v="do 750 obyvatel"/>
    <n v="371"/>
    <n v="0.68733153638814015"/>
    <n v="116"/>
    <n v="0"/>
  </r>
  <r>
    <x v="12"/>
    <x v="180"/>
    <x v="180"/>
    <n v="543021"/>
    <s v="Kunovice (Vsetín)"/>
    <s v="do 750 obyvatel"/>
    <n v="536"/>
    <n v="0.61567164179104472"/>
    <n v="206"/>
    <n v="0"/>
  </r>
  <r>
    <x v="12"/>
    <x v="180"/>
    <x v="180"/>
    <n v="544302"/>
    <s v="Lešná"/>
    <s v="2 000 – 4 999 obyvatel"/>
    <n v="1679"/>
    <n v="0.57951161405598572"/>
    <n v="706"/>
    <n v="0"/>
  </r>
  <r>
    <x v="12"/>
    <x v="180"/>
    <x v="180"/>
    <n v="544418"/>
    <s v="Loučka (Vsetín)"/>
    <s v="750 – 1 999 obyvatel"/>
    <n v="650"/>
    <n v="0.57076923076923081"/>
    <n v="279"/>
    <n v="0"/>
  </r>
  <r>
    <x v="12"/>
    <x v="180"/>
    <x v="180"/>
    <n v="544507"/>
    <s v="Mikulůvka"/>
    <s v="750 – 1 999 obyvatel"/>
    <n v="614"/>
    <n v="0.52605863192182412"/>
    <n v="291"/>
    <n v="1"/>
  </r>
  <r>
    <x v="12"/>
    <x v="180"/>
    <x v="180"/>
    <n v="544574"/>
    <s v="Oznice"/>
    <s v="do 750 obyvatel"/>
    <n v="397"/>
    <n v="0.59193954659949621"/>
    <n v="162"/>
    <n v="0"/>
  </r>
  <r>
    <x v="12"/>
    <x v="180"/>
    <x v="180"/>
    <n v="544621"/>
    <s v="Police (Vsetín)"/>
    <s v="do 750 obyvatel"/>
    <n v="459"/>
    <n v="0.56427015250544665"/>
    <n v="200"/>
    <n v="0"/>
  </r>
  <r>
    <x v="12"/>
    <x v="180"/>
    <x v="180"/>
    <n v="544922"/>
    <s v="Střítež nad Bečvou"/>
    <s v="750 – 1 999 obyvatel"/>
    <n v="704"/>
    <n v="0.57528409090909094"/>
    <n v="299"/>
    <n v="0"/>
  </r>
  <r>
    <x v="12"/>
    <x v="180"/>
    <x v="180"/>
    <n v="545058"/>
    <s v="Valašské Meziříčí"/>
    <s v="15 000 – 39 999 obyvatel"/>
    <n v="18543"/>
    <n v="0.61565011055384777"/>
    <n v="7127"/>
    <n v="0"/>
  </r>
  <r>
    <x v="12"/>
    <x v="180"/>
    <x v="180"/>
    <n v="545147"/>
    <s v="Velká Lhota"/>
    <s v="do 750 obyvatel"/>
    <n v="415"/>
    <n v="0.58313253012048194"/>
    <n v="173"/>
    <n v="0"/>
  </r>
  <r>
    <x v="12"/>
    <x v="180"/>
    <x v="180"/>
    <n v="545236"/>
    <s v="Zašová"/>
    <s v="2 000 – 4 999 obyvatel"/>
    <n v="2462"/>
    <n v="0.58773354995938265"/>
    <n v="1015"/>
    <n v="0"/>
  </r>
  <r>
    <x v="12"/>
    <x v="180"/>
    <x v="180"/>
    <n v="569496"/>
    <s v="Podolí (Vsetín)"/>
    <s v="do 750 obyvatel"/>
    <n v="223"/>
    <n v="0.50224215246636772"/>
    <n v="111"/>
    <n v="1"/>
  </r>
  <r>
    <x v="12"/>
    <x v="181"/>
    <x v="181"/>
    <n v="549550"/>
    <s v="Lhotsko"/>
    <s v="do 750 obyvatel"/>
    <n v="219"/>
    <n v="0.63013698630136983"/>
    <n v="81"/>
    <n v="0"/>
  </r>
  <r>
    <x v="12"/>
    <x v="181"/>
    <x v="181"/>
    <n v="585106"/>
    <s v="Bratřejov"/>
    <s v="750 – 1 999 obyvatel"/>
    <n v="651"/>
    <n v="0.62058371735791096"/>
    <n v="247"/>
    <n v="0"/>
  </r>
  <r>
    <x v="12"/>
    <x v="181"/>
    <x v="181"/>
    <n v="585131"/>
    <s v="Březová (Zlín)"/>
    <s v="do 750 obyvatel"/>
    <n v="417"/>
    <n v="0.66187050359712229"/>
    <n v="141"/>
    <n v="0"/>
  </r>
  <r>
    <x v="12"/>
    <x v="181"/>
    <x v="181"/>
    <n v="585157"/>
    <s v="Dešná (Zlín)"/>
    <s v="do 750 obyvatel"/>
    <n v="179"/>
    <n v="0.49162011173184356"/>
    <n v="91"/>
    <n v="1"/>
  </r>
  <r>
    <x v="12"/>
    <x v="181"/>
    <x v="181"/>
    <n v="585262"/>
    <s v="Hrobice (Zlín)"/>
    <s v="do 750 obyvatel"/>
    <n v="403"/>
    <n v="0.6203473945409429"/>
    <n v="153"/>
    <n v="0"/>
  </r>
  <r>
    <x v="12"/>
    <x v="181"/>
    <x v="181"/>
    <n v="585301"/>
    <s v="Jasenná (Zlín)"/>
    <s v="750 – 1 999 obyvatel"/>
    <n v="795"/>
    <n v="0.64276729559748425"/>
    <n v="284"/>
    <n v="0"/>
  </r>
  <r>
    <x v="12"/>
    <x v="181"/>
    <x v="181"/>
    <n v="585483"/>
    <s v="Lutonina"/>
    <s v="do 750 obyvatel"/>
    <n v="355"/>
    <n v="0.61408450704225348"/>
    <n v="137"/>
    <n v="0"/>
  </r>
  <r>
    <x v="12"/>
    <x v="181"/>
    <x v="181"/>
    <n v="585556"/>
    <s v="Neubuz"/>
    <s v="do 750 obyvatel"/>
    <n v="385"/>
    <n v="0.5662337662337662"/>
    <n v="167"/>
    <n v="0"/>
  </r>
  <r>
    <x v="12"/>
    <x v="181"/>
    <x v="181"/>
    <n v="585611"/>
    <s v="Podkopná Lhota"/>
    <s v="do 750 obyvatel"/>
    <n v="287"/>
    <n v="0.61672473867595823"/>
    <n v="110"/>
    <n v="0"/>
  </r>
  <r>
    <x v="12"/>
    <x v="181"/>
    <x v="181"/>
    <n v="585777"/>
    <s v="Slušovice"/>
    <s v="2 000 – 4 999 obyvatel"/>
    <n v="2472"/>
    <n v="0.6241909385113269"/>
    <n v="929"/>
    <n v="0"/>
  </r>
  <r>
    <x v="12"/>
    <x v="181"/>
    <x v="181"/>
    <n v="585866"/>
    <s v="Trnava (Zlín)"/>
    <s v="750 – 1 999 obyvatel"/>
    <n v="973"/>
    <n v="0.61048304213771842"/>
    <n v="379"/>
    <n v="0"/>
  </r>
  <r>
    <x v="12"/>
    <x v="181"/>
    <x v="181"/>
    <n v="585874"/>
    <s v="Ublo"/>
    <s v="do 750 obyvatel"/>
    <n v="249"/>
    <n v="0.58634538152610438"/>
    <n v="103"/>
    <n v="0"/>
  </r>
  <r>
    <x v="12"/>
    <x v="181"/>
    <x v="181"/>
    <n v="585921"/>
    <s v="Veselá (Zlín)"/>
    <s v="750 – 1 999 obyvatel"/>
    <n v="704"/>
    <n v="0.65767045454545459"/>
    <n v="241"/>
    <n v="0"/>
  </r>
  <r>
    <x v="12"/>
    <x v="181"/>
    <x v="181"/>
    <n v="585939"/>
    <s v="Vizovice"/>
    <s v="2 000 – 4 999 obyvatel"/>
    <n v="3998"/>
    <n v="0.6425712856428214"/>
    <n v="1429"/>
    <n v="0"/>
  </r>
  <r>
    <x v="12"/>
    <x v="181"/>
    <x v="181"/>
    <n v="585971"/>
    <s v="Všemina"/>
    <s v="750 – 1 999 obyvatel"/>
    <n v="925"/>
    <n v="0.63783783783783787"/>
    <n v="335"/>
    <n v="0"/>
  </r>
  <r>
    <x v="12"/>
    <x v="181"/>
    <x v="181"/>
    <n v="585998"/>
    <s v="Zádveřice-Raková"/>
    <s v="750 – 1 999 obyvatel"/>
    <n v="1234"/>
    <n v="0.60210696920583473"/>
    <n v="491"/>
    <n v="0"/>
  </r>
  <r>
    <x v="12"/>
    <x v="182"/>
    <x v="182"/>
    <n v="541630"/>
    <s v="Vsetín"/>
    <s v="15 000 – 39 999 obyvatel"/>
    <n v="21707"/>
    <n v="0.61754272815220901"/>
    <n v="8302"/>
    <n v="0"/>
  </r>
  <r>
    <x v="12"/>
    <x v="182"/>
    <x v="182"/>
    <n v="541711"/>
    <s v="Bystřička"/>
    <s v="750 – 1 999 obyvatel"/>
    <n v="855"/>
    <n v="0.5766081871345029"/>
    <n v="362"/>
    <n v="0"/>
  </r>
  <r>
    <x v="12"/>
    <x v="182"/>
    <x v="182"/>
    <n v="542644"/>
    <s v="Francova Lhota"/>
    <s v="750 – 1 999 obyvatel"/>
    <n v="1274"/>
    <n v="0.57378335949764525"/>
    <n v="543"/>
    <n v="0"/>
  </r>
  <r>
    <x v="12"/>
    <x v="182"/>
    <x v="182"/>
    <n v="542679"/>
    <s v="Halenkov"/>
    <s v="2 000 – 4 999 obyvatel"/>
    <n v="1978"/>
    <n v="0.52527805864509602"/>
    <n v="939"/>
    <n v="1"/>
  </r>
  <r>
    <x v="12"/>
    <x v="182"/>
    <x v="182"/>
    <n v="542725"/>
    <s v="Horní Lideč"/>
    <s v="750 – 1 999 obyvatel"/>
    <n v="1120"/>
    <n v="0.57053571428571426"/>
    <n v="481"/>
    <n v="0"/>
  </r>
  <r>
    <x v="12"/>
    <x v="182"/>
    <x v="182"/>
    <n v="542750"/>
    <s v="Hošťálková"/>
    <s v="2 000 – 4 999 obyvatel"/>
    <n v="1837"/>
    <n v="0.5623298856831791"/>
    <n v="804"/>
    <n v="0"/>
  </r>
  <r>
    <x v="12"/>
    <x v="182"/>
    <x v="182"/>
    <n v="542768"/>
    <s v="Hovězí"/>
    <s v="2 000 – 4 999 obyvatel"/>
    <n v="1953"/>
    <n v="0.55350742447516643"/>
    <n v="872"/>
    <n v="1"/>
  </r>
  <r>
    <x v="12"/>
    <x v="182"/>
    <x v="182"/>
    <n v="542784"/>
    <s v="Huslenky"/>
    <s v="2 000 – 4 999 obyvatel"/>
    <n v="1829"/>
    <n v="0.53854565336249316"/>
    <n v="844"/>
    <n v="1"/>
  </r>
  <r>
    <x v="12"/>
    <x v="182"/>
    <x v="182"/>
    <n v="542865"/>
    <s v="Jablůnka"/>
    <s v="2 000 – 4 999 obyvatel"/>
    <n v="1702"/>
    <n v="0.59341950646298469"/>
    <n v="692"/>
    <n v="0"/>
  </r>
  <r>
    <x v="12"/>
    <x v="182"/>
    <x v="182"/>
    <n v="542911"/>
    <s v="Karolinka"/>
    <s v="2 000 – 4 999 obyvatel"/>
    <n v="2079"/>
    <n v="0.59788359788359791"/>
    <n v="836"/>
    <n v="0"/>
  </r>
  <r>
    <x v="12"/>
    <x v="182"/>
    <x v="182"/>
    <n v="542946"/>
    <s v="Kateřinice (Vsetín)"/>
    <s v="750 – 1 999 obyvatel"/>
    <n v="853"/>
    <n v="0.55568581477139511"/>
    <n v="379"/>
    <n v="1"/>
  </r>
  <r>
    <x v="12"/>
    <x v="182"/>
    <x v="182"/>
    <n v="543098"/>
    <s v="Lačnov"/>
    <s v="750 – 1 999 obyvatel"/>
    <n v="708"/>
    <n v="0.57485875706214684"/>
    <n v="301"/>
    <n v="0"/>
  </r>
  <r>
    <x v="12"/>
    <x v="182"/>
    <x v="182"/>
    <n v="544264"/>
    <s v="Leskovec"/>
    <s v="do 750 obyvatel"/>
    <n v="560"/>
    <n v="0.5714285714285714"/>
    <n v="240"/>
    <n v="0"/>
  </r>
  <r>
    <x v="12"/>
    <x v="182"/>
    <x v="182"/>
    <n v="544370"/>
    <s v="Lidečko"/>
    <s v="750 – 1 999 obyvatel"/>
    <n v="1524"/>
    <n v="0.54068241469816269"/>
    <n v="700"/>
    <n v="1"/>
  </r>
  <r>
    <x v="12"/>
    <x v="182"/>
    <x v="182"/>
    <n v="544396"/>
    <s v="Liptál"/>
    <s v="750 – 1 999 obyvatel"/>
    <n v="1227"/>
    <n v="0.51426242868785654"/>
    <n v="596"/>
    <n v="1"/>
  </r>
  <r>
    <x v="12"/>
    <x v="182"/>
    <x v="182"/>
    <n v="544434"/>
    <s v="Lužná (Vsetín)"/>
    <s v="do 750 obyvatel"/>
    <n v="521"/>
    <n v="0.56429942418426104"/>
    <n v="227"/>
    <n v="0"/>
  </r>
  <r>
    <x v="12"/>
    <x v="182"/>
    <x v="182"/>
    <n v="544469"/>
    <s v="Malá Bystřice"/>
    <s v="do 750 obyvatel"/>
    <n v="261"/>
    <n v="0.51724137931034486"/>
    <n v="126"/>
    <n v="1"/>
  </r>
  <r>
    <x v="12"/>
    <x v="182"/>
    <x v="182"/>
    <n v="544566"/>
    <s v="Nový Hrozenkov"/>
    <s v="2 000 – 4 999 obyvatel"/>
    <n v="2190"/>
    <n v="0.51552511415525115"/>
    <n v="1061"/>
    <n v="1"/>
  </r>
  <r>
    <x v="12"/>
    <x v="182"/>
    <x v="182"/>
    <n v="544655"/>
    <s v="Pozděchov"/>
    <s v="do 750 obyvatel"/>
    <n v="484"/>
    <n v="0.55785123966942152"/>
    <n v="214"/>
    <n v="1"/>
  </r>
  <r>
    <x v="12"/>
    <x v="182"/>
    <x v="182"/>
    <n v="544671"/>
    <s v="Prlov"/>
    <s v="do 750 obyvatel"/>
    <n v="429"/>
    <n v="0.48717948717948717"/>
    <n v="220"/>
    <n v="1"/>
  </r>
  <r>
    <x v="12"/>
    <x v="182"/>
    <x v="182"/>
    <n v="544728"/>
    <s v="Pržno (Vsetín)"/>
    <s v="do 750 obyvatel"/>
    <n v="533"/>
    <n v="0.67166979362101309"/>
    <n v="175"/>
    <n v="0"/>
  </r>
  <r>
    <x v="12"/>
    <x v="182"/>
    <x v="182"/>
    <n v="544787"/>
    <s v="Ratiboř (Vsetín)"/>
    <s v="750 – 1 999 obyvatel"/>
    <n v="1493"/>
    <n v="0.60616208975217678"/>
    <n v="588"/>
    <n v="0"/>
  </r>
  <r>
    <x v="12"/>
    <x v="182"/>
    <x v="182"/>
    <n v="544850"/>
    <s v="Růžďka"/>
    <s v="750 – 1 999 obyvatel"/>
    <n v="767"/>
    <n v="0.5749674054758801"/>
    <n v="326"/>
    <n v="0"/>
  </r>
  <r>
    <x v="12"/>
    <x v="182"/>
    <x v="182"/>
    <n v="544906"/>
    <s v="Seninka"/>
    <s v="do 750 obyvatel"/>
    <n v="260"/>
    <n v="0.57307692307692304"/>
    <n v="111"/>
    <n v="0"/>
  </r>
  <r>
    <x v="12"/>
    <x v="182"/>
    <x v="182"/>
    <n v="544914"/>
    <s v="Střelná"/>
    <s v="do 750 obyvatel"/>
    <n v="483"/>
    <n v="0.55900621118012417"/>
    <n v="213"/>
    <n v="1"/>
  </r>
  <r>
    <x v="12"/>
    <x v="182"/>
    <x v="182"/>
    <n v="544990"/>
    <s v="Valašská Polanka"/>
    <s v="750 – 1 999 obyvatel"/>
    <n v="1200"/>
    <n v="0.52749999999999997"/>
    <n v="567"/>
    <n v="1"/>
  </r>
  <r>
    <x v="12"/>
    <x v="182"/>
    <x v="182"/>
    <n v="545163"/>
    <s v="Velké Karlovice"/>
    <s v="2 000 – 4 999 obyvatel"/>
    <n v="2033"/>
    <n v="0.61780619773733403"/>
    <n v="777"/>
    <n v="0"/>
  </r>
  <r>
    <x v="12"/>
    <x v="182"/>
    <x v="182"/>
    <n v="545244"/>
    <s v="Zděchov"/>
    <s v="do 750 obyvatel"/>
    <n v="492"/>
    <n v="0.60365853658536583"/>
    <n v="195"/>
    <n v="0"/>
  </r>
  <r>
    <x v="12"/>
    <x v="182"/>
    <x v="182"/>
    <n v="553026"/>
    <s v="Valašská Senice"/>
    <s v="do 750 obyvatel"/>
    <n v="368"/>
    <n v="0.57608695652173914"/>
    <n v="156"/>
    <n v="0"/>
  </r>
  <r>
    <x v="12"/>
    <x v="182"/>
    <x v="182"/>
    <n v="556866"/>
    <s v="Lhota u Vsetína"/>
    <s v="750 – 1 999 obyvatel"/>
    <n v="667"/>
    <n v="0.53223388305847075"/>
    <n v="312"/>
    <n v="1"/>
  </r>
  <r>
    <x v="12"/>
    <x v="182"/>
    <x v="182"/>
    <n v="570346"/>
    <s v="Janová"/>
    <s v="750 – 1 999 obyvatel"/>
    <n v="625"/>
    <n v="0.6"/>
    <n v="250"/>
    <n v="0"/>
  </r>
  <r>
    <x v="12"/>
    <x v="182"/>
    <x v="182"/>
    <n v="570371"/>
    <s v="Ústí (Vsetín)"/>
    <s v="do 750 obyvatel"/>
    <n v="531"/>
    <n v="0.64406779661016944"/>
    <n v="189"/>
    <n v="0"/>
  </r>
  <r>
    <x v="12"/>
    <x v="183"/>
    <x v="183"/>
    <n v="500011"/>
    <s v="Želechovice nad Dřevnicí"/>
    <s v="750 – 1 999 obyvatel"/>
    <n v="1590"/>
    <n v="0.66792452830188676"/>
    <n v="528"/>
    <n v="0"/>
  </r>
  <r>
    <x v="12"/>
    <x v="183"/>
    <x v="183"/>
    <n v="538744"/>
    <s v="Březnice (Zlín)"/>
    <s v="750 – 1 999 obyvatel"/>
    <n v="1088"/>
    <n v="0.67647058823529416"/>
    <n v="352"/>
    <n v="0"/>
  </r>
  <r>
    <x v="12"/>
    <x v="183"/>
    <x v="183"/>
    <n v="549622"/>
    <s v="Lípa (Zlín)"/>
    <s v="750 – 1 999 obyvatel"/>
    <n v="712"/>
    <n v="0.6418539325842697"/>
    <n v="255"/>
    <n v="0"/>
  </r>
  <r>
    <x v="12"/>
    <x v="183"/>
    <x v="183"/>
    <n v="549649"/>
    <s v="Tečovice"/>
    <s v="750 – 1 999 obyvatel"/>
    <n v="1142"/>
    <n v="0.63485113835376528"/>
    <n v="417"/>
    <n v="0"/>
  </r>
  <r>
    <x v="12"/>
    <x v="183"/>
    <x v="183"/>
    <n v="557145"/>
    <s v="Lukoveček"/>
    <s v="do 750 obyvatel"/>
    <n v="384"/>
    <n v="0.6484375"/>
    <n v="135"/>
    <n v="0"/>
  </r>
  <r>
    <x v="12"/>
    <x v="183"/>
    <x v="183"/>
    <n v="557170"/>
    <s v="Ostrata"/>
    <s v="do 750 obyvatel"/>
    <n v="344"/>
    <n v="0.63953488372093026"/>
    <n v="124"/>
    <n v="0"/>
  </r>
  <r>
    <x v="12"/>
    <x v="183"/>
    <x v="183"/>
    <n v="573434"/>
    <s v="Lhota (Zlín)"/>
    <s v="750 – 1 999 obyvatel"/>
    <n v="721"/>
    <n v="0.6574202496532594"/>
    <n v="247"/>
    <n v="0"/>
  </r>
  <r>
    <x v="12"/>
    <x v="183"/>
    <x v="183"/>
    <n v="585068"/>
    <s v="Zlín"/>
    <s v="40 000 – 99 999 obyvatel"/>
    <n v="62376"/>
    <n v="0.6901212004617161"/>
    <n v="19329"/>
    <n v="0"/>
  </r>
  <r>
    <x v="12"/>
    <x v="183"/>
    <x v="183"/>
    <n v="585092"/>
    <s v="Bohuslavice u Zlína"/>
    <s v="750 – 1 999 obyvatel"/>
    <n v="634"/>
    <n v="0.66403785488958988"/>
    <n v="213"/>
    <n v="0"/>
  </r>
  <r>
    <x v="12"/>
    <x v="183"/>
    <x v="183"/>
    <n v="585149"/>
    <s v="Březůvky"/>
    <s v="do 750 obyvatel"/>
    <n v="607"/>
    <n v="0.59143327841845139"/>
    <n v="248"/>
    <n v="0"/>
  </r>
  <r>
    <x v="12"/>
    <x v="183"/>
    <x v="183"/>
    <n v="585165"/>
    <s v="Dobrkovice"/>
    <s v="do 750 obyvatel"/>
    <n v="217"/>
    <n v="0.64055299539170507"/>
    <n v="78"/>
    <n v="0"/>
  </r>
  <r>
    <x v="12"/>
    <x v="183"/>
    <x v="183"/>
    <n v="585181"/>
    <s v="Doubravy"/>
    <s v="do 750 obyvatel"/>
    <n v="464"/>
    <n v="0.67025862068965514"/>
    <n v="153"/>
    <n v="0"/>
  </r>
  <r>
    <x v="12"/>
    <x v="183"/>
    <x v="183"/>
    <n v="585203"/>
    <s v="Držková"/>
    <s v="do 750 obyvatel"/>
    <n v="303"/>
    <n v="0.61716171617161719"/>
    <n v="116"/>
    <n v="0"/>
  </r>
  <r>
    <x v="12"/>
    <x v="183"/>
    <x v="183"/>
    <n v="585211"/>
    <s v="Fryšták"/>
    <s v="2 000 – 4 999 obyvatel"/>
    <n v="3096"/>
    <n v="0.69799741602067178"/>
    <n v="935"/>
    <n v="0"/>
  </r>
  <r>
    <x v="12"/>
    <x v="183"/>
    <x v="183"/>
    <n v="585254"/>
    <s v="Hostišová"/>
    <s v="do 750 obyvatel"/>
    <n v="427"/>
    <n v="0.61592505854800939"/>
    <n v="164"/>
    <n v="0"/>
  </r>
  <r>
    <x v="12"/>
    <x v="183"/>
    <x v="183"/>
    <n v="585271"/>
    <s v="Hřivínův Újezd"/>
    <s v="do 750 obyvatel"/>
    <n v="459"/>
    <n v="0.66013071895424835"/>
    <n v="156"/>
    <n v="0"/>
  </r>
  <r>
    <x v="12"/>
    <x v="183"/>
    <x v="183"/>
    <n v="585289"/>
    <s v="Hvozdná"/>
    <s v="750 – 1 999 obyvatel"/>
    <n v="1053"/>
    <n v="0.62393162393162394"/>
    <n v="396"/>
    <n v="0"/>
  </r>
  <r>
    <x v="12"/>
    <x v="183"/>
    <x v="183"/>
    <n v="585327"/>
    <s v="Kaňovice (Zlín)"/>
    <s v="do 750 obyvatel"/>
    <n v="236"/>
    <n v="0.57203389830508478"/>
    <n v="101"/>
    <n v="0"/>
  </r>
  <r>
    <x v="12"/>
    <x v="183"/>
    <x v="183"/>
    <n v="585343"/>
    <s v="Kašava"/>
    <s v="750 – 1 999 obyvatel"/>
    <n v="761"/>
    <n v="0.57687253613666234"/>
    <n v="322"/>
    <n v="0"/>
  </r>
  <r>
    <x v="12"/>
    <x v="183"/>
    <x v="183"/>
    <n v="585467"/>
    <s v="Lukov (Zlín)"/>
    <s v="750 – 1 999 obyvatel"/>
    <n v="1423"/>
    <n v="0.70555165144061838"/>
    <n v="419"/>
    <n v="0"/>
  </r>
  <r>
    <x v="12"/>
    <x v="183"/>
    <x v="183"/>
    <n v="585491"/>
    <s v="Machová"/>
    <s v="do 750 obyvatel"/>
    <n v="517"/>
    <n v="0.63442940038684714"/>
    <n v="189"/>
    <n v="0"/>
  </r>
  <r>
    <x v="12"/>
    <x v="183"/>
    <x v="183"/>
    <n v="585505"/>
    <s v="Mysločovice"/>
    <s v="do 750 obyvatel"/>
    <n v="529"/>
    <n v="0.66162570888468808"/>
    <n v="179"/>
    <n v="0"/>
  </r>
  <r>
    <x v="12"/>
    <x v="183"/>
    <x v="183"/>
    <n v="585661"/>
    <s v="Provodov"/>
    <s v="750 – 1 999 obyvatel"/>
    <n v="656"/>
    <n v="0.65243902439024393"/>
    <n v="228"/>
    <n v="0"/>
  </r>
  <r>
    <x v="12"/>
    <x v="183"/>
    <x v="183"/>
    <n v="585670"/>
    <s v="Racková"/>
    <s v="750 – 1 999 obyvatel"/>
    <n v="686"/>
    <n v="0.65160349854227406"/>
    <n v="239"/>
    <n v="0"/>
  </r>
  <r>
    <x v="12"/>
    <x v="183"/>
    <x v="183"/>
    <n v="585726"/>
    <s v="Sazovice"/>
    <s v="750 – 1 999 obyvatel"/>
    <n v="643"/>
    <n v="0.69051321928460341"/>
    <n v="199"/>
    <n v="0"/>
  </r>
  <r>
    <x v="12"/>
    <x v="183"/>
    <x v="183"/>
    <n v="585815"/>
    <s v="Šarovy"/>
    <s v="do 750 obyvatel"/>
    <n v="216"/>
    <n v="0.69444444444444442"/>
    <n v="66"/>
    <n v="0"/>
  </r>
  <r>
    <x v="12"/>
    <x v="183"/>
    <x v="183"/>
    <n v="585912"/>
    <s v="Velký Ořechov"/>
    <s v="750 – 1 999 obyvatel"/>
    <n v="623"/>
    <n v="0.7191011235955056"/>
    <n v="175"/>
    <n v="0"/>
  </r>
  <r>
    <x v="12"/>
    <x v="183"/>
    <x v="183"/>
    <n v="585963"/>
    <s v="Vlčková"/>
    <s v="do 750 obyvatel"/>
    <n v="344"/>
    <n v="0.61627906976744184"/>
    <n v="132"/>
    <n v="0"/>
  </r>
  <r>
    <x v="12"/>
    <x v="183"/>
    <x v="183"/>
    <n v="587052"/>
    <s v="Karlovice (Zlín)"/>
    <s v="do 750 obyvatel"/>
    <n v="205"/>
    <n v="0.67804878048780493"/>
    <n v="66"/>
    <n v="0"/>
  </r>
  <r>
    <x v="12"/>
    <x v="183"/>
    <x v="183"/>
    <n v="592251"/>
    <s v="Kelníky"/>
    <s v="do 750 obyvatel"/>
    <n v="132"/>
    <n v="0.65909090909090906"/>
    <n v="45"/>
    <n v="0"/>
  </r>
  <r>
    <x v="13"/>
    <x v="184"/>
    <x v="184"/>
    <n v="546984"/>
    <s v="Bílov (Nový Jičín)"/>
    <s v="do 750 obyvatel"/>
    <n v="464"/>
    <n v="0.53448275862068961"/>
    <n v="216"/>
    <n v="1"/>
  </r>
  <r>
    <x v="13"/>
    <x v="184"/>
    <x v="184"/>
    <n v="554936"/>
    <s v="Bítov (Nový Jičín)"/>
    <s v="do 750 obyvatel"/>
    <n v="373"/>
    <n v="0.63270777479892759"/>
    <n v="137"/>
    <n v="0"/>
  </r>
  <r>
    <x v="13"/>
    <x v="184"/>
    <x v="184"/>
    <n v="555312"/>
    <s v="Kujavy"/>
    <s v="do 750 obyvatel"/>
    <n v="447"/>
    <n v="0.52348993288590606"/>
    <n v="213"/>
    <n v="1"/>
  </r>
  <r>
    <x v="13"/>
    <x v="184"/>
    <x v="184"/>
    <n v="556858"/>
    <s v="Bravantice"/>
    <s v="750 – 1 999 obyvatel"/>
    <n v="787"/>
    <n v="0.58068614993646761"/>
    <n v="330"/>
    <n v="0"/>
  </r>
  <r>
    <x v="13"/>
    <x v="184"/>
    <x v="184"/>
    <n v="568406"/>
    <s v="Slatina (Nový Jičín)"/>
    <s v="750 – 1 999 obyvatel"/>
    <n v="621"/>
    <n v="0.63446054750402581"/>
    <n v="227"/>
    <n v="0"/>
  </r>
  <r>
    <x v="13"/>
    <x v="184"/>
    <x v="184"/>
    <n v="568422"/>
    <s v="Velké Albrechtice"/>
    <s v="750 – 1 999 obyvatel"/>
    <n v="958"/>
    <n v="0.60334029227557406"/>
    <n v="380"/>
    <n v="0"/>
  </r>
  <r>
    <x v="13"/>
    <x v="184"/>
    <x v="184"/>
    <n v="568741"/>
    <s v="Albrechtičky"/>
    <s v="do 750 obyvatel"/>
    <n v="585"/>
    <n v="0.62905982905982905"/>
    <n v="217"/>
    <n v="0"/>
  </r>
  <r>
    <x v="13"/>
    <x v="184"/>
    <x v="184"/>
    <n v="568775"/>
    <s v="Pustějov"/>
    <s v="750 – 1 999 obyvatel"/>
    <n v="834"/>
    <n v="0.63908872901678659"/>
    <n v="301"/>
    <n v="0"/>
  </r>
  <r>
    <x v="13"/>
    <x v="184"/>
    <x v="184"/>
    <n v="599247"/>
    <s v="Bílovec"/>
    <s v="5 000 – 14 999 obyvatel"/>
    <n v="6190"/>
    <n v="0.61922455573505653"/>
    <n v="2357"/>
    <n v="0"/>
  </r>
  <r>
    <x v="13"/>
    <x v="184"/>
    <x v="184"/>
    <n v="599506"/>
    <s v="Jistebník"/>
    <s v="750 – 1 999 obyvatel"/>
    <n v="1351"/>
    <n v="0.64544781643227234"/>
    <n v="479"/>
    <n v="0"/>
  </r>
  <r>
    <x v="13"/>
    <x v="184"/>
    <x v="184"/>
    <n v="599921"/>
    <s v="Studénka"/>
    <s v="5 000 – 14 999 obyvatel"/>
    <n v="7915"/>
    <n v="0.59658875552747948"/>
    <n v="3193"/>
    <n v="0"/>
  </r>
  <r>
    <x v="13"/>
    <x v="184"/>
    <x v="184"/>
    <n v="599964"/>
    <s v="Tísek"/>
    <s v="750 – 1 999 obyvatel"/>
    <n v="777"/>
    <n v="0.67953667953667951"/>
    <n v="249"/>
    <n v="0"/>
  </r>
  <r>
    <x v="13"/>
    <x v="185"/>
    <x v="185"/>
    <n v="598968"/>
    <s v="Dolní Lutyně (Karviná)"/>
    <s v="5 000 – 14 999 obyvatel"/>
    <n v="4431"/>
    <n v="0.63845633039945837"/>
    <n v="1602"/>
    <n v="0"/>
  </r>
  <r>
    <x v="13"/>
    <x v="185"/>
    <x v="185"/>
    <n v="599051"/>
    <s v="Bohumín"/>
    <s v="15 000 – 39 999 obyvatel"/>
    <n v="17146"/>
    <n v="0.62253586842412223"/>
    <n v="6472"/>
    <n v="0"/>
  </r>
  <r>
    <x v="13"/>
    <x v="185"/>
    <x v="185"/>
    <n v="599107"/>
    <s v="Rychvald"/>
    <s v="5 000 – 14 999 obyvatel"/>
    <n v="6261"/>
    <n v="0.64254911356013411"/>
    <n v="2238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58666666666666667"/>
    <n v="31"/>
    <n v="0"/>
  </r>
  <r>
    <x v="13"/>
    <x v="186"/>
    <x v="186"/>
    <n v="551724"/>
    <s v="Mezina"/>
    <s v="do 750 obyvatel"/>
    <n v="323"/>
    <n v="0.63777089783281737"/>
    <n v="117"/>
    <n v="0"/>
  </r>
  <r>
    <x v="13"/>
    <x v="186"/>
    <x v="186"/>
    <n v="551732"/>
    <s v="Moravskoslezský Kočov"/>
    <s v="do 750 obyvatel"/>
    <n v="484"/>
    <n v="0.66528925619834711"/>
    <n v="162"/>
    <n v="0"/>
  </r>
  <r>
    <x v="13"/>
    <x v="186"/>
    <x v="186"/>
    <n v="551767"/>
    <s v="Staré Město (Bruntál)"/>
    <s v="750 – 1 999 obyvatel"/>
    <n v="776"/>
    <n v="0.65335051546391754"/>
    <n v="269"/>
    <n v="0"/>
  </r>
  <r>
    <x v="13"/>
    <x v="186"/>
    <x v="186"/>
    <n v="551783"/>
    <s v="Valšov"/>
    <s v="do 750 obyvatel"/>
    <n v="215"/>
    <n v="0.61395348837209307"/>
    <n v="83"/>
    <n v="0"/>
  </r>
  <r>
    <x v="13"/>
    <x v="186"/>
    <x v="186"/>
    <n v="551805"/>
    <s v="Horní Životice"/>
    <s v="do 750 obyvatel"/>
    <n v="280"/>
    <n v="0.6428571428571429"/>
    <n v="100"/>
    <n v="0"/>
  </r>
  <r>
    <x v="13"/>
    <x v="186"/>
    <x v="186"/>
    <n v="551813"/>
    <s v="Staré Heřminovy"/>
    <s v="do 750 obyvatel"/>
    <n v="160"/>
    <n v="0.64375000000000004"/>
    <n v="57"/>
    <n v="0"/>
  </r>
  <r>
    <x v="13"/>
    <x v="186"/>
    <x v="186"/>
    <n v="551929"/>
    <s v="Andělská Hora (Bruntál)"/>
    <s v="do 750 obyvatel"/>
    <n v="311"/>
    <n v="0.65594855305466238"/>
    <n v="107"/>
    <n v="0"/>
  </r>
  <r>
    <x v="13"/>
    <x v="186"/>
    <x v="186"/>
    <n v="551945"/>
    <s v="Rudná pod Pradědem"/>
    <s v="do 750 obyvatel"/>
    <n v="312"/>
    <n v="0.55769230769230771"/>
    <n v="138"/>
    <n v="1"/>
  </r>
  <r>
    <x v="13"/>
    <x v="186"/>
    <x v="186"/>
    <n v="551996"/>
    <s v="Ludvíkov"/>
    <s v="do 750 obyvatel"/>
    <n v="256"/>
    <n v="0.515625"/>
    <n v="124"/>
    <n v="1"/>
  </r>
  <r>
    <x v="13"/>
    <x v="186"/>
    <x v="186"/>
    <n v="569526"/>
    <s v="Milotice nad Opavou"/>
    <s v="do 750 obyvatel"/>
    <n v="299"/>
    <n v="0.51170568561872909"/>
    <n v="146"/>
    <n v="1"/>
  </r>
  <r>
    <x v="13"/>
    <x v="186"/>
    <x v="186"/>
    <n v="569551"/>
    <s v="Nové Heřminovy"/>
    <s v="do 750 obyvatel"/>
    <n v="306"/>
    <n v="0.53921568627450978"/>
    <n v="141"/>
    <n v="1"/>
  </r>
  <r>
    <x v="13"/>
    <x v="186"/>
    <x v="186"/>
    <n v="569577"/>
    <s v="Oborná"/>
    <s v="do 750 obyvatel"/>
    <n v="347"/>
    <n v="0.58213256484149856"/>
    <n v="145"/>
    <n v="0"/>
  </r>
  <r>
    <x v="13"/>
    <x v="186"/>
    <x v="186"/>
    <n v="597180"/>
    <s v="Bruntál"/>
    <s v="15 000 – 39 999 obyvatel"/>
    <n v="13231"/>
    <n v="0.60456503665633743"/>
    <n v="5232"/>
    <n v="0"/>
  </r>
  <r>
    <x v="13"/>
    <x v="186"/>
    <x v="186"/>
    <n v="597198"/>
    <s v="Bílčice"/>
    <s v="do 750 obyvatel"/>
    <n v="203"/>
    <n v="0.56650246305418717"/>
    <n v="88"/>
    <n v="0"/>
  </r>
  <r>
    <x v="13"/>
    <x v="186"/>
    <x v="186"/>
    <n v="597252"/>
    <s v="Dětřichov nad Bystřicí"/>
    <s v="do 750 obyvatel"/>
    <n v="363"/>
    <n v="0.5757575757575758"/>
    <n v="154"/>
    <n v="0"/>
  </r>
  <r>
    <x v="13"/>
    <x v="186"/>
    <x v="186"/>
    <n v="597317"/>
    <s v="Dvorce (Bruntál)"/>
    <s v="750 – 1 999 obyvatel"/>
    <n v="1061"/>
    <n v="0.56173421300659754"/>
    <n v="465"/>
    <n v="0"/>
  </r>
  <r>
    <x v="13"/>
    <x v="186"/>
    <x v="186"/>
    <n v="597350"/>
    <s v="Horní Benešov"/>
    <s v="2 000 – 4 999 obyvatel"/>
    <n v="1841"/>
    <n v="0.59532862574687673"/>
    <n v="745"/>
    <n v="0"/>
  </r>
  <r>
    <x v="13"/>
    <x v="186"/>
    <x v="186"/>
    <n v="597473"/>
    <s v="Karlova Studánka"/>
    <s v="do 750 obyvatel"/>
    <n v="146"/>
    <n v="0.67123287671232879"/>
    <n v="48"/>
    <n v="0"/>
  </r>
  <r>
    <x v="13"/>
    <x v="186"/>
    <x v="186"/>
    <n v="597481"/>
    <s v="Karlovice (Bruntál)"/>
    <s v="750 – 1 999 obyvatel"/>
    <n v="840"/>
    <n v="0.5178571428571429"/>
    <n v="405"/>
    <n v="1"/>
  </r>
  <r>
    <x v="13"/>
    <x v="186"/>
    <x v="186"/>
    <n v="597538"/>
    <s v="Křišťanovice"/>
    <s v="do 750 obyvatel"/>
    <n v="216"/>
    <n v="0.56944444444444442"/>
    <n v="93"/>
    <n v="0"/>
  </r>
  <r>
    <x v="13"/>
    <x v="186"/>
    <x v="186"/>
    <n v="597546"/>
    <s v="Leskovec nad Moravicí"/>
    <s v="do 750 obyvatel"/>
    <n v="370"/>
    <n v="0.51351351351351349"/>
    <n v="180"/>
    <n v="1"/>
  </r>
  <r>
    <x v="13"/>
    <x v="186"/>
    <x v="186"/>
    <n v="597589"/>
    <s v="Lomnice (Bruntál)"/>
    <s v="do 750 obyvatel"/>
    <n v="421"/>
    <n v="0.55344418052256528"/>
    <n v="188"/>
    <n v="1"/>
  </r>
  <r>
    <x v="13"/>
    <x v="186"/>
    <x v="186"/>
    <n v="597724"/>
    <s v="Razová"/>
    <s v="do 750 obyvatel"/>
    <n v="438"/>
    <n v="0.57077625570776258"/>
    <n v="188"/>
    <n v="0"/>
  </r>
  <r>
    <x v="13"/>
    <x v="186"/>
    <x v="186"/>
    <n v="597741"/>
    <s v="Roudno"/>
    <s v="do 750 obyvatel"/>
    <n v="181"/>
    <n v="0.60773480662983426"/>
    <n v="71"/>
    <n v="0"/>
  </r>
  <r>
    <x v="13"/>
    <x v="186"/>
    <x v="186"/>
    <n v="597872"/>
    <s v="Světlá Hora"/>
    <s v="750 – 1 999 obyvatel"/>
    <n v="1196"/>
    <n v="0.55183946488294311"/>
    <n v="536"/>
    <n v="1"/>
  </r>
  <r>
    <x v="13"/>
    <x v="186"/>
    <x v="186"/>
    <n v="597881"/>
    <s v="Svobodné Heřmanice"/>
    <s v="do 750 obyvatel"/>
    <n v="450"/>
    <n v="0.63777777777777778"/>
    <n v="163"/>
    <n v="0"/>
  </r>
  <r>
    <x v="13"/>
    <x v="186"/>
    <x v="186"/>
    <n v="597899"/>
    <s v="Široká Niva"/>
    <s v="do 750 obyvatel"/>
    <n v="456"/>
    <n v="0.58771929824561409"/>
    <n v="188"/>
    <n v="0"/>
  </r>
  <r>
    <x v="13"/>
    <x v="186"/>
    <x v="186"/>
    <n v="597945"/>
    <s v="Václavov u Bruntálu"/>
    <s v="do 750 obyvatel"/>
    <n v="381"/>
    <n v="0.51443569553805779"/>
    <n v="185"/>
    <n v="1"/>
  </r>
  <r>
    <x v="13"/>
    <x v="186"/>
    <x v="186"/>
    <n v="597961"/>
    <s v="Vrbno pod Pradědem"/>
    <s v="2 000 – 4 999 obyvatel"/>
    <n v="4284"/>
    <n v="0.60224089635854339"/>
    <n v="1704"/>
    <n v="0"/>
  </r>
  <r>
    <x v="13"/>
    <x v="187"/>
    <x v="187"/>
    <n v="555291"/>
    <s v="Chotěbuz"/>
    <s v="750 – 1 999 obyvatel"/>
    <n v="1122"/>
    <n v="0.60071301247771836"/>
    <n v="448"/>
    <n v="0"/>
  </r>
  <r>
    <x v="13"/>
    <x v="187"/>
    <x v="187"/>
    <n v="598933"/>
    <s v="Český Těšín"/>
    <s v="15 000 – 39 999 obyvatel"/>
    <n v="20234"/>
    <n v="0.57596125333596915"/>
    <n v="8580"/>
    <n v="0"/>
  </r>
  <r>
    <x v="13"/>
    <x v="188"/>
    <x v="188"/>
    <n v="500259"/>
    <s v="Veřovice"/>
    <s v="750 – 1 999 obyvatel"/>
    <n v="1659"/>
    <n v="0.55515370705244127"/>
    <n v="738"/>
    <n v="1"/>
  </r>
  <r>
    <x v="13"/>
    <x v="188"/>
    <x v="188"/>
    <n v="568431"/>
    <s v="Bordovice"/>
    <s v="do 750 obyvatel"/>
    <n v="512"/>
    <n v="0.55859375"/>
    <n v="226"/>
    <n v="1"/>
  </r>
  <r>
    <x v="13"/>
    <x v="188"/>
    <x v="188"/>
    <n v="599344"/>
    <s v="Frenštát pod Radhoštěm"/>
    <s v="5 000 – 14 999 obyvatel"/>
    <n v="9035"/>
    <n v="0.60199225235196463"/>
    <n v="3596"/>
    <n v="0"/>
  </r>
  <r>
    <x v="13"/>
    <x v="188"/>
    <x v="188"/>
    <n v="599603"/>
    <s v="Lichnov (Nový Jičín)"/>
    <s v="750 – 1 999 obyvatel"/>
    <n v="1288"/>
    <n v="0.6211180124223602"/>
    <n v="488"/>
    <n v="0"/>
  </r>
  <r>
    <x v="13"/>
    <x v="188"/>
    <x v="188"/>
    <n v="599956"/>
    <s v="Tichá"/>
    <s v="750 – 1 999 obyvatel"/>
    <n v="1490"/>
    <n v="0.63087248322147649"/>
    <n v="550"/>
    <n v="0"/>
  </r>
  <r>
    <x v="13"/>
    <x v="188"/>
    <x v="188"/>
    <n v="599999"/>
    <s v="Trojanovice"/>
    <s v="2 000 – 4 999 obyvatel"/>
    <n v="2148"/>
    <n v="0.59450651769087526"/>
    <n v="871"/>
    <n v="0"/>
  </r>
  <r>
    <x v="13"/>
    <x v="189"/>
    <x v="189"/>
    <n v="512192"/>
    <s v="Horní Domaslavice"/>
    <s v="750 – 1 999 obyvatel"/>
    <n v="731"/>
    <n v="0.61696306429548564"/>
    <n v="280"/>
    <n v="0"/>
  </r>
  <r>
    <x v="13"/>
    <x v="189"/>
    <x v="189"/>
    <n v="549665"/>
    <s v="Raškovice"/>
    <s v="750 – 1 999 obyvatel"/>
    <n v="1590"/>
    <n v="0.65283018867924525"/>
    <n v="552"/>
    <n v="0"/>
  </r>
  <r>
    <x v="13"/>
    <x v="189"/>
    <x v="189"/>
    <n v="549673"/>
    <s v="Krásná (Frýdek-Místek)"/>
    <s v="do 750 obyvatel"/>
    <n v="589"/>
    <n v="0.60271646859083194"/>
    <n v="234"/>
    <n v="0"/>
  </r>
  <r>
    <x v="13"/>
    <x v="189"/>
    <x v="189"/>
    <n v="552488"/>
    <s v="Vojkovice (Frýdek-Místek)"/>
    <s v="750 – 1 999 obyvatel"/>
    <n v="599"/>
    <n v="0.59766277128547585"/>
    <n v="241"/>
    <n v="0"/>
  </r>
  <r>
    <x v="13"/>
    <x v="189"/>
    <x v="189"/>
    <n v="552500"/>
    <s v="Pazderna"/>
    <s v="do 750 obyvatel"/>
    <n v="244"/>
    <n v="0.52868852459016391"/>
    <n v="115"/>
    <n v="1"/>
  </r>
  <r>
    <x v="13"/>
    <x v="189"/>
    <x v="189"/>
    <n v="552518"/>
    <s v="Nošovice"/>
    <s v="750 – 1 999 obyvatel"/>
    <n v="880"/>
    <n v="0.63181818181818183"/>
    <n v="324"/>
    <n v="0"/>
  </r>
  <r>
    <x v="13"/>
    <x v="189"/>
    <x v="189"/>
    <n v="552526"/>
    <s v="Nižní Lhoty"/>
    <s v="do 750 obyvatel"/>
    <n v="233"/>
    <n v="0.61802575107296143"/>
    <n v="89"/>
    <n v="0"/>
  </r>
  <r>
    <x v="13"/>
    <x v="189"/>
    <x v="189"/>
    <n v="552542"/>
    <s v="Dobratice"/>
    <s v="750 – 1 999 obyvatel"/>
    <n v="1070"/>
    <n v="0.65140186915887854"/>
    <n v="373"/>
    <n v="0"/>
  </r>
  <r>
    <x v="13"/>
    <x v="189"/>
    <x v="189"/>
    <n v="552551"/>
    <s v="Staré Město (Frýdek-Místek)"/>
    <s v="750 – 1 999 obyvatel"/>
    <n v="1241"/>
    <n v="0.65995165189363414"/>
    <n v="422"/>
    <n v="0"/>
  </r>
  <r>
    <x v="13"/>
    <x v="189"/>
    <x v="189"/>
    <n v="552569"/>
    <s v="Staříč"/>
    <s v="2 000 – 4 999 obyvatel"/>
    <n v="1814"/>
    <n v="0.60363836824696804"/>
    <n v="719"/>
    <n v="0"/>
  </r>
  <r>
    <x v="13"/>
    <x v="189"/>
    <x v="189"/>
    <n v="552607"/>
    <s v="Dolní Tošanovice"/>
    <s v="do 750 obyvatel"/>
    <n v="281"/>
    <n v="0.56227758007117434"/>
    <n v="123"/>
    <n v="0"/>
  </r>
  <r>
    <x v="13"/>
    <x v="189"/>
    <x v="189"/>
    <n v="552623"/>
    <s v="Třanovice"/>
    <s v="750 – 1 999 obyvatel"/>
    <n v="867"/>
    <n v="0.58246828143021911"/>
    <n v="362"/>
    <n v="0"/>
  </r>
  <r>
    <x v="13"/>
    <x v="189"/>
    <x v="189"/>
    <n v="552631"/>
    <s v="Horní Tošanovice"/>
    <s v="do 750 obyvatel"/>
    <n v="531"/>
    <n v="0.56120527306967982"/>
    <n v="233"/>
    <n v="0"/>
  </r>
  <r>
    <x v="13"/>
    <x v="189"/>
    <x v="189"/>
    <n v="552682"/>
    <s v="Vyšní Lhoty"/>
    <s v="750 – 1 999 obyvatel"/>
    <n v="727"/>
    <n v="0.62998624484181565"/>
    <n v="269"/>
    <n v="0"/>
  </r>
  <r>
    <x v="13"/>
    <x v="189"/>
    <x v="189"/>
    <n v="552691"/>
    <s v="Žabeň"/>
    <s v="750 – 1 999 obyvatel"/>
    <n v="725"/>
    <n v="0.64965517241379311"/>
    <n v="254"/>
    <n v="0"/>
  </r>
  <r>
    <x v="13"/>
    <x v="189"/>
    <x v="189"/>
    <n v="568163"/>
    <s v="Žermanice"/>
    <s v="do 750 obyvatel"/>
    <n v="279"/>
    <n v="0.54480286738351258"/>
    <n v="127"/>
    <n v="1"/>
  </r>
  <r>
    <x v="13"/>
    <x v="189"/>
    <x v="189"/>
    <n v="568791"/>
    <s v="Soběšovice"/>
    <s v="750 – 1 999 obyvatel"/>
    <n v="782"/>
    <n v="0.69820971867007675"/>
    <n v="236"/>
    <n v="0"/>
  </r>
  <r>
    <x v="13"/>
    <x v="189"/>
    <x v="189"/>
    <n v="568813"/>
    <s v="Pražmo"/>
    <s v="750 – 1 999 obyvatel"/>
    <n v="770"/>
    <n v="0.61428571428571432"/>
    <n v="297"/>
    <n v="0"/>
  </r>
  <r>
    <x v="13"/>
    <x v="189"/>
    <x v="189"/>
    <n v="568830"/>
    <s v="Řepiště"/>
    <s v="750 – 1 999 obyvatel"/>
    <n v="1547"/>
    <n v="0.68390433096315451"/>
    <n v="489"/>
    <n v="0"/>
  </r>
  <r>
    <x v="13"/>
    <x v="189"/>
    <x v="189"/>
    <n v="569631"/>
    <s v="Sviadnov"/>
    <s v="2 000 – 4 999 obyvatel"/>
    <n v="1786"/>
    <n v="0.64109742441209405"/>
    <n v="641"/>
    <n v="0"/>
  </r>
  <r>
    <x v="13"/>
    <x v="189"/>
    <x v="189"/>
    <n v="598003"/>
    <s v="Frýdek-Místek"/>
    <s v="40 000 – 99 999 obyvatel"/>
    <n v="46232"/>
    <n v="0.61656428447828349"/>
    <n v="17727"/>
    <n v="0"/>
  </r>
  <r>
    <x v="13"/>
    <x v="189"/>
    <x v="189"/>
    <n v="598011"/>
    <s v="Baška"/>
    <s v="2 000 – 4 999 obyvatel"/>
    <n v="3265"/>
    <n v="0.63399693721286365"/>
    <n v="1195"/>
    <n v="0"/>
  </r>
  <r>
    <x v="13"/>
    <x v="189"/>
    <x v="189"/>
    <n v="598038"/>
    <s v="Brušperk"/>
    <s v="2 000 – 4 999 obyvatel"/>
    <n v="3386"/>
    <n v="0.69078558771411691"/>
    <n v="1047"/>
    <n v="0"/>
  </r>
  <r>
    <x v="13"/>
    <x v="189"/>
    <x v="189"/>
    <n v="598046"/>
    <s v="Bruzovice"/>
    <s v="750 – 1 999 obyvatel"/>
    <n v="751"/>
    <n v="0.5818908122503329"/>
    <n v="314"/>
    <n v="0"/>
  </r>
  <r>
    <x v="13"/>
    <x v="189"/>
    <x v="189"/>
    <n v="598089"/>
    <s v="Dobrá"/>
    <s v="2 000 – 4 999 obyvatel"/>
    <n v="2666"/>
    <n v="0.66579144786196554"/>
    <n v="891"/>
    <n v="0"/>
  </r>
  <r>
    <x v="13"/>
    <x v="189"/>
    <x v="189"/>
    <n v="598101"/>
    <s v="Dolní Domaslavice"/>
    <s v="750 – 1 999 obyvatel"/>
    <n v="1131"/>
    <n v="0.59681697612732099"/>
    <n v="456"/>
    <n v="0"/>
  </r>
  <r>
    <x v="13"/>
    <x v="189"/>
    <x v="189"/>
    <n v="598135"/>
    <s v="Fryčovice"/>
    <s v="2 000 – 4 999 obyvatel"/>
    <n v="2051"/>
    <n v="0.6313993174061433"/>
    <n v="756"/>
    <n v="0"/>
  </r>
  <r>
    <x v="13"/>
    <x v="189"/>
    <x v="189"/>
    <n v="598275"/>
    <s v="Kaňovice (Frýdek-Místek)"/>
    <s v="do 750 obyvatel"/>
    <n v="266"/>
    <n v="0.69172932330827064"/>
    <n v="82"/>
    <n v="0"/>
  </r>
  <r>
    <x v="13"/>
    <x v="189"/>
    <x v="189"/>
    <n v="598321"/>
    <s v="Kozlovice (Frýdek-Místek)"/>
    <s v="2 000 – 4 999 obyvatel"/>
    <n v="2441"/>
    <n v="0.65997541990987296"/>
    <n v="830"/>
    <n v="0"/>
  </r>
  <r>
    <x v="13"/>
    <x v="189"/>
    <x v="189"/>
    <n v="598348"/>
    <s v="Krmelín"/>
    <s v="2 000 – 4 999 obyvatel"/>
    <n v="1959"/>
    <n v="0.66207248596222568"/>
    <n v="662"/>
    <n v="0"/>
  </r>
  <r>
    <x v="13"/>
    <x v="189"/>
    <x v="189"/>
    <n v="598364"/>
    <s v="Lhotka (Frýdek-Místek)"/>
    <s v="do 750 obyvatel"/>
    <n v="460"/>
    <n v="0.54565217391304344"/>
    <n v="209"/>
    <n v="1"/>
  </r>
  <r>
    <x v="13"/>
    <x v="189"/>
    <x v="189"/>
    <n v="598399"/>
    <s v="Lučina"/>
    <s v="750 – 1 999 obyvatel"/>
    <n v="1207"/>
    <n v="0.63048881524440759"/>
    <n v="446"/>
    <n v="0"/>
  </r>
  <r>
    <x v="13"/>
    <x v="189"/>
    <x v="189"/>
    <n v="598445"/>
    <s v="Morávka"/>
    <s v="750 – 1 999 obyvatel"/>
    <n v="990"/>
    <n v="0.56060606060606055"/>
    <n v="435"/>
    <n v="0"/>
  </r>
  <r>
    <x v="13"/>
    <x v="189"/>
    <x v="189"/>
    <n v="598551"/>
    <s v="Palkovice"/>
    <s v="2 000 – 4 999 obyvatel"/>
    <n v="2804"/>
    <n v="0.65549215406562056"/>
    <n v="966"/>
    <n v="0"/>
  </r>
  <r>
    <x v="13"/>
    <x v="189"/>
    <x v="189"/>
    <n v="598569"/>
    <s v="Paskov"/>
    <s v="2 000 – 4 999 obyvatel"/>
    <n v="3283"/>
    <n v="0.63691745354858365"/>
    <n v="1192"/>
    <n v="0"/>
  </r>
  <r>
    <x v="13"/>
    <x v="189"/>
    <x v="189"/>
    <n v="598674"/>
    <s v="Sedliště (Frýdek-Místek)"/>
    <s v="750 – 1 999 obyvatel"/>
    <n v="1337"/>
    <n v="0.62677636499626033"/>
    <n v="499"/>
    <n v="0"/>
  </r>
  <r>
    <x v="13"/>
    <x v="189"/>
    <x v="189"/>
    <n v="598691"/>
    <s v="Hukvaldy"/>
    <s v="2 000 – 4 999 obyvatel"/>
    <n v="1710"/>
    <n v="0.65497076023391809"/>
    <n v="590"/>
    <n v="0"/>
  </r>
  <r>
    <x v="13"/>
    <x v="190"/>
    <x v="190"/>
    <n v="507181"/>
    <s v="Pržno (Frýdek-Místek)"/>
    <s v="750 – 1 999 obyvatel"/>
    <n v="883"/>
    <n v="0.67610419026047563"/>
    <n v="286"/>
    <n v="0"/>
  </r>
  <r>
    <x v="13"/>
    <x v="190"/>
    <x v="190"/>
    <n v="507423"/>
    <s v="Janovice (Frýdek-Místek)"/>
    <s v="750 – 1 999 obyvatel"/>
    <n v="1618"/>
    <n v="0.59517923362175529"/>
    <n v="655"/>
    <n v="0"/>
  </r>
  <r>
    <x v="13"/>
    <x v="190"/>
    <x v="190"/>
    <n v="512184"/>
    <s v="Metylovice"/>
    <s v="750 – 1 999 obyvatel"/>
    <n v="1463"/>
    <n v="0.6295283663704716"/>
    <n v="542"/>
    <n v="0"/>
  </r>
  <r>
    <x v="13"/>
    <x v="190"/>
    <x v="190"/>
    <n v="552577"/>
    <s v="Pstruží"/>
    <s v="750 – 1 999 obyvatel"/>
    <n v="834"/>
    <n v="0.64148681055155876"/>
    <n v="299"/>
    <n v="0"/>
  </r>
  <r>
    <x v="13"/>
    <x v="190"/>
    <x v="190"/>
    <n v="552593"/>
    <s v="Malenovice"/>
    <s v="750 – 1 999 obyvatel"/>
    <n v="629"/>
    <n v="0.66613672496025433"/>
    <n v="210"/>
    <n v="0"/>
  </r>
  <r>
    <x v="13"/>
    <x v="190"/>
    <x v="190"/>
    <n v="598020"/>
    <s v="Bílá (Frýdek-Místek)"/>
    <s v="do 750 obyvatel"/>
    <n v="248"/>
    <n v="0.625"/>
    <n v="93"/>
    <n v="0"/>
  </r>
  <r>
    <x v="13"/>
    <x v="190"/>
    <x v="190"/>
    <n v="598071"/>
    <s v="Čeladná"/>
    <s v="2 000 – 4 999 obyvatel"/>
    <n v="2373"/>
    <n v="0.57943531394858827"/>
    <n v="998"/>
    <n v="0"/>
  </r>
  <r>
    <x v="13"/>
    <x v="190"/>
    <x v="190"/>
    <n v="598143"/>
    <s v="Frýdlant nad Ostravicí"/>
    <s v="5 000 – 14 999 obyvatel"/>
    <n v="8243"/>
    <n v="0.63508431396336285"/>
    <n v="3008"/>
    <n v="0"/>
  </r>
  <r>
    <x v="13"/>
    <x v="190"/>
    <x v="190"/>
    <n v="598356"/>
    <s v="Kunčice pod Ondřejníkem"/>
    <s v="2 000 – 4 999 obyvatel"/>
    <n v="1972"/>
    <n v="0.63184584178498981"/>
    <n v="726"/>
    <n v="0"/>
  </r>
  <r>
    <x v="13"/>
    <x v="190"/>
    <x v="190"/>
    <n v="598542"/>
    <s v="Ostravice"/>
    <s v="2 000 – 4 999 obyvatel"/>
    <n v="2072"/>
    <n v="0.61776061776061775"/>
    <n v="792"/>
    <n v="0"/>
  </r>
  <r>
    <x v="13"/>
    <x v="190"/>
    <x v="190"/>
    <n v="598747"/>
    <s v="Staré Hamry"/>
    <s v="do 750 obyvatel"/>
    <n v="473"/>
    <n v="0.63002114164904865"/>
    <n v="175"/>
    <n v="0"/>
  </r>
  <r>
    <x v="13"/>
    <x v="191"/>
    <x v="191"/>
    <n v="552739"/>
    <s v="Horní Suchá"/>
    <s v="2 000 – 4 999 obyvatel"/>
    <n v="3602"/>
    <n v="0.60105496946141035"/>
    <n v="1437"/>
    <n v="0"/>
  </r>
  <r>
    <x v="13"/>
    <x v="191"/>
    <x v="191"/>
    <n v="555088"/>
    <s v="Havířov (Karviná)"/>
    <s v="40 000 – 99 999 obyvatel"/>
    <n v="59638"/>
    <n v="0.62265669539555313"/>
    <n v="22504"/>
    <n v="0"/>
  </r>
  <r>
    <x v="13"/>
    <x v="191"/>
    <x v="191"/>
    <n v="598178"/>
    <s v="Horní Bludovice"/>
    <s v="2 000 – 4 999 obyvatel"/>
    <n v="2054"/>
    <n v="0.6616358325219085"/>
    <n v="695"/>
    <n v="0"/>
  </r>
  <r>
    <x v="13"/>
    <x v="191"/>
    <x v="191"/>
    <n v="598925"/>
    <s v="Albrechtice (Karviná)"/>
    <s v="2 000 – 4 999 obyvatel"/>
    <n v="3232"/>
    <n v="0.6491336633663366"/>
    <n v="1134"/>
    <n v="0"/>
  </r>
  <r>
    <x v="13"/>
    <x v="191"/>
    <x v="191"/>
    <n v="599158"/>
    <s v="Těrlicko"/>
    <s v="2 000 – 4 999 obyvatel"/>
    <n v="3937"/>
    <n v="0.67208534417068833"/>
    <n v="1291"/>
    <n v="0"/>
  </r>
  <r>
    <x v="13"/>
    <x v="192"/>
    <x v="192"/>
    <n v="506192"/>
    <s v="Bohuslavice (Opava)"/>
    <s v="750 – 1 999 obyvatel"/>
    <n v="1399"/>
    <n v="0.688348820586133"/>
    <n v="436"/>
    <n v="0"/>
  </r>
  <r>
    <x v="13"/>
    <x v="192"/>
    <x v="192"/>
    <n v="506702"/>
    <s v="Dolní Benešov"/>
    <s v="2 000 – 4 999 obyvatel"/>
    <n v="3423"/>
    <n v="0.68886941279579317"/>
    <n v="1065"/>
    <n v="0"/>
  </r>
  <r>
    <x v="13"/>
    <x v="192"/>
    <x v="192"/>
    <n v="507016"/>
    <s v="Hlučín"/>
    <s v="5 000 – 14 999 obyvatel"/>
    <n v="11612"/>
    <n v="0.64467791939373065"/>
    <n v="4126"/>
    <n v="0"/>
  </r>
  <r>
    <x v="13"/>
    <x v="192"/>
    <x v="192"/>
    <n v="507971"/>
    <s v="Ludgeřovice"/>
    <s v="2 000 – 4 999 obyvatel"/>
    <n v="4093"/>
    <n v="0.67187881749328127"/>
    <n v="1343"/>
    <n v="0"/>
  </r>
  <r>
    <x v="13"/>
    <x v="192"/>
    <x v="192"/>
    <n v="508128"/>
    <s v="Markvartovice"/>
    <s v="2 000 – 4 999 obyvatel"/>
    <n v="1709"/>
    <n v="0.6793446459918081"/>
    <n v="548"/>
    <n v="0"/>
  </r>
  <r>
    <x v="13"/>
    <x v="192"/>
    <x v="192"/>
    <n v="509647"/>
    <s v="Píšť (Opava)"/>
    <s v="2 000 – 4 999 obyvatel"/>
    <n v="1776"/>
    <n v="0.67398648648648651"/>
    <n v="579"/>
    <n v="0"/>
  </r>
  <r>
    <x v="13"/>
    <x v="192"/>
    <x v="192"/>
    <n v="510432"/>
    <s v="Šilheřovice"/>
    <s v="750 – 1 999 obyvatel"/>
    <n v="1355"/>
    <n v="0.66051660516605171"/>
    <n v="460"/>
    <n v="0"/>
  </r>
  <r>
    <x v="13"/>
    <x v="192"/>
    <x v="192"/>
    <n v="512974"/>
    <s v="Bělá (Opava)"/>
    <s v="do 750 obyvatel"/>
    <n v="551"/>
    <n v="0.58439201451905631"/>
    <n v="229"/>
    <n v="0"/>
  </r>
  <r>
    <x v="13"/>
    <x v="192"/>
    <x v="192"/>
    <n v="547182"/>
    <s v="Kozmice (Opava)"/>
    <s v="750 – 1 999 obyvatel"/>
    <n v="1571"/>
    <n v="0.65436028007638447"/>
    <n v="543"/>
    <n v="0"/>
  </r>
  <r>
    <x v="13"/>
    <x v="192"/>
    <x v="192"/>
    <n v="553492"/>
    <s v="Závada"/>
    <s v="do 750 obyvatel"/>
    <n v="479"/>
    <n v="0.62004175365344472"/>
    <n v="182"/>
    <n v="0"/>
  </r>
  <r>
    <x v="13"/>
    <x v="192"/>
    <x v="192"/>
    <n v="568210"/>
    <s v="Hať"/>
    <s v="2 000 – 4 999 obyvatel"/>
    <n v="2093"/>
    <n v="0.71715241280458675"/>
    <n v="592"/>
    <n v="0"/>
  </r>
  <r>
    <x v="13"/>
    <x v="192"/>
    <x v="192"/>
    <n v="568228"/>
    <s v="Darkovice"/>
    <s v="750 – 1 999 obyvatel"/>
    <n v="1097"/>
    <n v="0.74384685505925252"/>
    <n v="281"/>
    <n v="0"/>
  </r>
  <r>
    <x v="13"/>
    <x v="192"/>
    <x v="192"/>
    <n v="568236"/>
    <s v="Děhylov"/>
    <s v="750 – 1 999 obyvatel"/>
    <n v="621"/>
    <n v="0.6876006441223832"/>
    <n v="194"/>
    <n v="0"/>
  </r>
  <r>
    <x v="13"/>
    <x v="192"/>
    <x v="192"/>
    <n v="568244"/>
    <s v="Vřesina (Opava)"/>
    <s v="750 – 1 999 obyvatel"/>
    <n v="1321"/>
    <n v="0.66313398940196822"/>
    <n v="445"/>
    <n v="0"/>
  </r>
  <r>
    <x v="13"/>
    <x v="192"/>
    <x v="192"/>
    <n v="569895"/>
    <s v="Dobroslavice"/>
    <s v="750 – 1 999 obyvatel"/>
    <n v="643"/>
    <n v="0.68584758942457236"/>
    <n v="202"/>
    <n v="0"/>
  </r>
  <r>
    <x v="13"/>
    <x v="193"/>
    <x v="193"/>
    <n v="507547"/>
    <s v="Milíkov (Frýdek-Místek)"/>
    <s v="750 – 1 999 obyvatel"/>
    <n v="1154"/>
    <n v="0.58058925476603118"/>
    <n v="484"/>
    <n v="0"/>
  </r>
  <r>
    <x v="13"/>
    <x v="193"/>
    <x v="193"/>
    <n v="511633"/>
    <s v="Bocanovice"/>
    <s v="do 750 obyvatel"/>
    <n v="399"/>
    <n v="0.5664160401002506"/>
    <n v="173"/>
    <n v="0"/>
  </r>
  <r>
    <x v="13"/>
    <x v="193"/>
    <x v="193"/>
    <n v="511935"/>
    <s v="Bukovec (Frýdek-Místek)"/>
    <s v="750 – 1 999 obyvatel"/>
    <n v="1094"/>
    <n v="0.40676416819012795"/>
    <n v="649"/>
    <n v="1"/>
  </r>
  <r>
    <x v="13"/>
    <x v="193"/>
    <x v="193"/>
    <n v="511951"/>
    <s v="Dolní Lomná"/>
    <s v="750 – 1 999 obyvatel"/>
    <n v="747"/>
    <n v="0.47255689424364122"/>
    <n v="394"/>
    <n v="1"/>
  </r>
  <r>
    <x v="13"/>
    <x v="193"/>
    <x v="193"/>
    <n v="511986"/>
    <s v="Horní Lomná"/>
    <s v="do 750 obyvatel"/>
    <n v="316"/>
    <n v="0.40822784810126583"/>
    <n v="187"/>
    <n v="1"/>
  </r>
  <r>
    <x v="13"/>
    <x v="193"/>
    <x v="193"/>
    <n v="512028"/>
    <s v="Písek (Frýdek-Místek)"/>
    <s v="750 – 1 999 obyvatel"/>
    <n v="1549"/>
    <n v="0.45577792123950939"/>
    <n v="843"/>
    <n v="1"/>
  </r>
  <r>
    <x v="13"/>
    <x v="193"/>
    <x v="193"/>
    <n v="512176"/>
    <s v="Hrádek (Frýdek-Místek)"/>
    <s v="750 – 1 999 obyvatel"/>
    <n v="1531"/>
    <n v="0.55911169170476815"/>
    <n v="675"/>
    <n v="1"/>
  </r>
  <r>
    <x v="13"/>
    <x v="193"/>
    <x v="193"/>
    <n v="554014"/>
    <s v="Návsí"/>
    <s v="2 000 – 4 999 obyvatel"/>
    <n v="3118"/>
    <n v="0.52180885182809489"/>
    <n v="1491"/>
    <n v="1"/>
  </r>
  <r>
    <x v="13"/>
    <x v="193"/>
    <x v="193"/>
    <n v="557226"/>
    <s v="Písečná (Frýdek-Místek)"/>
    <s v="750 – 1 999 obyvatel"/>
    <n v="808"/>
    <n v="0.53341584158415845"/>
    <n v="377"/>
    <n v="1"/>
  </r>
  <r>
    <x v="13"/>
    <x v="193"/>
    <x v="193"/>
    <n v="598232"/>
    <s v="Hrčava"/>
    <s v="do 750 obyvatel"/>
    <n v="216"/>
    <n v="0.44907407407407407"/>
    <n v="119"/>
    <n v="1"/>
  </r>
  <r>
    <x v="13"/>
    <x v="193"/>
    <x v="193"/>
    <n v="598259"/>
    <s v="Jablunkov"/>
    <s v="5 000 – 14 999 obyvatel"/>
    <n v="4537"/>
    <n v="0.52677981044743227"/>
    <n v="2147"/>
    <n v="1"/>
  </r>
  <r>
    <x v="13"/>
    <x v="193"/>
    <x v="193"/>
    <n v="598453"/>
    <s v="Mosty u Jablunkova"/>
    <s v="2 000 – 4 999 obyvatel"/>
    <n v="3175"/>
    <n v="0.5622047244094488"/>
    <n v="1390"/>
    <n v="0"/>
  </r>
  <r>
    <x v="13"/>
    <x v="194"/>
    <x v="194"/>
    <n v="598917"/>
    <s v="Karviná"/>
    <s v="40 000 – 99 999 obyvatel"/>
    <n v="43437"/>
    <n v="0.58961254230264526"/>
    <n v="17826"/>
    <n v="0"/>
  </r>
  <r>
    <x v="13"/>
    <x v="194"/>
    <x v="194"/>
    <n v="598941"/>
    <s v="Dětmarovice"/>
    <s v="2 000 – 4 999 obyvatel"/>
    <n v="3634"/>
    <n v="0.63951568519537705"/>
    <n v="1310"/>
    <n v="0"/>
  </r>
  <r>
    <x v="13"/>
    <x v="194"/>
    <x v="194"/>
    <n v="599077"/>
    <s v="Petrovice u Karviné"/>
    <s v="2 000 – 4 999 obyvatel"/>
    <n v="4012"/>
    <n v="0.66076769690927217"/>
    <n v="1361"/>
    <n v="0"/>
  </r>
  <r>
    <x v="13"/>
    <x v="194"/>
    <x v="194"/>
    <n v="599140"/>
    <s v="Stonava"/>
    <s v="750 – 1 999 obyvatel"/>
    <n v="1469"/>
    <n v="0.59428182437031996"/>
    <n v="596"/>
    <n v="0"/>
  </r>
  <r>
    <x v="13"/>
    <x v="195"/>
    <x v="195"/>
    <n v="568473"/>
    <s v="Závišice"/>
    <s v="750 – 1 999 obyvatel"/>
    <n v="856"/>
    <n v="0.61448598130841126"/>
    <n v="330"/>
    <n v="0"/>
  </r>
  <r>
    <x v="13"/>
    <x v="195"/>
    <x v="195"/>
    <n v="568643"/>
    <s v="Kateřinice (Nový Jičín)"/>
    <s v="do 750 obyvatel"/>
    <n v="555"/>
    <n v="0.67927927927927922"/>
    <n v="178"/>
    <n v="0"/>
  </r>
  <r>
    <x v="13"/>
    <x v="195"/>
    <x v="195"/>
    <n v="568686"/>
    <s v="Mošnov"/>
    <s v="750 – 1 999 obyvatel"/>
    <n v="615"/>
    <n v="0.65365853658536588"/>
    <n v="213"/>
    <n v="0"/>
  </r>
  <r>
    <x v="13"/>
    <x v="195"/>
    <x v="195"/>
    <n v="568716"/>
    <s v="Skotnice"/>
    <s v="750 – 1 999 obyvatel"/>
    <n v="691"/>
    <n v="0.54269175108538348"/>
    <n v="316"/>
    <n v="1"/>
  </r>
  <r>
    <x v="13"/>
    <x v="195"/>
    <x v="195"/>
    <n v="568732"/>
    <s v="Ženklava"/>
    <s v="750 – 1 999 obyvatel"/>
    <n v="886"/>
    <n v="0.56884875846501126"/>
    <n v="382"/>
    <n v="0"/>
  </r>
  <r>
    <x v="13"/>
    <x v="195"/>
    <x v="195"/>
    <n v="569755"/>
    <s v="Trnávka (Nový Jičín)"/>
    <s v="750 – 1 999 obyvatel"/>
    <n v="621"/>
    <n v="0.67149758454106279"/>
    <n v="204"/>
    <n v="0"/>
  </r>
  <r>
    <x v="13"/>
    <x v="195"/>
    <x v="195"/>
    <n v="599565"/>
    <s v="Kopřivnice"/>
    <s v="15 000 – 39 999 obyvatel"/>
    <n v="18189"/>
    <n v="0.58936719995601738"/>
    <n v="7469"/>
    <n v="0"/>
  </r>
  <r>
    <x v="13"/>
    <x v="195"/>
    <x v="195"/>
    <n v="599743"/>
    <s v="Petřvald (Nový Jičín)"/>
    <s v="750 – 1 999 obyvatel"/>
    <n v="1459"/>
    <n v="0.6559287183002056"/>
    <n v="502"/>
    <n v="0"/>
  </r>
  <r>
    <x v="13"/>
    <x v="195"/>
    <x v="195"/>
    <n v="599808"/>
    <s v="Příbor"/>
    <s v="5 000 – 14 999 obyvatel"/>
    <n v="6973"/>
    <n v="0.59701706582532621"/>
    <n v="2810"/>
    <n v="0"/>
  </r>
  <r>
    <x v="13"/>
    <x v="195"/>
    <x v="195"/>
    <n v="599948"/>
    <s v="Štramberk"/>
    <s v="2 000 – 4 999 obyvatel"/>
    <n v="2858"/>
    <n v="0.59937018894331695"/>
    <n v="1145"/>
    <n v="0"/>
  </r>
  <r>
    <x v="13"/>
    <x v="196"/>
    <x v="196"/>
    <n v="506214"/>
    <s v="Bolatice"/>
    <s v="2 000 – 4 999 obyvatel"/>
    <n v="3686"/>
    <n v="0.70184481823114486"/>
    <n v="1099"/>
    <n v="0"/>
  </r>
  <r>
    <x v="13"/>
    <x v="196"/>
    <x v="196"/>
    <n v="507334"/>
    <s v="Chuchelná"/>
    <s v="750 – 1 999 obyvatel"/>
    <n v="1050"/>
    <n v="0.64190476190476187"/>
    <n v="376"/>
    <n v="0"/>
  </r>
  <r>
    <x v="13"/>
    <x v="196"/>
    <x v="196"/>
    <n v="507504"/>
    <s v="Kobeřice"/>
    <s v="2 000 – 4 999 obyvatel"/>
    <n v="2709"/>
    <n v="0.66039128829826499"/>
    <n v="920"/>
    <n v="0"/>
  </r>
  <r>
    <x v="13"/>
    <x v="196"/>
    <x v="196"/>
    <n v="507580"/>
    <s v="Kravaře (Opava)"/>
    <s v="5 000 – 14 999 obyvatel"/>
    <n v="5505"/>
    <n v="0.67829246139872845"/>
    <n v="1771"/>
    <n v="0"/>
  </r>
  <r>
    <x v="13"/>
    <x v="196"/>
    <x v="196"/>
    <n v="510378"/>
    <s v="Sudice (Opava)"/>
    <s v="do 750 obyvatel"/>
    <n v="524"/>
    <n v="0.62977099236641221"/>
    <n v="194"/>
    <n v="0"/>
  </r>
  <r>
    <x v="13"/>
    <x v="196"/>
    <x v="196"/>
    <n v="510483"/>
    <s v="Štěpánkovice"/>
    <s v="2 000 – 4 999 obyvatel"/>
    <n v="2633"/>
    <n v="0.6794530953285226"/>
    <n v="844"/>
    <n v="0"/>
  </r>
  <r>
    <x v="13"/>
    <x v="196"/>
    <x v="196"/>
    <n v="512869"/>
    <s v="Strahovice"/>
    <s v="750 – 1 999 obyvatel"/>
    <n v="738"/>
    <n v="0.66937669376693765"/>
    <n v="244"/>
    <n v="0"/>
  </r>
  <r>
    <x v="13"/>
    <x v="196"/>
    <x v="196"/>
    <n v="568376"/>
    <s v="Rohov"/>
    <s v="do 750 obyvatel"/>
    <n v="505"/>
    <n v="0.63762376237623763"/>
    <n v="183"/>
    <n v="0"/>
  </r>
  <r>
    <x v="13"/>
    <x v="196"/>
    <x v="196"/>
    <n v="569101"/>
    <s v="Třebom"/>
    <s v="do 750 obyvatel"/>
    <n v="198"/>
    <n v="0.59090909090909094"/>
    <n v="81"/>
    <n v="0"/>
  </r>
  <r>
    <x v="13"/>
    <x v="197"/>
    <x v="197"/>
    <n v="551848"/>
    <s v="Petrovice (Bruntál)"/>
    <s v="do 750 obyvatel"/>
    <n v="111"/>
    <n v="0.69369369369369371"/>
    <n v="34"/>
    <n v="0"/>
  </r>
  <r>
    <x v="13"/>
    <x v="197"/>
    <x v="197"/>
    <n v="551864"/>
    <s v="Dívčí Hrad"/>
    <s v="do 750 obyvatel"/>
    <n v="243"/>
    <n v="0.55144032921810704"/>
    <n v="109"/>
    <n v="1"/>
  </r>
  <r>
    <x v="13"/>
    <x v="197"/>
    <x v="197"/>
    <n v="551872"/>
    <s v="Hlinka"/>
    <s v="do 750 obyvatel"/>
    <n v="153"/>
    <n v="0.47712418300653597"/>
    <n v="80"/>
    <n v="1"/>
  </r>
  <r>
    <x v="13"/>
    <x v="197"/>
    <x v="197"/>
    <n v="551881"/>
    <s v="Slezské Pavlovice"/>
    <s v="do 750 obyvatel"/>
    <n v="153"/>
    <n v="0.42483660130718953"/>
    <n v="88"/>
    <n v="1"/>
  </r>
  <r>
    <x v="13"/>
    <x v="197"/>
    <x v="197"/>
    <n v="552003"/>
    <s v="Čaková"/>
    <s v="do 750 obyvatel"/>
    <n v="257"/>
    <n v="0.54863813229571989"/>
    <n v="116"/>
    <n v="1"/>
  </r>
  <r>
    <x v="13"/>
    <x v="197"/>
    <x v="197"/>
    <n v="569607"/>
    <s v="Býkov-Láryšov"/>
    <s v="do 750 obyvatel"/>
    <n v="131"/>
    <n v="0.6717557251908397"/>
    <n v="43"/>
    <n v="0"/>
  </r>
  <r>
    <x v="13"/>
    <x v="197"/>
    <x v="197"/>
    <n v="597201"/>
    <s v="Bohušov"/>
    <s v="do 750 obyvatel"/>
    <n v="313"/>
    <n v="0.66773162939297126"/>
    <n v="104"/>
    <n v="0"/>
  </r>
  <r>
    <x v="13"/>
    <x v="197"/>
    <x v="197"/>
    <n v="597210"/>
    <s v="Brantice"/>
    <s v="750 – 1 999 obyvatel"/>
    <n v="1139"/>
    <n v="0.61896400351185255"/>
    <n v="434"/>
    <n v="0"/>
  </r>
  <r>
    <x v="13"/>
    <x v="197"/>
    <x v="197"/>
    <n v="597325"/>
    <s v="Heřmanovice"/>
    <s v="do 750 obyvatel"/>
    <n v="271"/>
    <n v="0.63099630996309963"/>
    <n v="100"/>
    <n v="0"/>
  </r>
  <r>
    <x v="13"/>
    <x v="197"/>
    <x v="197"/>
    <n v="597341"/>
    <s v="Holčovice"/>
    <s v="do 750 obyvatel"/>
    <n v="617"/>
    <n v="0.57860615883306321"/>
    <n v="260"/>
    <n v="0"/>
  </r>
  <r>
    <x v="13"/>
    <x v="197"/>
    <x v="197"/>
    <n v="597392"/>
    <s v="Hošťálkovy"/>
    <s v="do 750 obyvatel"/>
    <n v="523"/>
    <n v="0.5869980879541109"/>
    <n v="216"/>
    <n v="0"/>
  </r>
  <r>
    <x v="13"/>
    <x v="197"/>
    <x v="197"/>
    <n v="597431"/>
    <s v="Janov (Bruntál)"/>
    <s v="do 750 obyvatel"/>
    <n v="252"/>
    <n v="0.61111111111111116"/>
    <n v="98"/>
    <n v="0"/>
  </r>
  <r>
    <x v="13"/>
    <x v="197"/>
    <x v="197"/>
    <n v="597449"/>
    <s v="Jindřichov (Bruntál)"/>
    <s v="750 – 1 999 obyvatel"/>
    <n v="1053"/>
    <n v="0.63437796771130106"/>
    <n v="385"/>
    <n v="0"/>
  </r>
  <r>
    <x v="13"/>
    <x v="197"/>
    <x v="197"/>
    <n v="597511"/>
    <s v="Krasov"/>
    <s v="do 750 obyvatel"/>
    <n v="303"/>
    <n v="0.61716171617161719"/>
    <n v="116"/>
    <n v="0"/>
  </r>
  <r>
    <x v="13"/>
    <x v="197"/>
    <x v="197"/>
    <n v="597520"/>
    <s v="Krnov"/>
    <s v="15 000 – 39 999 obyvatel"/>
    <n v="19616"/>
    <n v="0.61918841761827081"/>
    <n v="7470"/>
    <n v="0"/>
  </r>
  <r>
    <x v="13"/>
    <x v="197"/>
    <x v="197"/>
    <n v="597554"/>
    <s v="Lichnov (Bruntál)"/>
    <s v="750 – 1 999 obyvatel"/>
    <n v="846"/>
    <n v="0.57446808510638303"/>
    <n v="360"/>
    <n v="0"/>
  </r>
  <r>
    <x v="13"/>
    <x v="197"/>
    <x v="197"/>
    <n v="597571"/>
    <s v="Liptaň"/>
    <s v="do 750 obyvatel"/>
    <n v="396"/>
    <n v="0.63383838383838387"/>
    <n v="145"/>
    <n v="0"/>
  </r>
  <r>
    <x v="13"/>
    <x v="197"/>
    <x v="197"/>
    <n v="597635"/>
    <s v="Město Albrechtice"/>
    <s v="2 000 – 4 999 obyvatel"/>
    <n v="2971"/>
    <n v="0.66004712218108386"/>
    <n v="1010"/>
    <n v="0"/>
  </r>
  <r>
    <x v="13"/>
    <x v="197"/>
    <x v="197"/>
    <n v="597716"/>
    <s v="Osoblaha"/>
    <s v="750 – 1 999 obyvatel"/>
    <n v="857"/>
    <n v="0.60443407234539093"/>
    <n v="339"/>
    <n v="0"/>
  </r>
  <r>
    <x v="13"/>
    <x v="197"/>
    <x v="197"/>
    <n v="597775"/>
    <s v="Rusín"/>
    <s v="do 750 obyvatel"/>
    <n v="126"/>
    <n v="0.67460317460317465"/>
    <n v="41"/>
    <n v="0"/>
  </r>
  <r>
    <x v="13"/>
    <x v="197"/>
    <x v="197"/>
    <n v="597813"/>
    <s v="Slezské Rudoltice"/>
    <s v="do 750 obyvatel"/>
    <n v="439"/>
    <n v="0.64009111617312076"/>
    <n v="158"/>
    <n v="0"/>
  </r>
  <r>
    <x v="13"/>
    <x v="197"/>
    <x v="197"/>
    <n v="597911"/>
    <s v="Třemešná"/>
    <s v="750 – 1 999 obyvatel"/>
    <n v="775"/>
    <n v="0.59741935483870967"/>
    <n v="312"/>
    <n v="0"/>
  </r>
  <r>
    <x v="13"/>
    <x v="197"/>
    <x v="197"/>
    <n v="597937"/>
    <s v="Úvalno"/>
    <s v="750 – 1 999 obyvatel"/>
    <n v="855"/>
    <n v="0.60935672514619887"/>
    <n v="334"/>
    <n v="0"/>
  </r>
  <r>
    <x v="13"/>
    <x v="197"/>
    <x v="197"/>
    <n v="597970"/>
    <s v="Vysoká (Bruntál)"/>
    <s v="do 750 obyvatel"/>
    <n v="266"/>
    <n v="0.63157894736842102"/>
    <n v="98"/>
    <n v="0"/>
  </r>
  <r>
    <x v="13"/>
    <x v="197"/>
    <x v="197"/>
    <n v="597988"/>
    <s v="Zátor"/>
    <s v="750 – 1 999 obyvatel"/>
    <n v="985"/>
    <n v="0.63553299492385784"/>
    <n v="359"/>
    <n v="0"/>
  </r>
  <r>
    <x v="13"/>
    <x v="198"/>
    <x v="198"/>
    <n v="500046"/>
    <s v="Libhošť"/>
    <s v="750 – 1 999 obyvatel"/>
    <n v="1408"/>
    <n v="0.58238636363636365"/>
    <n v="588"/>
    <n v="0"/>
  </r>
  <r>
    <x v="13"/>
    <x v="198"/>
    <x v="198"/>
    <n v="547000"/>
    <s v="Životice u Nového Jičína"/>
    <s v="do 750 obyvatel"/>
    <n v="531"/>
    <n v="0.53860640301318263"/>
    <n v="245"/>
    <n v="1"/>
  </r>
  <r>
    <x v="13"/>
    <x v="198"/>
    <x v="198"/>
    <n v="554171"/>
    <s v="Šenov u Nového Jičína"/>
    <s v="2 000 – 4 999 obyvatel"/>
    <n v="1731"/>
    <n v="0.62045060658578854"/>
    <n v="657"/>
    <n v="0"/>
  </r>
  <r>
    <x v="13"/>
    <x v="198"/>
    <x v="198"/>
    <n v="568481"/>
    <s v="Bernartice nad Odrou"/>
    <s v="750 – 1 999 obyvatel"/>
    <n v="810"/>
    <n v="0.65925925925925921"/>
    <n v="276"/>
    <n v="0"/>
  </r>
  <r>
    <x v="13"/>
    <x v="198"/>
    <x v="198"/>
    <n v="568511"/>
    <s v="Hostašovice"/>
    <s v="750 – 1 999 obyvatel"/>
    <n v="650"/>
    <n v="0.60153846153846158"/>
    <n v="259"/>
    <n v="0"/>
  </r>
  <r>
    <x v="13"/>
    <x v="198"/>
    <x v="198"/>
    <n v="568546"/>
    <s v="Kunín"/>
    <s v="750 – 1 999 obyvatel"/>
    <n v="1500"/>
    <n v="0.57666666666666666"/>
    <n v="635"/>
    <n v="0"/>
  </r>
  <r>
    <x v="13"/>
    <x v="198"/>
    <x v="198"/>
    <n v="568554"/>
    <s v="Rybí"/>
    <s v="750 – 1 999 obyvatel"/>
    <n v="1012"/>
    <n v="0.5810276679841897"/>
    <n v="424"/>
    <n v="0"/>
  </r>
  <r>
    <x v="13"/>
    <x v="198"/>
    <x v="198"/>
    <n v="569666"/>
    <s v="Hladké Životice"/>
    <s v="750 – 1 999 obyvatel"/>
    <n v="833"/>
    <n v="0.60024009603841533"/>
    <n v="333"/>
    <n v="0"/>
  </r>
  <r>
    <x v="13"/>
    <x v="198"/>
    <x v="198"/>
    <n v="599191"/>
    <s v="Nový Jičín"/>
    <s v="15 000 – 39 999 obyvatel"/>
    <n v="19216"/>
    <n v="0.58904038301415484"/>
    <n v="7897"/>
    <n v="0"/>
  </r>
  <r>
    <x v="13"/>
    <x v="198"/>
    <x v="198"/>
    <n v="599212"/>
    <s v="Bartošovice"/>
    <s v="750 – 1 999 obyvatel"/>
    <n v="1406"/>
    <n v="0.52702702702702697"/>
    <n v="665"/>
    <n v="1"/>
  </r>
  <r>
    <x v="13"/>
    <x v="198"/>
    <x v="198"/>
    <n v="599409"/>
    <s v="Hodslavice"/>
    <s v="750 – 1 999 obyvatel"/>
    <n v="1444"/>
    <n v="0.5976454293628809"/>
    <n v="581"/>
    <n v="0"/>
  </r>
  <r>
    <x v="13"/>
    <x v="198"/>
    <x v="198"/>
    <n v="599468"/>
    <s v="Jeseník nad Odrou"/>
    <s v="750 – 1 999 obyvatel"/>
    <n v="1611"/>
    <n v="0.55307262569832405"/>
    <n v="720"/>
    <n v="1"/>
  </r>
  <r>
    <x v="13"/>
    <x v="198"/>
    <x v="198"/>
    <n v="599689"/>
    <s v="Mořkov"/>
    <s v="2 000 – 4 999 obyvatel"/>
    <n v="2051"/>
    <n v="0.55923939541686984"/>
    <n v="904"/>
    <n v="1"/>
  </r>
  <r>
    <x v="13"/>
    <x v="198"/>
    <x v="198"/>
    <n v="599832"/>
    <s v="Sedlnice"/>
    <s v="750 – 1 999 obyvatel"/>
    <n v="1355"/>
    <n v="0.58376383763837636"/>
    <n v="564"/>
    <n v="0"/>
  </r>
  <r>
    <x v="13"/>
    <x v="198"/>
    <x v="198"/>
    <n v="599905"/>
    <s v="Starý Jičín"/>
    <s v="2 000 – 4 999 obyvatel"/>
    <n v="2354"/>
    <n v="0.57434154630416312"/>
    <n v="1002"/>
    <n v="0"/>
  </r>
  <r>
    <x v="13"/>
    <x v="198"/>
    <x v="198"/>
    <n v="599930"/>
    <s v="Suchdol nad Odrou"/>
    <s v="2 000 – 4 999 obyvatel"/>
    <n v="2197"/>
    <n v="0.55757851615839782"/>
    <n v="972"/>
    <n v="1"/>
  </r>
  <r>
    <x v="13"/>
    <x v="199"/>
    <x v="199"/>
    <n v="554065"/>
    <s v="Jakubčovice nad Odrou"/>
    <s v="do 750 obyvatel"/>
    <n v="535"/>
    <n v="0.55514018691588785"/>
    <n v="238"/>
    <n v="1"/>
  </r>
  <r>
    <x v="13"/>
    <x v="199"/>
    <x v="199"/>
    <n v="554910"/>
    <s v="Vražné"/>
    <s v="750 – 1 999 obyvatel"/>
    <n v="719"/>
    <n v="0.58275382475660642"/>
    <n v="300"/>
    <n v="0"/>
  </r>
  <r>
    <x v="13"/>
    <x v="199"/>
    <x v="199"/>
    <n v="568562"/>
    <s v="Heřmanice u Oder"/>
    <s v="do 750 obyvatel"/>
    <n v="285"/>
    <n v="0.63157894736842102"/>
    <n v="105"/>
    <n v="0"/>
  </r>
  <r>
    <x v="13"/>
    <x v="199"/>
    <x v="199"/>
    <n v="568571"/>
    <s v="Heřmánky"/>
    <s v="do 750 obyvatel"/>
    <n v="141"/>
    <n v="0.58865248226950351"/>
    <n v="58"/>
    <n v="0"/>
  </r>
  <r>
    <x v="13"/>
    <x v="199"/>
    <x v="199"/>
    <n v="568589"/>
    <s v="Mankovice"/>
    <s v="do 750 obyvatel"/>
    <n v="486"/>
    <n v="0.57201646090534974"/>
    <n v="208"/>
    <n v="0"/>
  </r>
  <r>
    <x v="13"/>
    <x v="199"/>
    <x v="199"/>
    <n v="569747"/>
    <s v="Vrchy"/>
    <s v="do 750 obyvatel"/>
    <n v="194"/>
    <n v="0.58762886597938147"/>
    <n v="80"/>
    <n v="0"/>
  </r>
  <r>
    <x v="13"/>
    <x v="199"/>
    <x v="199"/>
    <n v="599352"/>
    <s v="Fulnek"/>
    <s v="5 000 – 14 999 obyvatel"/>
    <n v="4647"/>
    <n v="0.56229825693996127"/>
    <n v="2034"/>
    <n v="0"/>
  </r>
  <r>
    <x v="13"/>
    <x v="199"/>
    <x v="199"/>
    <n v="599646"/>
    <s v="Luboměř"/>
    <s v="do 750 obyvatel"/>
    <n v="315"/>
    <n v="0.50793650793650791"/>
    <n v="155"/>
    <n v="1"/>
  </r>
  <r>
    <x v="13"/>
    <x v="199"/>
    <x v="199"/>
    <n v="599701"/>
    <s v="Odry"/>
    <s v="5 000 – 14 999 obyvatel"/>
    <n v="6027"/>
    <n v="0.60676953708312598"/>
    <n v="2370"/>
    <n v="0"/>
  </r>
  <r>
    <x v="13"/>
    <x v="199"/>
    <x v="199"/>
    <n v="599867"/>
    <s v="Spálov"/>
    <s v="750 – 1 999 obyvatel"/>
    <n v="743"/>
    <n v="0.62180349932705248"/>
    <n v="281"/>
    <n v="0"/>
  </r>
  <r>
    <x v="13"/>
    <x v="200"/>
    <x v="200"/>
    <n v="505927"/>
    <s v="Opava"/>
    <s v="40 000 – 99 999 obyvatel"/>
    <n v="47048"/>
    <n v="0.6593053902397551"/>
    <n v="16029"/>
    <n v="0"/>
  </r>
  <r>
    <x v="13"/>
    <x v="200"/>
    <x v="200"/>
    <n v="506320"/>
    <s v="Brumovice (Opava)"/>
    <s v="750 – 1 999 obyvatel"/>
    <n v="1247"/>
    <n v="0.64795509222133119"/>
    <n v="439"/>
    <n v="0"/>
  </r>
  <r>
    <x v="13"/>
    <x v="200"/>
    <x v="200"/>
    <n v="506753"/>
    <s v="Háj ve Slezsku"/>
    <s v="2 000 – 4 999 obyvatel"/>
    <n v="2768"/>
    <n v="0.71026011560693647"/>
    <n v="802"/>
    <n v="0"/>
  </r>
  <r>
    <x v="13"/>
    <x v="200"/>
    <x v="200"/>
    <n v="507105"/>
    <s v="Hněvošice"/>
    <s v="750 – 1 999 obyvatel"/>
    <n v="839"/>
    <n v="0.66507747318235999"/>
    <n v="281"/>
    <n v="0"/>
  </r>
  <r>
    <x v="13"/>
    <x v="200"/>
    <x v="200"/>
    <n v="507113"/>
    <s v="Holasovice"/>
    <s v="750 – 1 999 obyvatel"/>
    <n v="1124"/>
    <n v="0.64412811387900359"/>
    <n v="400"/>
    <n v="0"/>
  </r>
  <r>
    <x v="13"/>
    <x v="200"/>
    <x v="200"/>
    <n v="507261"/>
    <s v="Hrabyně"/>
    <s v="750 – 1 999 obyvatel"/>
    <n v="985"/>
    <n v="0.67411167512690351"/>
    <n v="321"/>
    <n v="0"/>
  </r>
  <r>
    <x v="13"/>
    <x v="200"/>
    <x v="200"/>
    <n v="507270"/>
    <s v="Hradec nad Moravicí"/>
    <s v="5 000 – 14 999 obyvatel"/>
    <n v="4530"/>
    <n v="0.65187637969094925"/>
    <n v="1577"/>
    <n v="0"/>
  </r>
  <r>
    <x v="13"/>
    <x v="200"/>
    <x v="200"/>
    <n v="507377"/>
    <s v="Jakartovice"/>
    <s v="750 – 1 999 obyvatel"/>
    <n v="880"/>
    <n v="0.65568181818181814"/>
    <n v="303"/>
    <n v="0"/>
  </r>
  <r>
    <x v="13"/>
    <x v="200"/>
    <x v="200"/>
    <n v="507920"/>
    <s v="Litultovice"/>
    <s v="750 – 1 999 obyvatel"/>
    <n v="762"/>
    <n v="0.60629921259842523"/>
    <n v="300"/>
    <n v="0"/>
  </r>
  <r>
    <x v="13"/>
    <x v="200"/>
    <x v="200"/>
    <n v="508373"/>
    <s v="Mokré Lazce"/>
    <s v="750 – 1 999 obyvatel"/>
    <n v="938"/>
    <n v="0.68976545842217485"/>
    <n v="291"/>
    <n v="0"/>
  </r>
  <r>
    <x v="13"/>
    <x v="200"/>
    <x v="200"/>
    <n v="509574"/>
    <s v="Oldřišov"/>
    <s v="750 – 1 999 obyvatel"/>
    <n v="1176"/>
    <n v="0.62244897959183676"/>
    <n v="444"/>
    <n v="0"/>
  </r>
  <r>
    <x v="13"/>
    <x v="200"/>
    <x v="200"/>
    <n v="509612"/>
    <s v="Otice"/>
    <s v="750 – 1 999 obyvatel"/>
    <n v="1167"/>
    <n v="0.67352185089974292"/>
    <n v="381"/>
    <n v="0"/>
  </r>
  <r>
    <x v="13"/>
    <x v="200"/>
    <x v="200"/>
    <n v="509736"/>
    <s v="Pustá Polom"/>
    <s v="750 – 1 999 obyvatel"/>
    <n v="1150"/>
    <n v="0.75043478260869567"/>
    <n v="287"/>
    <n v="0"/>
  </r>
  <r>
    <x v="13"/>
    <x v="200"/>
    <x v="200"/>
    <n v="509841"/>
    <s v="Raduň"/>
    <s v="750 – 1 999 obyvatel"/>
    <n v="935"/>
    <n v="0.70374331550802138"/>
    <n v="277"/>
    <n v="0"/>
  </r>
  <r>
    <x v="13"/>
    <x v="200"/>
    <x v="200"/>
    <n v="510131"/>
    <s v="Skřipov"/>
    <s v="750 – 1 999 obyvatel"/>
    <n v="829"/>
    <n v="0.69963811821471655"/>
    <n v="249"/>
    <n v="0"/>
  </r>
  <r>
    <x v="13"/>
    <x v="200"/>
    <x v="200"/>
    <n v="510289"/>
    <s v="Slavkov (Opava)"/>
    <s v="2 000 – 4 999 obyvatel"/>
    <n v="1662"/>
    <n v="0.71119133574007221"/>
    <n v="480"/>
    <n v="0"/>
  </r>
  <r>
    <x v="13"/>
    <x v="200"/>
    <x v="200"/>
    <n v="510297"/>
    <s v="Služovice"/>
    <s v="750 – 1 999 obyvatel"/>
    <n v="677"/>
    <n v="0.61004431314623342"/>
    <n v="264"/>
    <n v="0"/>
  </r>
  <r>
    <x v="13"/>
    <x v="200"/>
    <x v="200"/>
    <n v="510343"/>
    <s v="Stěbořice"/>
    <s v="750 – 1 999 obyvatel"/>
    <n v="1195"/>
    <n v="0.62761506276150625"/>
    <n v="445"/>
    <n v="0"/>
  </r>
  <r>
    <x v="13"/>
    <x v="200"/>
    <x v="200"/>
    <n v="510491"/>
    <s v="Štítina"/>
    <s v="750 – 1 999 obyvatel"/>
    <n v="989"/>
    <n v="0.75834175935288173"/>
    <n v="239"/>
    <n v="0"/>
  </r>
  <r>
    <x v="13"/>
    <x v="200"/>
    <x v="200"/>
    <n v="510891"/>
    <s v="Velké Heraltice"/>
    <s v="750 – 1 999 obyvatel"/>
    <n v="1339"/>
    <n v="0.6310679611650486"/>
    <n v="494"/>
    <n v="0"/>
  </r>
  <r>
    <x v="13"/>
    <x v="200"/>
    <x v="200"/>
    <n v="510939"/>
    <s v="Velké Hoštice"/>
    <s v="750 – 1 999 obyvatel"/>
    <n v="1513"/>
    <n v="0.60608063450099137"/>
    <n v="596"/>
    <n v="0"/>
  </r>
  <r>
    <x v="13"/>
    <x v="200"/>
    <x v="200"/>
    <n v="511161"/>
    <s v="Vršovice (Opava)"/>
    <s v="do 750 obyvatel"/>
    <n v="440"/>
    <n v="0.65"/>
    <n v="154"/>
    <n v="0"/>
  </r>
  <r>
    <x v="13"/>
    <x v="200"/>
    <x v="200"/>
    <n v="512745"/>
    <s v="Těškovice"/>
    <s v="750 – 1 999 obyvatel"/>
    <n v="709"/>
    <n v="0.67559943582510573"/>
    <n v="230"/>
    <n v="0"/>
  </r>
  <r>
    <x v="13"/>
    <x v="200"/>
    <x v="200"/>
    <n v="512907"/>
    <s v="Kyjovice (Opava)"/>
    <s v="750 – 1 999 obyvatel"/>
    <n v="716"/>
    <n v="0.66340782122905029"/>
    <n v="241"/>
    <n v="0"/>
  </r>
  <r>
    <x v="13"/>
    <x v="200"/>
    <x v="200"/>
    <n v="512923"/>
    <s v="Chlebičov"/>
    <s v="750 – 1 999 obyvatel"/>
    <n v="949"/>
    <n v="0.60590094836670183"/>
    <n v="374"/>
    <n v="0"/>
  </r>
  <r>
    <x v="13"/>
    <x v="200"/>
    <x v="200"/>
    <n v="547191"/>
    <s v="Jezdkovice"/>
    <s v="do 750 obyvatel"/>
    <n v="207"/>
    <n v="0.64251207729468596"/>
    <n v="74"/>
    <n v="0"/>
  </r>
  <r>
    <x v="13"/>
    <x v="200"/>
    <x v="200"/>
    <n v="553042"/>
    <s v="Mladecko"/>
    <s v="do 750 obyvatel"/>
    <n v="108"/>
    <n v="0.65740740740740744"/>
    <n v="37"/>
    <n v="0"/>
  </r>
  <r>
    <x v="13"/>
    <x v="200"/>
    <x v="200"/>
    <n v="553051"/>
    <s v="Dolní Životice"/>
    <s v="750 – 1 999 obyvatel"/>
    <n v="876"/>
    <n v="0.65525114155251141"/>
    <n v="302"/>
    <n v="0"/>
  </r>
  <r>
    <x v="13"/>
    <x v="200"/>
    <x v="200"/>
    <n v="553093"/>
    <s v="Hlavnice"/>
    <s v="do 750 obyvatel"/>
    <n v="529"/>
    <n v="0.67107750472589789"/>
    <n v="174"/>
    <n v="0"/>
  </r>
  <r>
    <x v="13"/>
    <x v="200"/>
    <x v="200"/>
    <n v="553107"/>
    <s v="Bratříkovice"/>
    <s v="do 750 obyvatel"/>
    <n v="130"/>
    <n v="0.57692307692307687"/>
    <n v="55"/>
    <n v="0"/>
  </r>
  <r>
    <x v="13"/>
    <x v="200"/>
    <x v="200"/>
    <n v="553115"/>
    <s v="Lhotka u Litultovic"/>
    <s v="do 750 obyvatel"/>
    <n v="174"/>
    <n v="0.59195402298850575"/>
    <n v="71"/>
    <n v="0"/>
  </r>
  <r>
    <x v="13"/>
    <x v="200"/>
    <x v="200"/>
    <n v="553158"/>
    <s v="Neplachovice"/>
    <s v="750 – 1 999 obyvatel"/>
    <n v="767"/>
    <n v="0.64015645371577579"/>
    <n v="276"/>
    <n v="0"/>
  </r>
  <r>
    <x v="13"/>
    <x v="200"/>
    <x v="200"/>
    <n v="554197"/>
    <s v="Branka u Opavy"/>
    <s v="750 – 1 999 obyvatel"/>
    <n v="914"/>
    <n v="0.62582056892778992"/>
    <n v="342"/>
    <n v="0"/>
  </r>
  <r>
    <x v="13"/>
    <x v="200"/>
    <x v="200"/>
    <n v="555274"/>
    <s v="Nové Sedlice"/>
    <s v="do 750 obyvatel"/>
    <n v="414"/>
    <n v="0.66908212560386471"/>
    <n v="137"/>
    <n v="0"/>
  </r>
  <r>
    <x v="13"/>
    <x v="200"/>
    <x v="200"/>
    <n v="568261"/>
    <s v="Budišovice"/>
    <s v="750 – 1 999 obyvatel"/>
    <n v="615"/>
    <n v="0.70894308943089435"/>
    <n v="179"/>
    <n v="0"/>
  </r>
  <r>
    <x v="13"/>
    <x v="200"/>
    <x v="200"/>
    <n v="568279"/>
    <s v="Mikolajice"/>
    <s v="do 750 obyvatel"/>
    <n v="231"/>
    <n v="0.58441558441558439"/>
    <n v="96"/>
    <n v="0"/>
  </r>
  <r>
    <x v="13"/>
    <x v="200"/>
    <x v="200"/>
    <n v="568333"/>
    <s v="Štáblovice"/>
    <s v="do 750 obyvatel"/>
    <n v="549"/>
    <n v="0.60655737704918034"/>
    <n v="216"/>
    <n v="0"/>
  </r>
  <r>
    <x v="13"/>
    <x v="200"/>
    <x v="200"/>
    <n v="568341"/>
    <s v="Uhlířov"/>
    <s v="do 750 obyvatel"/>
    <n v="317"/>
    <n v="0.59305993690851733"/>
    <n v="129"/>
    <n v="0"/>
  </r>
  <r>
    <x v="13"/>
    <x v="200"/>
    <x v="200"/>
    <n v="568368"/>
    <s v="Hlubočec"/>
    <s v="do 750 obyvatel"/>
    <n v="464"/>
    <n v="0.66379310344827591"/>
    <n v="156"/>
    <n v="0"/>
  </r>
  <r>
    <x v="13"/>
    <x v="200"/>
    <x v="200"/>
    <n v="569909"/>
    <s v="Chvalíkovice"/>
    <s v="do 750 obyvatel"/>
    <n v="566"/>
    <n v="0.71554770318021199"/>
    <n v="161"/>
    <n v="0"/>
  </r>
  <r>
    <x v="13"/>
    <x v="200"/>
    <x v="200"/>
    <n v="597821"/>
    <s v="Sosnová (Opava)"/>
    <s v="do 750 obyvatel"/>
    <n v="335"/>
    <n v="0.57910447761194028"/>
    <n v="141"/>
    <n v="0"/>
  </r>
  <r>
    <x v="13"/>
    <x v="201"/>
    <x v="201"/>
    <n v="568864"/>
    <s v="Doubrava"/>
    <s v="750 – 1 999 obyvatel"/>
    <n v="1022"/>
    <n v="0.57436399217221135"/>
    <n v="435"/>
    <n v="0"/>
  </r>
  <r>
    <x v="13"/>
    <x v="201"/>
    <x v="201"/>
    <n v="599069"/>
    <s v="Orlová"/>
    <s v="15 000 – 39 999 obyvatel"/>
    <n v="23882"/>
    <n v="0.59530190101331548"/>
    <n v="9665"/>
    <n v="0"/>
  </r>
  <r>
    <x v="13"/>
    <x v="201"/>
    <x v="201"/>
    <n v="599085"/>
    <s v="Petřvald (Karviná)"/>
    <s v="5 000 – 14 999 obyvatel"/>
    <n v="5971"/>
    <n v="0.64729526042538943"/>
    <n v="2106"/>
    <n v="0"/>
  </r>
  <r>
    <x v="13"/>
    <x v="202"/>
    <x v="202"/>
    <n v="500291"/>
    <s v="Vřesina (Ostrava-město)"/>
    <s v="2 000 – 4 999 obyvatel"/>
    <n v="2439"/>
    <n v="0.69700697006970069"/>
    <n v="739"/>
    <n v="0"/>
  </r>
  <r>
    <x v="13"/>
    <x v="202"/>
    <x v="202"/>
    <n v="506711"/>
    <s v="Dolní Lhota (Ostrava-město)"/>
    <s v="750 – 1 999 obyvatel"/>
    <n v="1256"/>
    <n v="0.72372611464968151"/>
    <n v="347"/>
    <n v="0"/>
  </r>
  <r>
    <x v="13"/>
    <x v="202"/>
    <x v="202"/>
    <n v="510882"/>
    <s v="Velká Polom"/>
    <s v="2 000 – 4 999 obyvatel"/>
    <n v="1614"/>
    <n v="0.6995043370508055"/>
    <n v="485"/>
    <n v="0"/>
  </r>
  <r>
    <x v="13"/>
    <x v="202"/>
    <x v="202"/>
    <n v="554049"/>
    <s v="Olbramice (Ostrava-město)"/>
    <s v="do 750 obyvatel"/>
    <n v="599"/>
    <n v="0.60767946577629384"/>
    <n v="235"/>
    <n v="0"/>
  </r>
  <r>
    <x v="13"/>
    <x v="202"/>
    <x v="202"/>
    <n v="554821"/>
    <s v="Ostrava (Ostrava-město)"/>
    <s v="100 000 a více obyvatel"/>
    <n v="239135"/>
    <n v="0.62383590858719973"/>
    <n v="89954"/>
    <n v="0"/>
  </r>
  <r>
    <x v="13"/>
    <x v="202"/>
    <x v="202"/>
    <n v="568449"/>
    <s v="Zbyslavice"/>
    <s v="do 750 obyvatel"/>
    <n v="512"/>
    <n v="0.638671875"/>
    <n v="185"/>
    <n v="0"/>
  </r>
  <r>
    <x v="13"/>
    <x v="202"/>
    <x v="202"/>
    <n v="569119"/>
    <s v="Čavisov"/>
    <s v="do 750 obyvatel"/>
    <n v="425"/>
    <n v="0.68941176470588239"/>
    <n v="132"/>
    <n v="0"/>
  </r>
  <r>
    <x v="13"/>
    <x v="202"/>
    <x v="202"/>
    <n v="569500"/>
    <s v="Horní Lhota (Ostrava-město)"/>
    <s v="750 – 1 999 obyvatel"/>
    <n v="728"/>
    <n v="0.6428571428571429"/>
    <n v="260"/>
    <n v="0"/>
  </r>
  <r>
    <x v="13"/>
    <x v="202"/>
    <x v="202"/>
    <n v="598739"/>
    <s v="Stará Ves nad Ondřejnicí"/>
    <s v="2 000 – 4 999 obyvatel"/>
    <n v="2333"/>
    <n v="0.68924132018859841"/>
    <n v="725"/>
    <n v="0"/>
  </r>
  <r>
    <x v="13"/>
    <x v="202"/>
    <x v="202"/>
    <n v="598798"/>
    <s v="Šenov"/>
    <s v="5 000 – 14 999 obyvatel"/>
    <n v="5354"/>
    <n v="0.68696301830407169"/>
    <n v="1676"/>
    <n v="0"/>
  </r>
  <r>
    <x v="13"/>
    <x v="202"/>
    <x v="202"/>
    <n v="598836"/>
    <s v="Václavovice"/>
    <s v="2 000 – 4 999 obyvatel"/>
    <n v="1668"/>
    <n v="0.68165467625899279"/>
    <n v="531"/>
    <n v="0"/>
  </r>
  <r>
    <x v="13"/>
    <x v="202"/>
    <x v="202"/>
    <n v="598879"/>
    <s v="Vratimov"/>
    <s v="5 000 – 14 999 obyvatel"/>
    <n v="6098"/>
    <n v="0.66398819285011479"/>
    <n v="2049"/>
    <n v="0"/>
  </r>
  <r>
    <x v="13"/>
    <x v="202"/>
    <x v="202"/>
    <n v="599549"/>
    <s v="Klimkovice"/>
    <s v="2 000 – 4 999 obyvatel"/>
    <n v="3723"/>
    <n v="0.68520010744023641"/>
    <n v="1172"/>
    <n v="0"/>
  </r>
  <r>
    <x v="13"/>
    <x v="203"/>
    <x v="203"/>
    <n v="551694"/>
    <s v="Velká Štáhle"/>
    <s v="do 750 obyvatel"/>
    <n v="291"/>
    <n v="0.61855670103092786"/>
    <n v="111"/>
    <n v="0"/>
  </r>
  <r>
    <x v="13"/>
    <x v="203"/>
    <x v="203"/>
    <n v="551821"/>
    <s v="Tvrdkov"/>
    <s v="do 750 obyvatel"/>
    <n v="204"/>
    <n v="0.59313725490196079"/>
    <n v="83"/>
    <n v="0"/>
  </r>
  <r>
    <x v="13"/>
    <x v="203"/>
    <x v="203"/>
    <n v="551902"/>
    <s v="Malá Štáhle"/>
    <s v="do 750 obyvatel"/>
    <n v="117"/>
    <n v="0.70940170940170943"/>
    <n v="34"/>
    <n v="0"/>
  </r>
  <r>
    <x v="13"/>
    <x v="203"/>
    <x v="203"/>
    <n v="551911"/>
    <s v="Stará Ves (Bruntál)"/>
    <s v="do 750 obyvatel"/>
    <n v="425"/>
    <n v="0.61882352941176466"/>
    <n v="162"/>
    <n v="0"/>
  </r>
  <r>
    <x v="13"/>
    <x v="203"/>
    <x v="203"/>
    <n v="597228"/>
    <s v="Břidličná"/>
    <s v="2 000 – 4 999 obyvatel"/>
    <n v="2595"/>
    <n v="0.59884393063583818"/>
    <n v="1041"/>
    <n v="0"/>
  </r>
  <r>
    <x v="13"/>
    <x v="203"/>
    <x v="203"/>
    <n v="597287"/>
    <s v="Dolní Moravice"/>
    <s v="do 750 obyvatel"/>
    <n v="327"/>
    <n v="0.66972477064220182"/>
    <n v="108"/>
    <n v="0"/>
  </r>
  <r>
    <x v="13"/>
    <x v="203"/>
    <x v="203"/>
    <n v="597368"/>
    <s v="Horní Město"/>
    <s v="750 – 1 999 obyvatel"/>
    <n v="689"/>
    <n v="0.59796806966618288"/>
    <n v="277"/>
    <n v="0"/>
  </r>
  <r>
    <x v="13"/>
    <x v="203"/>
    <x v="203"/>
    <n v="597457"/>
    <s v="Jiříkov (Bruntál)"/>
    <s v="do 750 obyvatel"/>
    <n v="238"/>
    <n v="0.55042016806722693"/>
    <n v="107"/>
    <n v="1"/>
  </r>
  <r>
    <x v="13"/>
    <x v="203"/>
    <x v="203"/>
    <n v="597601"/>
    <s v="Malá Morávka"/>
    <s v="do 750 obyvatel"/>
    <n v="562"/>
    <n v="0.66725978647686834"/>
    <n v="187"/>
    <n v="0"/>
  </r>
  <r>
    <x v="13"/>
    <x v="203"/>
    <x v="203"/>
    <n v="597783"/>
    <s v="Rýmařov"/>
    <s v="5 000 – 14 999 obyvatel"/>
    <n v="6897"/>
    <n v="0.6569522981006235"/>
    <n v="2366"/>
    <n v="0"/>
  </r>
  <r>
    <x v="13"/>
    <x v="203"/>
    <x v="203"/>
    <n v="597791"/>
    <s v="Ryžoviště"/>
    <s v="do 750 obyvatel"/>
    <n v="515"/>
    <n v="0.5436893203883495"/>
    <n v="235"/>
    <n v="1"/>
  </r>
  <r>
    <x v="13"/>
    <x v="204"/>
    <x v="204"/>
    <n v="507091"/>
    <s v="Nýdek"/>
    <s v="2 000 – 4 999 obyvatel"/>
    <n v="1710"/>
    <n v="0.54093567251461994"/>
    <n v="785"/>
    <n v="1"/>
  </r>
  <r>
    <x v="13"/>
    <x v="204"/>
    <x v="204"/>
    <n v="507237"/>
    <s v="Komorní Lhotka"/>
    <s v="750 – 1 999 obyvatel"/>
    <n v="1151"/>
    <n v="0.68896611642050387"/>
    <n v="358"/>
    <n v="0"/>
  </r>
  <r>
    <x v="13"/>
    <x v="204"/>
    <x v="204"/>
    <n v="507458"/>
    <s v="Košařiska"/>
    <s v="do 750 obyvatel"/>
    <n v="311"/>
    <n v="0.49196141479099681"/>
    <n v="158"/>
    <n v="1"/>
  </r>
  <r>
    <x v="13"/>
    <x v="204"/>
    <x v="204"/>
    <n v="552615"/>
    <s v="Vělopolí"/>
    <s v="do 750 obyvatel"/>
    <n v="237"/>
    <n v="0.59071729957805907"/>
    <n v="97"/>
    <n v="0"/>
  </r>
  <r>
    <x v="13"/>
    <x v="204"/>
    <x v="204"/>
    <n v="552640"/>
    <s v="Řeka"/>
    <s v="do 750 obyvatel"/>
    <n v="479"/>
    <n v="0.5386221294363257"/>
    <n v="221"/>
    <n v="1"/>
  </r>
  <r>
    <x v="13"/>
    <x v="204"/>
    <x v="204"/>
    <n v="552658"/>
    <s v="Smilovice (Frýdek-Místek)"/>
    <s v="750 – 1 999 obyvatel"/>
    <n v="665"/>
    <n v="0.5518796992481203"/>
    <n v="298"/>
    <n v="1"/>
  </r>
  <r>
    <x v="13"/>
    <x v="204"/>
    <x v="204"/>
    <n v="552674"/>
    <s v="Střítež (Frýdek-Místek)"/>
    <s v="750 – 1 999 obyvatel"/>
    <n v="852"/>
    <n v="0.56338028169014087"/>
    <n v="372"/>
    <n v="0"/>
  </r>
  <r>
    <x v="13"/>
    <x v="204"/>
    <x v="204"/>
    <n v="554928"/>
    <s v="Vendryně"/>
    <s v="2 000 – 4 999 obyvatel"/>
    <n v="3703"/>
    <n v="0.57034836618957607"/>
    <n v="1591"/>
    <n v="0"/>
  </r>
  <r>
    <x v="13"/>
    <x v="204"/>
    <x v="204"/>
    <n v="556971"/>
    <s v="Ropice"/>
    <s v="750 – 1 999 obyvatel"/>
    <n v="1353"/>
    <n v="0.52697708795269771"/>
    <n v="640"/>
    <n v="1"/>
  </r>
  <r>
    <x v="13"/>
    <x v="204"/>
    <x v="204"/>
    <n v="598062"/>
    <s v="Bystřice (Frýdek-Místek)"/>
    <s v="5 000 – 14 999 obyvatel"/>
    <n v="4431"/>
    <n v="0.57120288873843372"/>
    <n v="1900"/>
    <n v="0"/>
  </r>
  <r>
    <x v="13"/>
    <x v="204"/>
    <x v="204"/>
    <n v="598160"/>
    <s v="Hnojník"/>
    <s v="750 – 1 999 obyvatel"/>
    <n v="1225"/>
    <n v="0.64244897959183678"/>
    <n v="438"/>
    <n v="0"/>
  </r>
  <r>
    <x v="13"/>
    <x v="204"/>
    <x v="204"/>
    <n v="598810"/>
    <s v="Třinec"/>
    <s v="15 000 – 39 999 obyvatel"/>
    <n v="29332"/>
    <n v="0.56913950634119737"/>
    <n v="12638"/>
    <n v="0"/>
  </r>
  <r>
    <x v="13"/>
    <x v="205"/>
    <x v="205"/>
    <n v="506451"/>
    <s v="Březová (Opava)"/>
    <s v="750 – 1 999 obyvatel"/>
    <n v="1125"/>
    <n v="0.64444444444444449"/>
    <n v="400"/>
    <n v="0"/>
  </r>
  <r>
    <x v="13"/>
    <x v="205"/>
    <x v="205"/>
    <n v="506460"/>
    <s v="Budišov nad Budišovkou"/>
    <s v="2 000 – 4 999 obyvatel"/>
    <n v="2406"/>
    <n v="0.6188694929343308"/>
    <n v="917"/>
    <n v="0"/>
  </r>
  <r>
    <x v="13"/>
    <x v="205"/>
    <x v="205"/>
    <n v="508144"/>
    <s v="Melč"/>
    <s v="do 750 obyvatel"/>
    <n v="527"/>
    <n v="0.603415559772296"/>
    <n v="209"/>
    <n v="0"/>
  </r>
  <r>
    <x v="13"/>
    <x v="205"/>
    <x v="205"/>
    <n v="511021"/>
    <s v="Vítkov"/>
    <s v="5 000 – 14 999 obyvatel"/>
    <n v="4723"/>
    <n v="0.6254499258945585"/>
    <n v="1769"/>
    <n v="0"/>
  </r>
  <r>
    <x v="13"/>
    <x v="205"/>
    <x v="205"/>
    <n v="512893"/>
    <s v="Nové Lublice"/>
    <s v="do 750 obyvatel"/>
    <n v="167"/>
    <n v="0.51497005988023947"/>
    <n v="81"/>
    <n v="1"/>
  </r>
  <r>
    <x v="13"/>
    <x v="205"/>
    <x v="205"/>
    <n v="547131"/>
    <s v="Svatoňovice"/>
    <s v="do 750 obyvatel"/>
    <n v="209"/>
    <n v="0.52153110047846885"/>
    <n v="100"/>
    <n v="1"/>
  </r>
  <r>
    <x v="13"/>
    <x v="205"/>
    <x v="205"/>
    <n v="568180"/>
    <s v="Kružberk"/>
    <s v="do 750 obyvatel"/>
    <n v="210"/>
    <n v="0.51428571428571423"/>
    <n v="102"/>
    <n v="1"/>
  </r>
  <r>
    <x v="13"/>
    <x v="205"/>
    <x v="205"/>
    <n v="568198"/>
    <s v="Staré Těchanovice"/>
    <s v="do 750 obyvatel"/>
    <n v="125"/>
    <n v="0.59199999999999997"/>
    <n v="51"/>
    <n v="0"/>
  </r>
  <r>
    <x v="13"/>
    <x v="205"/>
    <x v="205"/>
    <n v="568317"/>
    <s v="Radkov (Opava)"/>
    <s v="do 750 obyvatel"/>
    <n v="399"/>
    <n v="0.47619047619047616"/>
    <n v="209"/>
    <n v="1"/>
  </r>
  <r>
    <x v="13"/>
    <x v="205"/>
    <x v="205"/>
    <n v="569097"/>
    <s v="Moravice"/>
    <s v="do 750 obyvatel"/>
    <n v="201"/>
    <n v="0.56218905472636815"/>
    <n v="88"/>
    <n v="0"/>
  </r>
  <r>
    <x v="13"/>
    <x v="205"/>
    <x v="205"/>
    <n v="569950"/>
    <s v="Čermná ve Slezsku"/>
    <s v="do 750 obyvatel"/>
    <n v="295"/>
    <n v="0.50847457627118642"/>
    <n v="145"/>
    <n v="1"/>
  </r>
  <r>
    <x v="13"/>
    <x v="205"/>
    <x v="205"/>
    <n v="570036"/>
    <s v="Větřkovice"/>
    <s v="do 750 obyvatel"/>
    <n v="629"/>
    <n v="0.73608903020667726"/>
    <n v="16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79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0.68908645885825359</v>
      </c>
      <c r="I4" s="10">
        <v>345512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0.80838323353293418</v>
      </c>
      <c r="I5" s="10">
        <v>32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0.73320468839336761</v>
      </c>
      <c r="I6" s="10">
        <v>3733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0.7406190084908244</v>
      </c>
      <c r="I7" s="10">
        <v>947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0.69902912621359226</v>
      </c>
      <c r="I8" s="10">
        <v>31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0.75259067357512954</v>
      </c>
      <c r="I9" s="10">
        <v>573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0.72262773722627738</v>
      </c>
      <c r="I10" s="10">
        <v>38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0.76369863013698636</v>
      </c>
      <c r="I11" s="10">
        <v>138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0.72556118754525711</v>
      </c>
      <c r="I12" s="10">
        <v>379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0.72727272727272729</v>
      </c>
      <c r="I13" s="10">
        <v>75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0.71174728529121423</v>
      </c>
      <c r="I14" s="10">
        <v>292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0.65439672801635995</v>
      </c>
      <c r="I15" s="10">
        <v>169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0.81412639405204457</v>
      </c>
      <c r="I16" s="10">
        <v>50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0.68838862559241709</v>
      </c>
      <c r="I17" s="10">
        <v>263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0.69350649350649352</v>
      </c>
      <c r="I18" s="10">
        <v>118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0.74888558692421991</v>
      </c>
      <c r="I19" s="10">
        <v>169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0.70928462709284623</v>
      </c>
      <c r="I20" s="10">
        <v>191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0.7439613526570048</v>
      </c>
      <c r="I21" s="10">
        <v>159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0.77126099706744866</v>
      </c>
      <c r="I22" s="10">
        <v>156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0.71241830065359479</v>
      </c>
      <c r="I23" s="10">
        <v>176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0.7286324786324786</v>
      </c>
      <c r="I24" s="10">
        <v>254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0.75</v>
      </c>
      <c r="I25" s="10">
        <v>546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0.72327044025157228</v>
      </c>
      <c r="I26" s="10">
        <v>88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0.7567567567567568</v>
      </c>
      <c r="I27" s="10">
        <v>63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0.74524025385312787</v>
      </c>
      <c r="I28" s="10">
        <v>281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0.71225577264653639</v>
      </c>
      <c r="I29" s="10">
        <v>324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0.76415094339622647</v>
      </c>
      <c r="I30" s="10">
        <v>75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0.71074380165289253</v>
      </c>
      <c r="I31" s="10">
        <v>70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0.75312500000000004</v>
      </c>
      <c r="I32" s="10">
        <v>79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0.75573549257759787</v>
      </c>
      <c r="I33" s="10">
        <v>181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0.74250000000000005</v>
      </c>
      <c r="I34" s="10">
        <v>103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0.70238095238095233</v>
      </c>
      <c r="I35" s="10">
        <v>1400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0.77777777777777779</v>
      </c>
      <c r="I36" s="10">
        <v>78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0.80748663101604279</v>
      </c>
      <c r="I37" s="10">
        <v>36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0.73208722741433019</v>
      </c>
      <c r="I38" s="10">
        <v>86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0.71138211382113825</v>
      </c>
      <c r="I39" s="10">
        <v>142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0.62820512820512819</v>
      </c>
      <c r="I40" s="10">
        <v>29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0.72543352601156075</v>
      </c>
      <c r="I41" s="10">
        <v>95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0.6428571428571429</v>
      </c>
      <c r="I42" s="10">
        <v>20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0.76190476190476186</v>
      </c>
      <c r="I43" s="10">
        <v>20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0.72222222222222221</v>
      </c>
      <c r="I44" s="10">
        <v>55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0.66129032258064513</v>
      </c>
      <c r="I45" s="10">
        <v>21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0.65271966527196656</v>
      </c>
      <c r="I47" s="10">
        <v>83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0.73913043478260865</v>
      </c>
      <c r="I49" s="10">
        <v>42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0.65466448445171854</v>
      </c>
      <c r="I50" s="10">
        <v>211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0.7133798351299937</v>
      </c>
      <c r="I51" s="10">
        <v>904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0.75</v>
      </c>
      <c r="I52" s="10">
        <v>396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0.70332480818414322</v>
      </c>
      <c r="I53" s="10">
        <v>116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0.76086956521739135</v>
      </c>
      <c r="I54" s="10">
        <v>11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0.70830258302583027</v>
      </c>
      <c r="I56" s="10">
        <v>4743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0.76305732484076438</v>
      </c>
      <c r="I57" s="10">
        <v>186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0.7710280373831776</v>
      </c>
      <c r="I58" s="10">
        <v>98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0.7636152954808807</v>
      </c>
      <c r="I59" s="10">
        <v>204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0.74662813102119463</v>
      </c>
      <c r="I60" s="10">
        <v>263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0.69850187265917607</v>
      </c>
      <c r="I61" s="10">
        <v>483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0.73859987154784845</v>
      </c>
      <c r="I62" s="10">
        <v>407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0.7433380084151473</v>
      </c>
      <c r="I63" s="10">
        <v>183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0.60849056603773588</v>
      </c>
      <c r="I64" s="10">
        <v>83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0.687037037037037</v>
      </c>
      <c r="I65" s="10">
        <v>169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0.72417355371900827</v>
      </c>
      <c r="I66" s="10">
        <v>267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0.71111111111111114</v>
      </c>
      <c r="I67" s="10">
        <v>468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0.63052208835341361</v>
      </c>
      <c r="I68" s="10">
        <v>92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0.79374999999999996</v>
      </c>
      <c r="I69" s="10">
        <v>99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0.7072072072072072</v>
      </c>
      <c r="I70" s="10">
        <v>195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0.69817968291250732</v>
      </c>
      <c r="I71" s="10">
        <v>514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0.69270833333333337</v>
      </c>
      <c r="I72" s="10">
        <v>177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0.67356321839080457</v>
      </c>
      <c r="I73" s="10">
        <v>142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0.76267281105990781</v>
      </c>
      <c r="I74" s="10">
        <v>103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0.79550561797752806</v>
      </c>
      <c r="I75" s="10">
        <v>91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0.72357723577235777</v>
      </c>
      <c r="I76" s="10">
        <v>102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0.73902439024390243</v>
      </c>
      <c r="I77" s="10">
        <v>107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0.72966507177033491</v>
      </c>
      <c r="I78" s="10">
        <v>113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0.76223776223776218</v>
      </c>
      <c r="I79" s="10">
        <v>34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0.76661264181523503</v>
      </c>
      <c r="I80" s="10">
        <v>144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0.7024793388429752</v>
      </c>
      <c r="I81" s="10">
        <v>216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0.69908814589665658</v>
      </c>
      <c r="I82" s="10">
        <v>297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0.78947368421052633</v>
      </c>
      <c r="I83" s="10">
        <v>32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0.71500503524672709</v>
      </c>
      <c r="I84" s="10">
        <v>283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0.71153846153846156</v>
      </c>
      <c r="I85" s="10">
        <v>105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0.77741228070175439</v>
      </c>
      <c r="I86" s="10">
        <v>203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0.78002699055330638</v>
      </c>
      <c r="I87" s="10">
        <v>163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0.69119769119769114</v>
      </c>
      <c r="I88" s="10">
        <v>1070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0.71121718377088305</v>
      </c>
      <c r="I89" s="10">
        <v>121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0.69401799894123872</v>
      </c>
      <c r="I90" s="10">
        <v>2312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0.72123893805309736</v>
      </c>
      <c r="I91" s="10">
        <v>63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0.78481012658227844</v>
      </c>
      <c r="I92" s="10">
        <v>170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0.67015706806282727</v>
      </c>
      <c r="I95" s="10">
        <v>63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0.64516129032258063</v>
      </c>
      <c r="I96" s="10">
        <v>33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0.76543209876543206</v>
      </c>
      <c r="I97" s="10">
        <v>19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0.73381294964028776</v>
      </c>
      <c r="I98" s="10">
        <v>37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0.8306010928961749</v>
      </c>
      <c r="I99" s="10">
        <v>31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0.64646464646464652</v>
      </c>
      <c r="I100" s="10">
        <v>35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0.69964664310954061</v>
      </c>
      <c r="I101" s="10">
        <v>85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0.65474060822898028</v>
      </c>
      <c r="I102" s="10">
        <v>193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0.80676328502415462</v>
      </c>
      <c r="I103" s="10">
        <v>40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0.64611260053619302</v>
      </c>
      <c r="I104" s="10">
        <v>264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0.78438661710037172</v>
      </c>
      <c r="I105" s="10">
        <v>58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0.74615384615384617</v>
      </c>
      <c r="I106" s="10">
        <v>66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0.79487179487179482</v>
      </c>
      <c r="I107" s="10">
        <v>56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0.67054714784633296</v>
      </c>
      <c r="I108" s="10">
        <v>283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0.67796610169491522</v>
      </c>
      <c r="I109" s="10">
        <v>76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0.71707317073170729</v>
      </c>
      <c r="I110" s="10">
        <v>116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0.73227383863080686</v>
      </c>
      <c r="I111" s="10">
        <v>219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0.71149144254278729</v>
      </c>
      <c r="I112" s="10">
        <v>118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0.63571766935101848</v>
      </c>
      <c r="I113" s="10">
        <v>769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0.70866141732283461</v>
      </c>
      <c r="I114" s="10">
        <v>222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0.68237111411469398</v>
      </c>
      <c r="I115" s="10">
        <v>4935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0.79422382671480141</v>
      </c>
      <c r="I116" s="10">
        <v>114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0.72037243194008704</v>
      </c>
      <c r="I117" s="10">
        <v>2763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0.70142180094786732</v>
      </c>
      <c r="I118" s="10">
        <v>189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0.69681309216192933</v>
      </c>
      <c r="I119" s="10">
        <v>352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0.71718195641155602</v>
      </c>
      <c r="I120" s="10">
        <v>558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0.7582897033158813</v>
      </c>
      <c r="I121" s="10">
        <v>277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0.71613545816733071</v>
      </c>
      <c r="I122" s="10">
        <v>285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0.71252747252747251</v>
      </c>
      <c r="I123" s="10">
        <v>654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0.68721541155866905</v>
      </c>
      <c r="I124" s="10">
        <v>893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0.62857142857142856</v>
      </c>
      <c r="I125" s="10">
        <v>169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0.73144399460188936</v>
      </c>
      <c r="I126" s="10">
        <v>597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0.76265822784810122</v>
      </c>
      <c r="I127" s="10">
        <v>75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0.74612403100775193</v>
      </c>
      <c r="I128" s="10">
        <v>393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0.57903780068728528</v>
      </c>
      <c r="I129" s="10">
        <v>490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0.64232902033271722</v>
      </c>
      <c r="I130" s="10">
        <v>387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0.71911378144949301</v>
      </c>
      <c r="I131" s="10">
        <v>748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0.68650793650793651</v>
      </c>
      <c r="I132" s="10">
        <v>316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0.80989583333333337</v>
      </c>
      <c r="I133" s="10">
        <v>73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0.73657024793388426</v>
      </c>
      <c r="I134" s="10">
        <v>1275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0.73402061855670098</v>
      </c>
      <c r="I135" s="10">
        <v>129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0.70563674321503134</v>
      </c>
      <c r="I136" s="10">
        <v>141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0.63924050632911389</v>
      </c>
      <c r="I137" s="10">
        <v>114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0.76094276094276092</v>
      </c>
      <c r="I138" s="10">
        <v>213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0.73691366417403126</v>
      </c>
      <c r="I139" s="10">
        <v>387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0.73067331670822944</v>
      </c>
      <c r="I140" s="10">
        <v>216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0.6731034482758621</v>
      </c>
      <c r="I141" s="10">
        <v>237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0.75726495726495724</v>
      </c>
      <c r="I142" s="10">
        <v>142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0.71880255634039691</v>
      </c>
      <c r="I143" s="10">
        <v>836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0.74182561307901906</v>
      </c>
      <c r="I144" s="10">
        <v>379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0.71109123434704835</v>
      </c>
      <c r="I145" s="10">
        <v>323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0.75267034990791892</v>
      </c>
      <c r="I146" s="10">
        <v>1343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0.74643423137876386</v>
      </c>
      <c r="I147" s="10">
        <v>320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0.70873786407766992</v>
      </c>
      <c r="I148" s="10">
        <v>90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0.76331360946745563</v>
      </c>
      <c r="I149" s="10">
        <v>120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0.68165467625899279</v>
      </c>
      <c r="I150" s="10">
        <v>177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0.67577413479052828</v>
      </c>
      <c r="I151" s="10">
        <v>178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0.71807967313585286</v>
      </c>
      <c r="I152" s="10">
        <v>828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0.75421585160202365</v>
      </c>
      <c r="I153" s="10">
        <v>583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0.66766917293233086</v>
      </c>
      <c r="I154" s="10">
        <v>221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0.7142857142857143</v>
      </c>
      <c r="I155" s="10">
        <v>184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0.78122575640031033</v>
      </c>
      <c r="I156" s="10">
        <v>282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0.6588235294117647</v>
      </c>
      <c r="I157" s="10">
        <v>87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0.607981220657277</v>
      </c>
      <c r="I158" s="10">
        <v>167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0.72972972972972971</v>
      </c>
      <c r="I159" s="10">
        <v>110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0.68695652173913047</v>
      </c>
      <c r="I160" s="10">
        <v>108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0.67447916666666663</v>
      </c>
      <c r="I161" s="10">
        <v>125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0.73929961089494167</v>
      </c>
      <c r="I162" s="10">
        <v>67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0.58620689655172409</v>
      </c>
      <c r="I163" s="10">
        <v>12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0.79166666666666663</v>
      </c>
      <c r="I164" s="10">
        <v>20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0.68269230769230771</v>
      </c>
      <c r="I165" s="10">
        <v>33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0.68518518518518523</v>
      </c>
      <c r="I166" s="10">
        <v>68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0.76515151515151514</v>
      </c>
      <c r="I167" s="10">
        <v>31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0.64912280701754388</v>
      </c>
      <c r="I168" s="10">
        <v>80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0.73148148148148151</v>
      </c>
      <c r="I169" s="10">
        <v>87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0.75714285714285712</v>
      </c>
      <c r="I170" s="10">
        <v>17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0.782258064516129</v>
      </c>
      <c r="I171" s="10">
        <v>27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0.80674846625766872</v>
      </c>
      <c r="I172" s="10">
        <v>63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0.73684210526315785</v>
      </c>
      <c r="I173" s="10">
        <v>90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0.72459016393442621</v>
      </c>
      <c r="I174" s="10">
        <v>84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0.7946428571428571</v>
      </c>
      <c r="I175" s="10">
        <v>23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0.65753424657534243</v>
      </c>
      <c r="I176" s="10">
        <v>25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0.7975460122699386</v>
      </c>
      <c r="I179" s="10">
        <v>66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0.67295597484276726</v>
      </c>
      <c r="I180" s="10">
        <v>52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0.71916508538899426</v>
      </c>
      <c r="I181" s="10">
        <v>148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0.72022617505006481</v>
      </c>
      <c r="I182" s="10">
        <v>2375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0.7407407407407407</v>
      </c>
      <c r="I183" s="10">
        <v>56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0.75693311582381728</v>
      </c>
      <c r="I184" s="10">
        <v>149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0.72463768115942029</v>
      </c>
      <c r="I185" s="10">
        <v>114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0.77014925373134324</v>
      </c>
      <c r="I186" s="10">
        <v>77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0.76282051282051277</v>
      </c>
      <c r="I187" s="10">
        <v>37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0.78776290630975143</v>
      </c>
      <c r="I188" s="10">
        <v>111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0.81700554528650648</v>
      </c>
      <c r="I189" s="10">
        <v>99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0.67281105990783407</v>
      </c>
      <c r="I190" s="10">
        <v>71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0.58571428571428574</v>
      </c>
      <c r="I191" s="10">
        <v>87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0.69639468690702089</v>
      </c>
      <c r="I192" s="10">
        <v>160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0.7015396762731938</v>
      </c>
      <c r="I193" s="10">
        <v>756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0.74397031539888681</v>
      </c>
      <c r="I194" s="10">
        <v>138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0.76109215017064846</v>
      </c>
      <c r="I195" s="10">
        <v>70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0.77195685670261938</v>
      </c>
      <c r="I196" s="10">
        <v>148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0.64521894548704195</v>
      </c>
      <c r="I197" s="10">
        <v>397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0.7142857142857143</v>
      </c>
      <c r="I198" s="10">
        <v>34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0.81924198250728864</v>
      </c>
      <c r="I199" s="10">
        <v>62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0.6882022471910112</v>
      </c>
      <c r="I200" s="10">
        <v>666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0.76864035087719296</v>
      </c>
      <c r="I201" s="10">
        <v>211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0.75573394495412849</v>
      </c>
      <c r="I202" s="10">
        <v>426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0.74993735905788028</v>
      </c>
      <c r="I203" s="10">
        <v>998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0.75527426160337552</v>
      </c>
      <c r="I204" s="10">
        <v>174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0.75843694493783309</v>
      </c>
      <c r="I205" s="10">
        <v>272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0.76699029126213591</v>
      </c>
      <c r="I206" s="10">
        <v>168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0.75381263616557737</v>
      </c>
      <c r="I207" s="10">
        <v>226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0.75063613231552162</v>
      </c>
      <c r="I208" s="10">
        <v>98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0.70680628272251311</v>
      </c>
      <c r="I209" s="10">
        <v>112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0.80746424834321595</v>
      </c>
      <c r="I210" s="10">
        <v>1104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0.71755725190839692</v>
      </c>
      <c r="I211" s="10">
        <v>74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0.74259681093394081</v>
      </c>
      <c r="I212" s="10">
        <v>226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0.76968359087564386</v>
      </c>
      <c r="I213" s="10">
        <v>313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0.7911111111111111</v>
      </c>
      <c r="I214" s="10">
        <v>94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0.59890109890109888</v>
      </c>
      <c r="I215" s="10">
        <v>146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0.77918956043956045</v>
      </c>
      <c r="I216" s="10">
        <v>643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0.73355663824604145</v>
      </c>
      <c r="I217" s="10">
        <v>875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0.69822485207100593</v>
      </c>
      <c r="I218" s="10">
        <v>459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0.7291202672605791</v>
      </c>
      <c r="I219" s="10">
        <v>973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0.70128404120220122</v>
      </c>
      <c r="I220" s="10">
        <v>2117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0.75463222908478378</v>
      </c>
      <c r="I221" s="10">
        <v>437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0.78752886836027713</v>
      </c>
      <c r="I222" s="10">
        <v>92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0.72635135135135132</v>
      </c>
      <c r="I223" s="10">
        <v>81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0.73830594184576481</v>
      </c>
      <c r="I224" s="10">
        <v>207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0.72378243867756842</v>
      </c>
      <c r="I225" s="10">
        <v>777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0.71306005719733079</v>
      </c>
      <c r="I226" s="10">
        <v>301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0.71008854306412661</v>
      </c>
      <c r="I227" s="10">
        <v>2161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0.69805447470817117</v>
      </c>
      <c r="I228" s="10">
        <v>1164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0.69701986754966883</v>
      </c>
      <c r="I229" s="10">
        <v>183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0.73653471771576895</v>
      </c>
      <c r="I230" s="10">
        <v>406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0.7142857142857143</v>
      </c>
      <c r="I231" s="10">
        <v>344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0.66988416988416988</v>
      </c>
      <c r="I232" s="10">
        <v>171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0.72615803814713897</v>
      </c>
      <c r="I233" s="10">
        <v>201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0.74874791318864775</v>
      </c>
      <c r="I234" s="10">
        <v>301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0.72996389891696756</v>
      </c>
      <c r="I235" s="10">
        <v>748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0.73701298701298701</v>
      </c>
      <c r="I236" s="10">
        <v>324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0.70673076923076927</v>
      </c>
      <c r="I237" s="10">
        <v>183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0.76315789473684215</v>
      </c>
      <c r="I238" s="10">
        <v>162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0.74381625441696109</v>
      </c>
      <c r="I239" s="10">
        <v>290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0.75503355704697983</v>
      </c>
      <c r="I240" s="10">
        <v>146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0.73522167487684731</v>
      </c>
      <c r="I241" s="10">
        <v>215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0.72459016393442621</v>
      </c>
      <c r="I242" s="10">
        <v>168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0.71704180064308687</v>
      </c>
      <c r="I243" s="10">
        <v>88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0.66567544604927786</v>
      </c>
      <c r="I244" s="10">
        <v>787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0.75291948371235407</v>
      </c>
      <c r="I245" s="10">
        <v>804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0.74648300117233291</v>
      </c>
      <c r="I246" s="10">
        <v>1730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0.74059616749467705</v>
      </c>
      <c r="I247" s="10">
        <v>731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0.77005870841487278</v>
      </c>
      <c r="I248" s="10">
        <v>235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0.70204081632653059</v>
      </c>
      <c r="I249" s="10">
        <v>219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0.71924290220820186</v>
      </c>
      <c r="I250" s="10">
        <v>356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0.71472392638036808</v>
      </c>
      <c r="I251" s="10">
        <v>279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0.75667475728155342</v>
      </c>
      <c r="I252" s="10">
        <v>401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0.73344797936371453</v>
      </c>
      <c r="I253" s="10">
        <v>310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0.6775218427323273</v>
      </c>
      <c r="I254" s="10">
        <v>406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0.68888888888888888</v>
      </c>
      <c r="I255" s="10">
        <v>210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0.79436152570480933</v>
      </c>
      <c r="I256" s="10">
        <v>124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0.72434915773353747</v>
      </c>
      <c r="I257" s="10">
        <v>720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0.75225225225225223</v>
      </c>
      <c r="I258" s="10">
        <v>110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0.76840131270511014</v>
      </c>
      <c r="I259" s="10">
        <v>494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0.753405017921147</v>
      </c>
      <c r="I260" s="10">
        <v>344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0.70658135283363799</v>
      </c>
      <c r="I261" s="10">
        <v>321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0.70360360360360363</v>
      </c>
      <c r="I262" s="10">
        <v>329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0.71654581410678975</v>
      </c>
      <c r="I263" s="10">
        <v>430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0.78156996587030714</v>
      </c>
      <c r="I264" s="10">
        <v>64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0.73657179542050077</v>
      </c>
      <c r="I265" s="10">
        <v>1231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0.72784810126582278</v>
      </c>
      <c r="I266" s="10">
        <v>43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0.78341793570219964</v>
      </c>
      <c r="I267" s="10">
        <v>128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0.78384798099762465</v>
      </c>
      <c r="I268" s="10">
        <v>91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0.70542635658914732</v>
      </c>
      <c r="I269" s="10">
        <v>76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0.76963350785340312</v>
      </c>
      <c r="I270" s="10">
        <v>44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0.67567567567567566</v>
      </c>
      <c r="I271" s="10">
        <v>96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0.70652173913043481</v>
      </c>
      <c r="I272" s="10">
        <v>27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0.73092369477911645</v>
      </c>
      <c r="I273" s="10">
        <v>67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0.73893129770992372</v>
      </c>
      <c r="I274" s="10">
        <v>171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0.62344139650872821</v>
      </c>
      <c r="I275" s="10">
        <v>151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0.65367965367965364</v>
      </c>
      <c r="I276" s="10">
        <v>160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0.74975369458128083</v>
      </c>
      <c r="I277" s="10">
        <v>254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0.61224489795918369</v>
      </c>
      <c r="I278" s="10">
        <v>57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0.66530612244897958</v>
      </c>
      <c r="I279" s="10">
        <v>82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0.69021739130434778</v>
      </c>
      <c r="I280" s="10">
        <v>114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0.63001485884101038</v>
      </c>
      <c r="I281" s="10">
        <v>249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0.73993376329091864</v>
      </c>
      <c r="I282" s="10">
        <v>1492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0.69943019943019946</v>
      </c>
      <c r="I283" s="10">
        <v>211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0.68237347294938921</v>
      </c>
      <c r="I284" s="10">
        <v>182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0.6766109785202864</v>
      </c>
      <c r="I285" s="10">
        <v>271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0.69822485207100593</v>
      </c>
      <c r="I286" s="10">
        <v>102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0.70662460567823349</v>
      </c>
      <c r="I287" s="10">
        <v>186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0.69523809523809521</v>
      </c>
      <c r="I288" s="10">
        <v>128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0.73634204275534443</v>
      </c>
      <c r="I289" s="10">
        <v>111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0.70175438596491224</v>
      </c>
      <c r="I290" s="10">
        <v>136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0.71537484116899619</v>
      </c>
      <c r="I291" s="10">
        <v>224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0.73625140291806956</v>
      </c>
      <c r="I292" s="10">
        <v>235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0.71974522292993626</v>
      </c>
      <c r="I293" s="10">
        <v>352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0.67254408060453397</v>
      </c>
      <c r="I295" s="10">
        <v>130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0.66808510638297869</v>
      </c>
      <c r="I296" s="10">
        <v>78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0.66847826086956519</v>
      </c>
      <c r="I297" s="10">
        <v>61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0.52941176470588236</v>
      </c>
      <c r="I298" s="10">
        <v>56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0.80519480519480524</v>
      </c>
      <c r="I299" s="10">
        <v>30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0.72222222222222221</v>
      </c>
      <c r="I300" s="10">
        <v>95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0.76124567474048443</v>
      </c>
      <c r="I301" s="10">
        <v>69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0.7443820224719101</v>
      </c>
      <c r="I302" s="10">
        <v>91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0.74003056829234404</v>
      </c>
      <c r="I303" s="10">
        <v>1871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0.72791519434628971</v>
      </c>
      <c r="I304" s="10">
        <v>77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0.75113122171945701</v>
      </c>
      <c r="I305" s="10">
        <v>55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0.73654390934844194</v>
      </c>
      <c r="I306" s="10">
        <v>93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0.70892018779342725</v>
      </c>
      <c r="I307" s="10">
        <v>124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0.75087719298245614</v>
      </c>
      <c r="I308" s="10">
        <v>213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0.73237179487179482</v>
      </c>
      <c r="I309" s="10">
        <v>167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0.70750382848392035</v>
      </c>
      <c r="I310" s="10">
        <v>191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0.72916666666666663</v>
      </c>
      <c r="I311" s="10">
        <v>286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0.77209302325581397</v>
      </c>
      <c r="I312" s="10">
        <v>49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0.71177504393673108</v>
      </c>
      <c r="I313" s="10">
        <v>492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0.7779690189328744</v>
      </c>
      <c r="I314" s="10">
        <v>129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0.82383419689119175</v>
      </c>
      <c r="I315" s="10">
        <v>34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0.71656976744186052</v>
      </c>
      <c r="I316" s="10">
        <v>195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0.75204359673024523</v>
      </c>
      <c r="I317" s="10">
        <v>91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0.74581939799331098</v>
      </c>
      <c r="I318" s="10">
        <v>304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0.80808080808080807</v>
      </c>
      <c r="I319" s="10">
        <v>76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0.71813285457809695</v>
      </c>
      <c r="I320" s="10">
        <v>157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0.71062271062271065</v>
      </c>
      <c r="I323" s="10">
        <v>79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0.75294117647058822</v>
      </c>
      <c r="I324" s="10">
        <v>63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0.72727272727272729</v>
      </c>
      <c r="I325" s="10">
        <v>105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0.75829875518672196</v>
      </c>
      <c r="I326" s="10">
        <v>233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0.75080385852090037</v>
      </c>
      <c r="I327" s="10">
        <v>155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0.7678571428571429</v>
      </c>
      <c r="I328" s="10">
        <v>52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0.67794854083923328</v>
      </c>
      <c r="I329" s="10">
        <v>1865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0.70119521912350602</v>
      </c>
      <c r="I330" s="10">
        <v>450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0.74844720496894412</v>
      </c>
      <c r="I331" s="10">
        <v>81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0.74881516587677721</v>
      </c>
      <c r="I332" s="10">
        <v>53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0.676056338028169</v>
      </c>
      <c r="I333" s="10">
        <v>138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0.64197530864197527</v>
      </c>
      <c r="I334" s="10">
        <v>58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0.73906705539358597</v>
      </c>
      <c r="I335" s="10">
        <v>537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0.59918200408997957</v>
      </c>
      <c r="I336" s="10">
        <v>196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0.70394736842105265</v>
      </c>
      <c r="I337" s="10">
        <v>315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0.73673036093418254</v>
      </c>
      <c r="I338" s="10">
        <v>124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0.74525745257452569</v>
      </c>
      <c r="I339" s="10">
        <v>94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0.77046783625730997</v>
      </c>
      <c r="I340" s="10">
        <v>157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0.73333333333333328</v>
      </c>
      <c r="I341" s="10">
        <v>76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0.70162748643761297</v>
      </c>
      <c r="I342" s="10">
        <v>165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0.72628726287262868</v>
      </c>
      <c r="I343" s="10">
        <v>202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0.66826923076923073</v>
      </c>
      <c r="I344" s="10">
        <v>138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0.67286652078774623</v>
      </c>
      <c r="I345" s="10">
        <v>299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0.74821428571428572</v>
      </c>
      <c r="I346" s="10">
        <v>141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0.74425287356321834</v>
      </c>
      <c r="I347" s="10">
        <v>89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0.75146935348446686</v>
      </c>
      <c r="I348" s="10">
        <v>296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0.61936936936936937</v>
      </c>
      <c r="I349" s="10">
        <v>169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0.69886670264436046</v>
      </c>
      <c r="I350" s="10">
        <v>558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0.79069767441860461</v>
      </c>
      <c r="I351" s="10">
        <v>18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0.72953736654804269</v>
      </c>
      <c r="I352" s="10">
        <v>76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0.71111111111111114</v>
      </c>
      <c r="I353" s="10">
        <v>26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0.74757281553398058</v>
      </c>
      <c r="I354" s="10">
        <v>26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0.73333333333333328</v>
      </c>
      <c r="I355" s="10">
        <v>60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0.6953125</v>
      </c>
      <c r="I356" s="10">
        <v>78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0.73287671232876717</v>
      </c>
      <c r="I357" s="10">
        <v>39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0.62200956937799046</v>
      </c>
      <c r="I358" s="10">
        <v>79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0.74757281553398058</v>
      </c>
      <c r="I359" s="10">
        <v>52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0.75915221579961467</v>
      </c>
      <c r="I360" s="10">
        <v>125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0.72272727272727277</v>
      </c>
      <c r="I361" s="10">
        <v>61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0.59842519685039375</v>
      </c>
      <c r="I362" s="10">
        <v>102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0.67707569247965349</v>
      </c>
      <c r="I363" s="10">
        <v>18490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0.8152866242038217</v>
      </c>
      <c r="I364" s="10">
        <v>29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0.70161290322580649</v>
      </c>
      <c r="I365" s="10">
        <v>74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0.75523638539796534</v>
      </c>
      <c r="I366" s="10">
        <v>409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0.73222222222222222</v>
      </c>
      <c r="I367" s="10">
        <v>241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0.69987063389391979</v>
      </c>
      <c r="I368" s="10">
        <v>232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0.73889684813753587</v>
      </c>
      <c r="I369" s="10">
        <v>729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0.75412541254125409</v>
      </c>
      <c r="I370" s="10">
        <v>149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0.71674140508221229</v>
      </c>
      <c r="I371" s="10">
        <v>379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0.69819819819819817</v>
      </c>
      <c r="I372" s="10">
        <v>268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0.70557029177718833</v>
      </c>
      <c r="I373" s="10">
        <v>111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0.72443674176776429</v>
      </c>
      <c r="I374" s="10">
        <v>159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0.76164874551971329</v>
      </c>
      <c r="I375" s="10">
        <v>266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0.79227053140096615</v>
      </c>
      <c r="I376" s="10">
        <v>86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0.71771771771771775</v>
      </c>
      <c r="I377" s="10">
        <v>470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0.78011472275334603</v>
      </c>
      <c r="I378" s="10">
        <v>230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0.73021335168616652</v>
      </c>
      <c r="I379" s="10">
        <v>392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0.63461538461538458</v>
      </c>
      <c r="I380" s="10">
        <v>171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0.67490494296577952</v>
      </c>
      <c r="I381" s="10">
        <v>171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0.66865449124114795</v>
      </c>
      <c r="I382" s="10">
        <v>889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0.75545851528384278</v>
      </c>
      <c r="I383" s="10">
        <v>112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0.70526315789473681</v>
      </c>
      <c r="I384" s="10">
        <v>112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0.73269689737470167</v>
      </c>
      <c r="I385" s="10">
        <v>112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0.66366366366366369</v>
      </c>
      <c r="I386" s="10">
        <v>224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0.60818713450292394</v>
      </c>
      <c r="I387" s="10">
        <v>67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0.73057953144266341</v>
      </c>
      <c r="I388" s="10">
        <v>437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0.7142857142857143</v>
      </c>
      <c r="I389" s="10">
        <v>142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0.72529644268774707</v>
      </c>
      <c r="I390" s="10">
        <v>139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0.7168141592920354</v>
      </c>
      <c r="I391" s="10">
        <v>224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0.68991392628558812</v>
      </c>
      <c r="I392" s="10">
        <v>1405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0.79763912310286678</v>
      </c>
      <c r="I393" s="10">
        <v>120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0.63762376237623763</v>
      </c>
      <c r="I394" s="10">
        <v>183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0.72289156626506024</v>
      </c>
      <c r="I395" s="10">
        <v>115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0.75151515151515147</v>
      </c>
      <c r="I396" s="10">
        <v>533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0.75078698845750258</v>
      </c>
      <c r="I397" s="10">
        <v>950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0.72240581625908795</v>
      </c>
      <c r="I398" s="10">
        <v>420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0.71043376318874563</v>
      </c>
      <c r="I399" s="10">
        <v>247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0.6824776785714286</v>
      </c>
      <c r="I400" s="10">
        <v>569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0.74579831932773111</v>
      </c>
      <c r="I401" s="10">
        <v>121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0.69527896995708149</v>
      </c>
      <c r="I402" s="10">
        <v>213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0.75378787878787878</v>
      </c>
      <c r="I403" s="10">
        <v>65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0.75426997245179062</v>
      </c>
      <c r="I404" s="10">
        <v>446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0.6</v>
      </c>
      <c r="I405" s="10">
        <v>20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0.72258064516129028</v>
      </c>
      <c r="I407" s="10">
        <v>129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0.69411764705882351</v>
      </c>
      <c r="I408" s="10">
        <v>52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0.73630136986301364</v>
      </c>
      <c r="I409" s="10">
        <v>77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0.76767676767676762</v>
      </c>
      <c r="I411" s="10">
        <v>23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0.67532467532467533</v>
      </c>
      <c r="I412" s="10">
        <v>50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0.71782178217821779</v>
      </c>
      <c r="I413" s="10">
        <v>57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0.69374999999999998</v>
      </c>
      <c r="I414" s="10">
        <v>49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0.7303370786516854</v>
      </c>
      <c r="I415" s="10">
        <v>48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0.69</v>
      </c>
      <c r="I416" s="10">
        <v>93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0.68060695780903036</v>
      </c>
      <c r="I417" s="10">
        <v>8630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0.59708737864077666</v>
      </c>
      <c r="I418" s="10">
        <v>83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0.70430733410942958</v>
      </c>
      <c r="I419" s="10">
        <v>254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0.65145228215767637</v>
      </c>
      <c r="I420" s="10">
        <v>84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0.63636363636363635</v>
      </c>
      <c r="I421" s="10">
        <v>92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0.67557251908396942</v>
      </c>
      <c r="I422" s="10">
        <v>170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0.66830294530154277</v>
      </c>
      <c r="I423" s="10">
        <v>473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0.72875816993464049</v>
      </c>
      <c r="I424" s="10">
        <v>415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0.69922480620155036</v>
      </c>
      <c r="I425" s="10">
        <v>194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0.71279373368146215</v>
      </c>
      <c r="I426" s="10">
        <v>110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0.69503546099290781</v>
      </c>
      <c r="I427" s="10">
        <v>129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0.69362745098039214</v>
      </c>
      <c r="I428" s="10">
        <v>125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0.68536585365853664</v>
      </c>
      <c r="I429" s="10">
        <v>129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0.66623544631306597</v>
      </c>
      <c r="I430" s="10">
        <v>258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0.71568627450980393</v>
      </c>
      <c r="I431" s="10">
        <v>145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0.73017902813299229</v>
      </c>
      <c r="I432" s="10">
        <v>422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0.72499999999999998</v>
      </c>
      <c r="I433" s="10">
        <v>198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0.75123152709359609</v>
      </c>
      <c r="I434" s="10">
        <v>101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0.70656370656370659</v>
      </c>
      <c r="I435" s="10">
        <v>76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0.75</v>
      </c>
      <c r="I436" s="10">
        <v>67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0.64682539682539686</v>
      </c>
      <c r="I437" s="10">
        <v>89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0.75457875457875456</v>
      </c>
      <c r="I438" s="10">
        <v>67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0.74564459930313587</v>
      </c>
      <c r="I439" s="10">
        <v>146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0.69489981785063748</v>
      </c>
      <c r="I440" s="10">
        <v>335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0.71599999999999997</v>
      </c>
      <c r="I441" s="10">
        <v>71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0.63781624500665779</v>
      </c>
      <c r="I442" s="10">
        <v>272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0.67130550033134528</v>
      </c>
      <c r="I443" s="10">
        <v>496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0.77264325323475047</v>
      </c>
      <c r="I444" s="10">
        <v>123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0.67732267732267737</v>
      </c>
      <c r="I445" s="10">
        <v>323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0.72204472843450485</v>
      </c>
      <c r="I446" s="10">
        <v>87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0.67370892018779338</v>
      </c>
      <c r="I447" s="10">
        <v>139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0.72499999999999998</v>
      </c>
      <c r="I448" s="10">
        <v>132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0.74698795180722888</v>
      </c>
      <c r="I449" s="10">
        <v>42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0.69497784342688329</v>
      </c>
      <c r="I450" s="10">
        <v>413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0.67462039045553146</v>
      </c>
      <c r="I451" s="10">
        <v>150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0.68813559322033901</v>
      </c>
      <c r="I452" s="10">
        <v>92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0.74200913242009137</v>
      </c>
      <c r="I453" s="10">
        <v>113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0.71621621621621623</v>
      </c>
      <c r="I454" s="10">
        <v>231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0.68448576409064499</v>
      </c>
      <c r="I455" s="10">
        <v>543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0.68488745980707399</v>
      </c>
      <c r="I456" s="10">
        <v>98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0.72302737520128824</v>
      </c>
      <c r="I458" s="10">
        <v>516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0.69894099848714064</v>
      </c>
      <c r="I459" s="10">
        <v>597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0.68040370058873001</v>
      </c>
      <c r="I460" s="10">
        <v>380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0.69248291571753984</v>
      </c>
      <c r="I461" s="10">
        <v>135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0.59375</v>
      </c>
      <c r="I462" s="10">
        <v>130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0.67179802955665024</v>
      </c>
      <c r="I463" s="10">
        <v>533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0.56139198949441893</v>
      </c>
      <c r="I464" s="10">
        <v>668</v>
      </c>
      <c r="J464" s="14">
        <f>IF(H464&lt;J$2,1,0)</f>
        <v>0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0.76433121019108285</v>
      </c>
      <c r="I465" s="10">
        <v>37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0.69448698315467072</v>
      </c>
      <c r="I466" s="10">
        <v>1197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0.68267223382045927</v>
      </c>
      <c r="I467" s="10">
        <v>152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0.65120967741935487</v>
      </c>
      <c r="I468" s="10">
        <v>173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0.71150097465886941</v>
      </c>
      <c r="I469" s="10">
        <v>148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0.7109375</v>
      </c>
      <c r="I470" s="10">
        <v>111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0.75471698113207553</v>
      </c>
      <c r="I471" s="10">
        <v>52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0.67</v>
      </c>
      <c r="I472" s="10">
        <v>99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0.75961538461538458</v>
      </c>
      <c r="I473" s="10">
        <v>25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0.69863013698630139</v>
      </c>
      <c r="I474" s="10">
        <v>22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0.68840579710144922</v>
      </c>
      <c r="I475" s="10">
        <v>43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0.65296803652968038</v>
      </c>
      <c r="I477" s="10">
        <v>152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0.6701754385964912</v>
      </c>
      <c r="I478" s="10">
        <v>94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0.70640176600441507</v>
      </c>
      <c r="I479" s="10">
        <v>133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0.68337730870712399</v>
      </c>
      <c r="I480" s="10">
        <v>120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0.70842824601366738</v>
      </c>
      <c r="I481" s="10">
        <v>128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0.69034478280631129</v>
      </c>
      <c r="I482" s="10">
        <v>4769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0.69003690036900367</v>
      </c>
      <c r="I483" s="10">
        <v>168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0.73224043715846998</v>
      </c>
      <c r="I484" s="10">
        <v>441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0.68939393939393945</v>
      </c>
      <c r="I485" s="10">
        <v>287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0.66015625</v>
      </c>
      <c r="I486" s="10">
        <v>261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0.75138427464008861</v>
      </c>
      <c r="I487" s="10">
        <v>449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0.63714285714285712</v>
      </c>
      <c r="I488" s="10">
        <v>254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0.65723270440251569</v>
      </c>
      <c r="I489" s="10">
        <v>109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0.77040816326530615</v>
      </c>
      <c r="I490" s="10">
        <v>90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0.75086505190311414</v>
      </c>
      <c r="I491" s="10">
        <v>288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0.7651006711409396</v>
      </c>
      <c r="I492" s="10">
        <v>175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0.71186440677966101</v>
      </c>
      <c r="I493" s="10">
        <v>102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0.70588235294117652</v>
      </c>
      <c r="I494" s="10">
        <v>35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0.76595744680851063</v>
      </c>
      <c r="I495" s="10">
        <v>44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</v>
      </c>
      <c r="I496" s="10">
        <v>48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0.78048780487804881</v>
      </c>
      <c r="I497" s="10">
        <v>27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0.66</v>
      </c>
      <c r="I499" s="10">
        <v>34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0.59036144578313254</v>
      </c>
      <c r="I500" s="10">
        <v>68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0.72505091649694497</v>
      </c>
      <c r="I501" s="10">
        <v>135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0.87058823529411766</v>
      </c>
      <c r="I502" s="10">
        <v>11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0.69090909090909092</v>
      </c>
      <c r="I503" s="10">
        <v>51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0.69565217391304346</v>
      </c>
      <c r="I504" s="10">
        <v>21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0.70833333333333337</v>
      </c>
      <c r="I505" s="10">
        <v>49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0.6986457916690475</v>
      </c>
      <c r="I506" s="10">
        <v>5274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0.73743016759776536</v>
      </c>
      <c r="I507" s="10">
        <v>94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0.70102135561745593</v>
      </c>
      <c r="I508" s="10">
        <v>322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0.7931034482758621</v>
      </c>
      <c r="I509" s="10">
        <v>66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0.76241134751773054</v>
      </c>
      <c r="I510" s="10">
        <v>134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0.74722222222222223</v>
      </c>
      <c r="I511" s="10">
        <v>91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0.69850746268656716</v>
      </c>
      <c r="I512" s="10">
        <v>101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0.72687224669603523</v>
      </c>
      <c r="I513" s="10">
        <v>62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0.72141706924315618</v>
      </c>
      <c r="I514" s="10">
        <v>173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0.68273716951788488</v>
      </c>
      <c r="I515" s="10">
        <v>204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0.65263157894736845</v>
      </c>
      <c r="I516" s="10">
        <v>198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0.68902439024390238</v>
      </c>
      <c r="I517" s="10">
        <v>51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0.70971563981042651</v>
      </c>
      <c r="I518" s="10">
        <v>245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0.73632538569424966</v>
      </c>
      <c r="I519" s="10">
        <v>188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0.69450549450549448</v>
      </c>
      <c r="I520" s="10">
        <v>278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0.71022727272727271</v>
      </c>
      <c r="I521" s="10">
        <v>51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0.69125683060109289</v>
      </c>
      <c r="I522" s="10">
        <v>226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0.75100401606425704</v>
      </c>
      <c r="I523" s="10">
        <v>62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0.77333333333333332</v>
      </c>
      <c r="I524" s="10">
        <v>34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0.6470588235294118</v>
      </c>
      <c r="I525" s="10">
        <v>48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0.6837944664031621</v>
      </c>
      <c r="I526" s="10">
        <v>80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0.70833333333333337</v>
      </c>
      <c r="I527" s="10">
        <v>35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0.66768292682926833</v>
      </c>
      <c r="I528" s="10">
        <v>109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0.77628635346756147</v>
      </c>
      <c r="I529" s="10">
        <v>100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0.71980676328502413</v>
      </c>
      <c r="I530" s="10">
        <v>58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0.73684210526315785</v>
      </c>
      <c r="I531" s="10">
        <v>40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0.75384615384615383</v>
      </c>
      <c r="I532" s="10">
        <v>32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0.66666666666666663</v>
      </c>
      <c r="I533" s="10">
        <v>74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0.76008273009307137</v>
      </c>
      <c r="I534" s="10">
        <v>232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0.71499999999999997</v>
      </c>
      <c r="I535" s="10">
        <v>741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0.70506912442396308</v>
      </c>
      <c r="I536" s="10">
        <v>128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0.73818181818181816</v>
      </c>
      <c r="I537" s="10">
        <v>144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0.6629464285714286</v>
      </c>
      <c r="I538" s="10">
        <v>151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0.69863013698630139</v>
      </c>
      <c r="I539" s="10">
        <v>66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0.62562814070351758</v>
      </c>
      <c r="I540" s="10">
        <v>149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0.72687861271676302</v>
      </c>
      <c r="I541" s="10">
        <v>189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0.66075949367088604</v>
      </c>
      <c r="I542" s="10">
        <v>134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0.70607826810990837</v>
      </c>
      <c r="I543" s="10">
        <v>353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0.71846302561623976</v>
      </c>
      <c r="I544" s="10">
        <v>1165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0.63829787234042556</v>
      </c>
      <c r="I545" s="10">
        <v>17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0.53797468354430378</v>
      </c>
      <c r="I546" s="10">
        <v>73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0.64</v>
      </c>
      <c r="I547" s="10">
        <v>117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0.7087542087542088</v>
      </c>
      <c r="I548" s="10">
        <v>346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0.71507094465038989</v>
      </c>
      <c r="I549" s="10">
        <v>2229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0.64187149633462703</v>
      </c>
      <c r="I550" s="10">
        <v>3322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0.72198275862068961</v>
      </c>
      <c r="I551" s="10">
        <v>129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0.69644670050761426</v>
      </c>
      <c r="I552" s="10">
        <v>299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0.6404494382022472</v>
      </c>
      <c r="I553" s="10">
        <v>416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0.64071856287425155</v>
      </c>
      <c r="I554" s="10">
        <v>240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0.7109375</v>
      </c>
      <c r="I555" s="10">
        <v>148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0.61280487804878048</v>
      </c>
      <c r="I556" s="10">
        <v>127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0.75213675213675213</v>
      </c>
      <c r="I557" s="10">
        <v>58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0.57264957264957261</v>
      </c>
      <c r="I558" s="10">
        <v>50</v>
      </c>
      <c r="J558" s="14">
        <f>IF(H558&lt;J$2,1,0)</f>
        <v>0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0.69026548672566368</v>
      </c>
      <c r="I559" s="10">
        <v>35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0.6053639846743295</v>
      </c>
      <c r="I560" s="10">
        <v>103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0.68382352941176472</v>
      </c>
      <c r="I561" s="10">
        <v>129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0.674565560821485</v>
      </c>
      <c r="I562" s="10">
        <v>206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0.61146496815286622</v>
      </c>
      <c r="I563" s="10">
        <v>61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0.64864864864864868</v>
      </c>
      <c r="I564" s="10">
        <v>26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0.717741935483871</v>
      </c>
      <c r="I565" s="10">
        <v>35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0.66049382716049387</v>
      </c>
      <c r="I566" s="10">
        <v>55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0.74404761904761907</v>
      </c>
      <c r="I567" s="10">
        <v>43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0.48760330578512395</v>
      </c>
      <c r="I568" s="10">
        <v>62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0.62318840579710144</v>
      </c>
      <c r="I569" s="10">
        <v>78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0.7354085603112841</v>
      </c>
      <c r="I570" s="10">
        <v>68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0.92452830188679247</v>
      </c>
      <c r="I571" s="10">
        <v>8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0.70275297619047616</v>
      </c>
      <c r="I573" s="10">
        <v>4794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0.62307692307692308</v>
      </c>
      <c r="I574" s="10">
        <v>147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0.65035587188612098</v>
      </c>
      <c r="I575" s="10">
        <v>393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0.6513671875</v>
      </c>
      <c r="I576" s="10">
        <v>357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0.6654867256637168</v>
      </c>
      <c r="I577" s="10">
        <v>189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0.64158576051779936</v>
      </c>
      <c r="I578" s="10">
        <v>443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0.60927152317880795</v>
      </c>
      <c r="I579" s="10">
        <v>413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0.69176136363636365</v>
      </c>
      <c r="I580" s="10">
        <v>217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0.64757709251101325</v>
      </c>
      <c r="I581" s="10">
        <v>160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0.69918032786885242</v>
      </c>
      <c r="I582" s="10">
        <v>367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0.73701298701298701</v>
      </c>
      <c r="I583" s="10">
        <v>81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0.68965517241379315</v>
      </c>
      <c r="I584" s="10">
        <v>270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0.67933884297520664</v>
      </c>
      <c r="I585" s="10">
        <v>388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0.69666666666666666</v>
      </c>
      <c r="I586" s="10">
        <v>273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0.57317073170731703</v>
      </c>
      <c r="I587" s="10">
        <v>350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0.7273489932885906</v>
      </c>
      <c r="I588" s="10">
        <v>325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0.57182320441988954</v>
      </c>
      <c r="I589" s="10">
        <v>155</v>
      </c>
      <c r="J589" s="14">
        <f>IF(H589&lt;J$2,1,0)</f>
        <v>0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0.65735567970204845</v>
      </c>
      <c r="I590" s="10">
        <v>184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0.6166666666666667</v>
      </c>
      <c r="I591" s="10">
        <v>161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0.65322580645161288</v>
      </c>
      <c r="I592" s="10">
        <v>129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0.67284623773173391</v>
      </c>
      <c r="I593" s="10">
        <v>300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0.67764060356652944</v>
      </c>
      <c r="I594" s="10">
        <v>235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0.69292389853137515</v>
      </c>
      <c r="I595" s="10">
        <v>230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0.6467780429594272</v>
      </c>
      <c r="I596" s="10">
        <v>148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0.65151515151515149</v>
      </c>
      <c r="I597" s="10">
        <v>69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0.54647887323943667</v>
      </c>
      <c r="I598" s="10">
        <v>161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0.62136411889596599</v>
      </c>
      <c r="I599" s="10">
        <v>14267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0.66698068770607633</v>
      </c>
      <c r="I600" s="10">
        <v>1414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0.65290093742082589</v>
      </c>
      <c r="I601" s="10">
        <v>1370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0.64641594342655095</v>
      </c>
      <c r="I602" s="10">
        <v>2200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0.63936591809775434</v>
      </c>
      <c r="I603" s="10">
        <v>273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0.67295597484276726</v>
      </c>
      <c r="I604" s="10">
        <v>104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0.59241706161137442</v>
      </c>
      <c r="I605" s="10">
        <v>86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0.70717592592592593</v>
      </c>
      <c r="I606" s="10">
        <v>253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0.70493827160493827</v>
      </c>
      <c r="I607" s="10">
        <v>239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0.64054514480408864</v>
      </c>
      <c r="I608" s="10">
        <v>211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0.69877883310719136</v>
      </c>
      <c r="I609" s="10">
        <v>222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0.69664634146341464</v>
      </c>
      <c r="I610" s="10">
        <v>199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0.69696969696969702</v>
      </c>
      <c r="I611" s="10">
        <v>110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0.68597348220516396</v>
      </c>
      <c r="I612" s="10">
        <v>900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0.6432645897323388</v>
      </c>
      <c r="I613" s="10">
        <v>813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0.66548042704626331</v>
      </c>
      <c r="I614" s="10">
        <v>94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0.72413793103448276</v>
      </c>
      <c r="I615" s="10">
        <v>64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0.60796645702306085</v>
      </c>
      <c r="I616" s="10">
        <v>187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0.64013840830449831</v>
      </c>
      <c r="I617" s="10">
        <v>208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0.6567877629063098</v>
      </c>
      <c r="I618" s="10">
        <v>359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0.6487935656836461</v>
      </c>
      <c r="I619" s="10">
        <v>131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0.67547723935389137</v>
      </c>
      <c r="I620" s="10">
        <v>221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0.77322404371584696</v>
      </c>
      <c r="I621" s="10">
        <v>83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0.64851485148514854</v>
      </c>
      <c r="I622" s="10">
        <v>142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0.70987654320987659</v>
      </c>
      <c r="I623" s="10">
        <v>47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0.65800865800865804</v>
      </c>
      <c r="I624" s="10">
        <v>158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0.58891752577319589</v>
      </c>
      <c r="I625" s="10">
        <v>319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0.68111455108359131</v>
      </c>
      <c r="I626" s="10">
        <v>103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0.68421052631578949</v>
      </c>
      <c r="I627" s="10">
        <v>42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0.67440574903261474</v>
      </c>
      <c r="I628" s="10">
        <v>589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0.79084967320261434</v>
      </c>
      <c r="I629" s="10">
        <v>32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0.74183976261127593</v>
      </c>
      <c r="I630" s="10">
        <v>87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0.69098712446351929</v>
      </c>
      <c r="I631" s="10">
        <v>72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0.68446601941747576</v>
      </c>
      <c r="I632" s="10">
        <v>65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0.73725490196078436</v>
      </c>
      <c r="I633" s="10">
        <v>67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0.64916773367477598</v>
      </c>
      <c r="I634" s="10">
        <v>274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0.6357308584686775</v>
      </c>
      <c r="I635" s="10">
        <v>157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0.61604938271604937</v>
      </c>
      <c r="I636" s="10">
        <v>311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0.67156862745098034</v>
      </c>
      <c r="I637" s="10">
        <v>201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0.68688524590163935</v>
      </c>
      <c r="I638" s="10">
        <v>191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0.65838509316770188</v>
      </c>
      <c r="I639" s="10">
        <v>110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0.73278688524590163</v>
      </c>
      <c r="I640" s="10">
        <v>163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0.74617067833698025</v>
      </c>
      <c r="I641" s="10">
        <v>116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0.66535433070866146</v>
      </c>
      <c r="I642" s="10">
        <v>85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0.61587301587301591</v>
      </c>
      <c r="I644" s="10">
        <v>121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0.62006079027355621</v>
      </c>
      <c r="I645" s="10">
        <v>125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0.69458987783595116</v>
      </c>
      <c r="I646" s="10">
        <v>175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0.63421828908554567</v>
      </c>
      <c r="I647" s="10">
        <v>124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0.68904593639575973</v>
      </c>
      <c r="I648" s="10">
        <v>88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0.74902723735408561</v>
      </c>
      <c r="I649" s="10">
        <v>129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0.61654135338345861</v>
      </c>
      <c r="I650" s="10">
        <v>102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0.76241134751773054</v>
      </c>
      <c r="I651" s="10">
        <v>67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0.70868347338935578</v>
      </c>
      <c r="I652" s="10">
        <v>104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0.59605911330049266</v>
      </c>
      <c r="I653" s="10">
        <v>82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0.62692307692307692</v>
      </c>
      <c r="I654" s="10">
        <v>97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0.625</v>
      </c>
      <c r="I655" s="10">
        <v>75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0.68663594470046085</v>
      </c>
      <c r="I656" s="10">
        <v>136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0.75510204081632648</v>
      </c>
      <c r="I657" s="10">
        <v>12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0.63063063063063063</v>
      </c>
      <c r="I659" s="10">
        <v>41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0.58333333333333337</v>
      </c>
      <c r="I660" s="10">
        <v>75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0.74031007751937983</v>
      </c>
      <c r="I661" s="10">
        <v>67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0.65724381625441697</v>
      </c>
      <c r="I663" s="10">
        <v>97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0.63583815028901736</v>
      </c>
      <c r="I664" s="10">
        <v>63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0.7021276595744681</v>
      </c>
      <c r="I666" s="10">
        <v>28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0.69860465116279069</v>
      </c>
      <c r="I667" s="10">
        <v>324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0.70952380952380956</v>
      </c>
      <c r="I668" s="10">
        <v>61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0.64519140989729229</v>
      </c>
      <c r="I669" s="10">
        <v>1520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0.60956175298804782</v>
      </c>
      <c r="I670" s="10">
        <v>98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0.75</v>
      </c>
      <c r="I671" s="10">
        <v>45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0.63725490196078427</v>
      </c>
      <c r="I672" s="10">
        <v>37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0.70588235294117652</v>
      </c>
      <c r="I673" s="10">
        <v>70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0.70496894409937894</v>
      </c>
      <c r="I674" s="10">
        <v>95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0.72307692307692306</v>
      </c>
      <c r="I675" s="10">
        <v>90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0.58181818181818179</v>
      </c>
      <c r="I676" s="10">
        <v>46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0.63354037267080743</v>
      </c>
      <c r="I677" s="10">
        <v>59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0.66666666666666663</v>
      </c>
      <c r="I678" s="10">
        <v>41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0.61904761904761907</v>
      </c>
      <c r="I679" s="10">
        <v>24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0.61003861003861004</v>
      </c>
      <c r="I680" s="10">
        <v>101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0.74809160305343514</v>
      </c>
      <c r="I681" s="10">
        <v>33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0.62790697674418605</v>
      </c>
      <c r="I682" s="10">
        <v>48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0.5803571428571429</v>
      </c>
      <c r="I683" s="10">
        <v>47</v>
      </c>
      <c r="J683" s="14">
        <f>IF(H683&lt;J$2,1,0)</f>
        <v>0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0.65217391304347827</v>
      </c>
      <c r="I684" s="10">
        <v>88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0.64360587002096437</v>
      </c>
      <c r="I685" s="10">
        <v>170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0.6506024096385542</v>
      </c>
      <c r="I686" s="10">
        <v>58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0.64912280701754388</v>
      </c>
      <c r="I687" s="10">
        <v>40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0.66079295154185025</v>
      </c>
      <c r="I688" s="10">
        <v>77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0.62376237623762376</v>
      </c>
      <c r="I689" s="10">
        <v>38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0.52713178294573648</v>
      </c>
      <c r="I690" s="10">
        <v>61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>IF(H691&lt;J$2,1,0)</f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0.61290322580645162</v>
      </c>
      <c r="I692" s="10">
        <v>108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0.79545454545454541</v>
      </c>
      <c r="I693" s="10">
        <v>27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0.58399999999999996</v>
      </c>
      <c r="I694" s="10">
        <v>104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0.57317073170731703</v>
      </c>
      <c r="I695" s="10">
        <v>105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0.61927710843373496</v>
      </c>
      <c r="I696" s="10">
        <v>158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0.65889212827988342</v>
      </c>
      <c r="I697" s="10">
        <v>117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0.70918367346938771</v>
      </c>
      <c r="I699" s="10">
        <v>57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0.6235955056179775</v>
      </c>
      <c r="I700" s="10">
        <v>134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0.70976253298153036</v>
      </c>
      <c r="I701" s="10">
        <v>110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0.60625814863103</v>
      </c>
      <c r="I702" s="10">
        <v>302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0.65242494226327941</v>
      </c>
      <c r="I703" s="10">
        <v>602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</v>
      </c>
      <c r="I704" s="10">
        <v>110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0.66136487221315932</v>
      </c>
      <c r="I705" s="10">
        <v>2491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0.62391681109185437</v>
      </c>
      <c r="I706" s="10">
        <v>434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>IF(H707&lt;J$2,1,0)</f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0.64864864864864868</v>
      </c>
      <c r="I708" s="10">
        <v>26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0.69078947368421051</v>
      </c>
      <c r="I709" s="10">
        <v>47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0.65745856353591159</v>
      </c>
      <c r="I710" s="10">
        <v>62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0.65094339622641506</v>
      </c>
      <c r="I711" s="10">
        <v>37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0.63485477178423233</v>
      </c>
      <c r="I712" s="10">
        <v>88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0.60096153846153844</v>
      </c>
      <c r="I713" s="10">
        <v>83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0.52500000000000002</v>
      </c>
      <c r="I715" s="10">
        <v>38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0.55660377358490565</v>
      </c>
      <c r="I716" s="10">
        <v>47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0.67338709677419351</v>
      </c>
      <c r="I717" s="10">
        <v>81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0.65116279069767447</v>
      </c>
      <c r="I718" s="10">
        <v>135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0.70796460176991149</v>
      </c>
      <c r="I719" s="10">
        <v>990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0.67220990391722102</v>
      </c>
      <c r="I720" s="10">
        <v>4435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0.67076167076167081</v>
      </c>
      <c r="I721" s="10">
        <v>402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0.57009345794392519</v>
      </c>
      <c r="I722" s="10">
        <v>184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0.69094693028095733</v>
      </c>
      <c r="I723" s="10">
        <v>594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0.68193926478423017</v>
      </c>
      <c r="I724" s="10">
        <v>597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0.62028985507246381</v>
      </c>
      <c r="I725" s="10">
        <v>131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0.69908814589665658</v>
      </c>
      <c r="I726" s="10">
        <v>198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0.67651715039577831</v>
      </c>
      <c r="I727" s="10">
        <v>613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0.72934973637961331</v>
      </c>
      <c r="I728" s="10">
        <v>154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0.62</v>
      </c>
      <c r="I729" s="10">
        <v>57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0.70188679245283014</v>
      </c>
      <c r="I730" s="10">
        <v>79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0.64550264550264547</v>
      </c>
      <c r="I731" s="10">
        <v>67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0.71653543307086609</v>
      </c>
      <c r="I732" s="10">
        <v>36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0.71186440677966101</v>
      </c>
      <c r="I733" s="10">
        <v>68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0.64864864864864868</v>
      </c>
      <c r="I734" s="10">
        <v>91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0.703125</v>
      </c>
      <c r="I735" s="10">
        <v>57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0.70370070451048672</v>
      </c>
      <c r="I736" s="10">
        <v>3659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0.72253521126760567</v>
      </c>
      <c r="I737" s="10">
        <v>197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0.69230769230769229</v>
      </c>
      <c r="I738" s="10">
        <v>164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0.72532188841201717</v>
      </c>
      <c r="I739" s="10">
        <v>128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0.7161961367013373</v>
      </c>
      <c r="I740" s="10">
        <v>191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0.74731182795698925</v>
      </c>
      <c r="I741" s="10">
        <v>141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0.70319634703196343</v>
      </c>
      <c r="I742" s="10">
        <v>130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0.67021276595744683</v>
      </c>
      <c r="I743" s="10">
        <v>93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0.7420382165605095</v>
      </c>
      <c r="I744" s="10">
        <v>81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0.6836283185840708</v>
      </c>
      <c r="I745" s="10">
        <v>143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0.73647711511789182</v>
      </c>
      <c r="I746" s="10">
        <v>190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0.70921052631578951</v>
      </c>
      <c r="I747" s="10">
        <v>442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0.56999999999999995</v>
      </c>
      <c r="I748" s="10">
        <v>129</v>
      </c>
      <c r="J748" s="14">
        <f>IF(H748&lt;J$2,1,0)</f>
        <v>0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0.71680216802168017</v>
      </c>
      <c r="I749" s="10">
        <v>209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0.7186009538950715</v>
      </c>
      <c r="I750" s="10">
        <v>177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0.67174887892376678</v>
      </c>
      <c r="I751" s="10">
        <v>366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0.72550750220653137</v>
      </c>
      <c r="I752" s="10">
        <v>311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0.65680473372781067</v>
      </c>
      <c r="I753" s="10">
        <v>116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0.64777327935222673</v>
      </c>
      <c r="I754" s="10">
        <v>87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0.71576763485477179</v>
      </c>
      <c r="I755" s="10">
        <v>137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0.6704225352112676</v>
      </c>
      <c r="I756" s="10">
        <v>117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0.69404069767441856</v>
      </c>
      <c r="I757" s="10">
        <v>421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0.68754688672168041</v>
      </c>
      <c r="I758" s="10">
        <v>833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0.66050808314087761</v>
      </c>
      <c r="I759" s="10">
        <v>147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0.65798816568047336</v>
      </c>
      <c r="I760" s="10">
        <v>289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0.57034220532319391</v>
      </c>
      <c r="I761" s="10">
        <v>113</v>
      </c>
      <c r="J761" s="14">
        <f>IF(H761&lt;J$2,1,0)</f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0.69767441860465118</v>
      </c>
      <c r="I762" s="10">
        <v>195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0.63466666666666671</v>
      </c>
      <c r="I763" s="10">
        <v>137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0.69450101832993894</v>
      </c>
      <c r="I764" s="10">
        <v>150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0.63934426229508201</v>
      </c>
      <c r="I765" s="10">
        <v>22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0.75384615384615383</v>
      </c>
      <c r="I766" s="10">
        <v>48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0.6354679802955665</v>
      </c>
      <c r="I767" s="10">
        <v>74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0.66865671641791047</v>
      </c>
      <c r="I768" s="10">
        <v>111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0.72251308900523559</v>
      </c>
      <c r="I769" s="10">
        <v>53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0.6742424242424242</v>
      </c>
      <c r="I770" s="10">
        <v>86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0.68047337278106512</v>
      </c>
      <c r="I771" s="10">
        <v>54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0.6839887640449438</v>
      </c>
      <c r="I772" s="10">
        <v>225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0.69585253456221197</v>
      </c>
      <c r="I773" s="10">
        <v>132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0.72727272727272729</v>
      </c>
      <c r="I774" s="10">
        <v>54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0.62121212121212122</v>
      </c>
      <c r="I775" s="10">
        <v>75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0.62131837307152871</v>
      </c>
      <c r="I776" s="10">
        <v>270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0.7180616740088106</v>
      </c>
      <c r="I777" s="10">
        <v>64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0.69892473118279574</v>
      </c>
      <c r="I778" s="10">
        <v>112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0.61694915254237293</v>
      </c>
      <c r="I779" s="10">
        <v>113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0.76126126126126126</v>
      </c>
      <c r="I780" s="10">
        <v>106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0.67948717948717952</v>
      </c>
      <c r="I781" s="10">
        <v>25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0.6376811594202898</v>
      </c>
      <c r="I782" s="10">
        <v>125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0.66886171213546564</v>
      </c>
      <c r="I783" s="10">
        <v>352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0.74807856532877881</v>
      </c>
      <c r="I784" s="10">
        <v>590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s="2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0.74626865671641796</v>
      </c>
      <c r="I785" s="10">
        <v>68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0.71967654986522911</v>
      </c>
      <c r="I787" s="10">
        <v>104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0.73414304993252366</v>
      </c>
      <c r="I788" s="10">
        <v>197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0.73979591836734693</v>
      </c>
      <c r="I789" s="10">
        <v>153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0.71890547263681592</v>
      </c>
      <c r="I790" s="10">
        <v>113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0.70631720430107525</v>
      </c>
      <c r="I791" s="10">
        <v>3496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0.75163398692810457</v>
      </c>
      <c r="I792" s="10">
        <v>114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0.76969696969696966</v>
      </c>
      <c r="I793" s="10">
        <v>38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0.67276887871853552</v>
      </c>
      <c r="I794" s="10">
        <v>143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0.734717416378316</v>
      </c>
      <c r="I795" s="10">
        <v>230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0.68525896414342624</v>
      </c>
      <c r="I796" s="10">
        <v>79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0.73417721518987344</v>
      </c>
      <c r="I797" s="10">
        <v>21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0.65258215962441313</v>
      </c>
      <c r="I798" s="10">
        <v>148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0.63758389261744963</v>
      </c>
      <c r="I799" s="10">
        <v>54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0.70731707317073167</v>
      </c>
      <c r="I800" s="10">
        <v>48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0.68789808917197448</v>
      </c>
      <c r="I801" s="10">
        <v>49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0.65</v>
      </c>
      <c r="I802" s="10">
        <v>49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0.74561403508771928</v>
      </c>
      <c r="I803" s="10">
        <v>87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0.75655430711610483</v>
      </c>
      <c r="I804" s="10">
        <v>65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0.68944099378881984</v>
      </c>
      <c r="I805" s="10">
        <v>50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0.68421052631578949</v>
      </c>
      <c r="I806" s="10">
        <v>54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0.77397260273972601</v>
      </c>
      <c r="I807" s="10">
        <v>33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0.7142857142857143</v>
      </c>
      <c r="I808" s="10">
        <v>58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0.59836065573770492</v>
      </c>
      <c r="I810" s="10">
        <v>49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0.70829963978534149</v>
      </c>
      <c r="I812" s="10">
        <v>7936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0.68375499334221035</v>
      </c>
      <c r="I813" s="10">
        <v>475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0.76</v>
      </c>
      <c r="I814" s="10">
        <v>66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0.71226890756302519</v>
      </c>
      <c r="I815" s="10">
        <v>856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0.74760383386581475</v>
      </c>
      <c r="I816" s="10">
        <v>79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0.68882175226586106</v>
      </c>
      <c r="I817" s="10">
        <v>103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0.76140808344198174</v>
      </c>
      <c r="I818" s="10">
        <v>183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0.77234042553191484</v>
      </c>
      <c r="I819" s="10">
        <v>107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0.78048780487804881</v>
      </c>
      <c r="I820" s="10">
        <v>81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0.68939393939393945</v>
      </c>
      <c r="I821" s="10">
        <v>164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0.67846607669616521</v>
      </c>
      <c r="I822" s="10">
        <v>218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0.71627906976744182</v>
      </c>
      <c r="I823" s="10">
        <v>61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0.70658682634730541</v>
      </c>
      <c r="I824" s="10">
        <v>98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0.67234042553191486</v>
      </c>
      <c r="I825" s="10">
        <v>616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0.73946360153256707</v>
      </c>
      <c r="I826" s="10">
        <v>204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0.75389408099688471</v>
      </c>
      <c r="I827" s="10">
        <v>79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0.67272727272727273</v>
      </c>
      <c r="I828" s="10">
        <v>36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0.69444444444444442</v>
      </c>
      <c r="I829" s="10">
        <v>154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0.72135706340378203</v>
      </c>
      <c r="I830" s="10">
        <v>501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0.70931326434619002</v>
      </c>
      <c r="I831" s="10">
        <v>309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0.75545851528384278</v>
      </c>
      <c r="I832" s="10">
        <v>56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0.65587044534412953</v>
      </c>
      <c r="I833" s="10">
        <v>85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0.75</v>
      </c>
      <c r="I834" s="10">
        <v>79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0.70949720670391059</v>
      </c>
      <c r="I835" s="10">
        <v>156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0.6997311827956989</v>
      </c>
      <c r="I836" s="10">
        <v>1117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0.73737373737373735</v>
      </c>
      <c r="I837" s="10">
        <v>52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0.82587064676616917</v>
      </c>
      <c r="I838" s="10">
        <v>35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0.77777777777777779</v>
      </c>
      <c r="I839" s="10">
        <v>68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0.75737704918032789</v>
      </c>
      <c r="I840" s="10">
        <v>74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0.70091743119266059</v>
      </c>
      <c r="I841" s="10">
        <v>163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0.66968325791855199</v>
      </c>
      <c r="I842" s="10">
        <v>73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0.68971631205673756</v>
      </c>
      <c r="I843" s="10">
        <v>175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0.74676524953789281</v>
      </c>
      <c r="I844" s="10">
        <v>137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0.69486404833836857</v>
      </c>
      <c r="I845" s="10">
        <v>101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0.63157894736842102</v>
      </c>
      <c r="I846" s="10">
        <v>98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0.6759581881533101</v>
      </c>
      <c r="I847" s="10">
        <v>93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0.75091575091575091</v>
      </c>
      <c r="I848" s="10">
        <v>68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0.77358490566037741</v>
      </c>
      <c r="I850" s="10">
        <v>12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0.67039106145251393</v>
      </c>
      <c r="I851" s="10">
        <v>59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0.82758620689655171</v>
      </c>
      <c r="I853" s="10">
        <v>15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0.72413793103448276</v>
      </c>
      <c r="I854" s="10">
        <v>32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0.6797752808988764</v>
      </c>
      <c r="I855" s="10">
        <v>57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0.58518518518518514</v>
      </c>
      <c r="I856" s="10">
        <v>56</v>
      </c>
      <c r="J856" s="14">
        <f>IF(H856&lt;J$2,1,0)</f>
        <v>0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0.79285714285714282</v>
      </c>
      <c r="I858" s="10">
        <v>29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0.71120689655172409</v>
      </c>
      <c r="I859" s="10">
        <v>67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0.73101952277657267</v>
      </c>
      <c r="I860" s="10">
        <v>248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0.69402985074626866</v>
      </c>
      <c r="I861" s="10">
        <v>82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0.81927710843373491</v>
      </c>
      <c r="I862" s="10">
        <v>30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0.7359550561797753</v>
      </c>
      <c r="I863" s="10">
        <v>47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0.660377358490566</v>
      </c>
      <c r="I864" s="10">
        <v>36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0.75193798449612403</v>
      </c>
      <c r="I865" s="10">
        <v>32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0.59728506787330315</v>
      </c>
      <c r="I866" s="10">
        <v>89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0.72222222222222221</v>
      </c>
      <c r="I868" s="10">
        <v>25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0.66666666666666663</v>
      </c>
      <c r="I869" s="10">
        <v>37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0.50636942675159236</v>
      </c>
      <c r="I870" s="10">
        <v>155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0.72661870503597126</v>
      </c>
      <c r="I871" s="10">
        <v>114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0.75930521091811409</v>
      </c>
      <c r="I872" s="10">
        <v>97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0.69576719576719581</v>
      </c>
      <c r="I873" s="10">
        <v>115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0.58870967741935487</v>
      </c>
      <c r="I874" s="10">
        <v>51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0.68571428571428572</v>
      </c>
      <c r="I876" s="10">
        <v>22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0.58904109589041098</v>
      </c>
      <c r="I878" s="10">
        <v>30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0.70482154983777257</v>
      </c>
      <c r="I879" s="10">
        <v>3912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0.73099415204678364</v>
      </c>
      <c r="I880" s="10">
        <v>46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0.69893899204244037</v>
      </c>
      <c r="I881" s="10">
        <v>227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0.61878453038674031</v>
      </c>
      <c r="I882" s="10">
        <v>138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0.60916442048517516</v>
      </c>
      <c r="I883" s="10">
        <v>145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</v>
      </c>
      <c r="I884" s="10">
        <v>42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0.70178926441351885</v>
      </c>
      <c r="I885" s="10">
        <v>150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0.62197392923649908</v>
      </c>
      <c r="I886" s="10">
        <v>203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0.64065855404438077</v>
      </c>
      <c r="I887" s="10">
        <v>502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0.64293785310734464</v>
      </c>
      <c r="I888" s="10">
        <v>316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0.67786259541984728</v>
      </c>
      <c r="I889" s="10">
        <v>211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0.63063063063063063</v>
      </c>
      <c r="I890" s="10">
        <v>164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0.70614035087719296</v>
      </c>
      <c r="I891" s="10">
        <v>67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0.72237196765498657</v>
      </c>
      <c r="I892" s="10">
        <v>103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0.69691119691119696</v>
      </c>
      <c r="I893" s="10">
        <v>157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0.75661375661375663</v>
      </c>
      <c r="I894" s="10">
        <v>138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0.63636363636363635</v>
      </c>
      <c r="I895" s="10">
        <v>36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0.64899451553930532</v>
      </c>
      <c r="I896" s="10">
        <v>192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0.72215568862275448</v>
      </c>
      <c r="I897" s="10">
        <v>232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0.7142857142857143</v>
      </c>
      <c r="I898" s="10">
        <v>444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0.7931034482758621</v>
      </c>
      <c r="I899" s="10">
        <v>78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0.61176470588235299</v>
      </c>
      <c r="I900" s="10">
        <v>99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0.69934640522875813</v>
      </c>
      <c r="I901" s="10">
        <v>230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0.6471663619744058</v>
      </c>
      <c r="I902" s="10">
        <v>193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0.66026587887740029</v>
      </c>
      <c r="I903" s="10">
        <v>230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0.6191860465116279</v>
      </c>
      <c r="I904" s="10">
        <v>131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0.75224534501642937</v>
      </c>
      <c r="I905" s="10">
        <v>1131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0.73571428571428577</v>
      </c>
      <c r="I906" s="10">
        <v>37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0.71943887775551107</v>
      </c>
      <c r="I907" s="10">
        <v>140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0.72445820433436536</v>
      </c>
      <c r="I908" s="10">
        <v>89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0.66086956521739126</v>
      </c>
      <c r="I909" s="10">
        <v>78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0.73542600896860988</v>
      </c>
      <c r="I910" s="10">
        <v>59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0.72925764192139741</v>
      </c>
      <c r="I911" s="10">
        <v>62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0.71666666666666667</v>
      </c>
      <c r="I912" s="10">
        <v>51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0.5419847328244275</v>
      </c>
      <c r="I913" s="10">
        <v>120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0.74561403508771928</v>
      </c>
      <c r="I914" s="10">
        <v>29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0.71819645732689208</v>
      </c>
      <c r="I915" s="10">
        <v>175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0.70361145703611461</v>
      </c>
      <c r="I916" s="10">
        <v>238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0.73973799126637552</v>
      </c>
      <c r="I917" s="10">
        <v>298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0.76279069767441865</v>
      </c>
      <c r="I918" s="10">
        <v>51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0.68083003952569165</v>
      </c>
      <c r="I919" s="10">
        <v>323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0.76428571428571423</v>
      </c>
      <c r="I920" s="10">
        <v>33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0.68151815181518149</v>
      </c>
      <c r="I921" s="10">
        <v>193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0.71102661596958172</v>
      </c>
      <c r="I922" s="10">
        <v>76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0.64356435643564358</v>
      </c>
      <c r="I923" s="10">
        <v>108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0.66526315789473689</v>
      </c>
      <c r="I924" s="10">
        <v>159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0.69179600886917958</v>
      </c>
      <c r="I925" s="10">
        <v>139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0.69230769230769229</v>
      </c>
      <c r="I926" s="10">
        <v>40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0.76484560570071258</v>
      </c>
      <c r="I927" s="10">
        <v>99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0.66523605150214593</v>
      </c>
      <c r="I928" s="10">
        <v>78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0.70119521912350602</v>
      </c>
      <c r="I929" s="10">
        <v>75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0.79136690647482011</v>
      </c>
      <c r="I930" s="10">
        <v>58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0.76687116564417179</v>
      </c>
      <c r="I931" s="10">
        <v>114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0.77080957810718354</v>
      </c>
      <c r="I932" s="10">
        <v>201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0.71171171171171166</v>
      </c>
      <c r="I933" s="10">
        <v>32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0.5357142857142857</v>
      </c>
      <c r="I934" s="10">
        <v>52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0.51744186046511631</v>
      </c>
      <c r="I935" s="10">
        <v>83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0.68907563025210083</v>
      </c>
      <c r="I936" s="10">
        <v>37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0.66850828729281764</v>
      </c>
      <c r="I938" s="10">
        <v>60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0.72580645161290325</v>
      </c>
      <c r="I939" s="10">
        <v>34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0.7410714285714286</v>
      </c>
      <c r="I940" s="10">
        <v>29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0.54347826086956519</v>
      </c>
      <c r="I941" s="10">
        <v>21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0.72661870503597126</v>
      </c>
      <c r="I942" s="10">
        <v>38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0.7767857142857143</v>
      </c>
      <c r="I943" s="10">
        <v>25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0.67948717948717952</v>
      </c>
      <c r="I945" s="10">
        <v>25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0.71264367816091956</v>
      </c>
      <c r="I946" s="10">
        <v>25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0.75862068965517238</v>
      </c>
      <c r="I949" s="10">
        <v>21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0.55345911949685533</v>
      </c>
      <c r="I950" s="10">
        <v>71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0.67948717948717952</v>
      </c>
      <c r="I951" s="10">
        <v>25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</v>
      </c>
      <c r="I952" s="10">
        <v>29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0.70503597122302153</v>
      </c>
      <c r="I953" s="10">
        <v>41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0.64197530864197527</v>
      </c>
      <c r="I955" s="10">
        <v>29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0.73147153598281422</v>
      </c>
      <c r="I956" s="10">
        <v>250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0.76923076923076927</v>
      </c>
      <c r="I958" s="10">
        <v>18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0.71014492753623193</v>
      </c>
      <c r="I959" s="10">
        <v>40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0.57339449541284404</v>
      </c>
      <c r="I960" s="10">
        <v>93</v>
      </c>
      <c r="J960" s="14">
        <f>IF(H960&lt;J$2,1,0)</f>
        <v>0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0.6629213483146067</v>
      </c>
      <c r="I961" s="10">
        <v>60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0.64189189189189189</v>
      </c>
      <c r="I962" s="10">
        <v>106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0.65736434108527131</v>
      </c>
      <c r="I963" s="10">
        <v>221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0.65945257797581158</v>
      </c>
      <c r="I964" s="10">
        <v>1070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0.74965612104539203</v>
      </c>
      <c r="I965" s="10">
        <v>182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</v>
      </c>
      <c r="I966" s="10">
        <v>93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0.66321243523316065</v>
      </c>
      <c r="I967" s="10">
        <v>260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0.72727272727272729</v>
      </c>
      <c r="I968" s="10">
        <v>327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0.73099415204678364</v>
      </c>
      <c r="I969" s="10">
        <v>46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0.68557536466774716</v>
      </c>
      <c r="I970" s="10">
        <v>194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0.66700924974306264</v>
      </c>
      <c r="I971" s="10">
        <v>324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0.75795053003533563</v>
      </c>
      <c r="I972" s="10">
        <v>137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0.66200000000000003</v>
      </c>
      <c r="I973" s="10">
        <v>338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0.70484581497797361</v>
      </c>
      <c r="I974" s="10">
        <v>201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0.59541984732824427</v>
      </c>
      <c r="I975" s="10">
        <v>106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0.73705393077542258</v>
      </c>
      <c r="I976" s="10">
        <v>980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0.76829268292682928</v>
      </c>
      <c r="I977" s="10">
        <v>133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0.69626168224299068</v>
      </c>
      <c r="I978" s="10">
        <v>65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0.72812500000000002</v>
      </c>
      <c r="I979" s="10">
        <v>348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0.72624434389140269</v>
      </c>
      <c r="I980" s="10">
        <v>242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0.68932874354561102</v>
      </c>
      <c r="I981" s="10">
        <v>361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0.75663865546218489</v>
      </c>
      <c r="I982" s="10">
        <v>724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0.71879553181155897</v>
      </c>
      <c r="I983" s="10">
        <v>579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0.68826493880489559</v>
      </c>
      <c r="I984" s="10">
        <v>433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0.75900900900900903</v>
      </c>
      <c r="I985" s="10">
        <v>107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0.75252525252525249</v>
      </c>
      <c r="I986" s="10">
        <v>98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0.7455687147285589</v>
      </c>
      <c r="I987" s="10">
        <v>3201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0.7492507492507493</v>
      </c>
      <c r="I988" s="10">
        <v>251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0.72727272727272729</v>
      </c>
      <c r="I989" s="10">
        <v>138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0.72876304023845007</v>
      </c>
      <c r="I990" s="10">
        <v>546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0.75795297372060855</v>
      </c>
      <c r="I991" s="10">
        <v>175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0.74507462686567161</v>
      </c>
      <c r="I992" s="10">
        <v>427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0.76811594202898548</v>
      </c>
      <c r="I993" s="10">
        <v>224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0.71269487750556793</v>
      </c>
      <c r="I994" s="10">
        <v>258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0.71974522292993626</v>
      </c>
      <c r="I995" s="10">
        <v>220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0.69576271186440675</v>
      </c>
      <c r="I996" s="10">
        <v>718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0.71530758226037194</v>
      </c>
      <c r="I997" s="10">
        <v>199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0.73304157549234139</v>
      </c>
      <c r="I998" s="10">
        <v>122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0.68918918918918914</v>
      </c>
      <c r="I999" s="10">
        <v>69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0.546875</v>
      </c>
      <c r="I1000" s="10">
        <v>29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0.68345323741007191</v>
      </c>
      <c r="I1001" s="10">
        <v>44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0.75107296137339052</v>
      </c>
      <c r="I1002" s="10">
        <v>116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0.68407310704960833</v>
      </c>
      <c r="I1003" s="10">
        <v>121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0.6434846266471449</v>
      </c>
      <c r="I1004" s="10">
        <v>487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0.6913946587537092</v>
      </c>
      <c r="I1005" s="10">
        <v>208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0.75072463768115938</v>
      </c>
      <c r="I1006" s="10">
        <v>172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0.55813953488372092</v>
      </c>
      <c r="I1007" s="10">
        <v>76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0.73118279569892475</v>
      </c>
      <c r="I1008" s="10">
        <v>25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0.50198412698412698</v>
      </c>
      <c r="I1009" s="10">
        <v>251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0.76452599388379205</v>
      </c>
      <c r="I1010" s="10">
        <v>77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0.73983739837398377</v>
      </c>
      <c r="I1011" s="10">
        <v>128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0.6988847583643123</v>
      </c>
      <c r="I1012" s="10">
        <v>81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0.72095959595959591</v>
      </c>
      <c r="I1013" s="10">
        <v>663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0.7138263665594855</v>
      </c>
      <c r="I1014" s="10">
        <v>267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0.76077586206896552</v>
      </c>
      <c r="I1015" s="10">
        <v>111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0.64619164619164615</v>
      </c>
      <c r="I1016" s="10">
        <v>144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0.736420302760463</v>
      </c>
      <c r="I1017" s="10">
        <v>296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0.70249728555917479</v>
      </c>
      <c r="I1018" s="10">
        <v>274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0.73202614379084963</v>
      </c>
      <c r="I1019" s="10">
        <v>41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0.64912280701754388</v>
      </c>
      <c r="I1020" s="10">
        <v>100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0.75643564356435644</v>
      </c>
      <c r="I1021" s="10">
        <v>123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0.79947229551451182</v>
      </c>
      <c r="I1022" s="10">
        <v>76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0.6783088235294118</v>
      </c>
      <c r="I1023" s="10">
        <v>175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0.66874443455031163</v>
      </c>
      <c r="I1024" s="10">
        <v>372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0.64130434782608692</v>
      </c>
      <c r="I1025" s="10">
        <v>165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0.7279411764705882</v>
      </c>
      <c r="I1026" s="10">
        <v>111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0.75012722646310437</v>
      </c>
      <c r="I1027" s="10">
        <v>1473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0.74165202108963091</v>
      </c>
      <c r="I1028" s="10">
        <v>147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0.61428571428571432</v>
      </c>
      <c r="I1029" s="10">
        <v>108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0.67510548523206748</v>
      </c>
      <c r="I1030" s="10">
        <v>231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0.76923076923076927</v>
      </c>
      <c r="I1031" s="10">
        <v>63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0.81735159817351599</v>
      </c>
      <c r="I1032" s="10">
        <v>40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0.83798882681564246</v>
      </c>
      <c r="I1033" s="10">
        <v>29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0.74149659863945583</v>
      </c>
      <c r="I1034" s="10">
        <v>38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0.65266106442577032</v>
      </c>
      <c r="I1035" s="10">
        <v>124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0.69178082191780821</v>
      </c>
      <c r="I1036" s="10">
        <v>90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0.68181818181818177</v>
      </c>
      <c r="I1037" s="10">
        <v>98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0.76633663366336635</v>
      </c>
      <c r="I1038" s="10">
        <v>118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0.69290322580645158</v>
      </c>
      <c r="I1039" s="10">
        <v>238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0.65073529411764708</v>
      </c>
      <c r="I1040" s="10">
        <v>95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0.676056338028169</v>
      </c>
      <c r="I1041" s="10">
        <v>69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0.71396895787139691</v>
      </c>
      <c r="I1042" s="10">
        <v>129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0.7342995169082126</v>
      </c>
      <c r="I1043" s="10">
        <v>110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0.74889867841409696</v>
      </c>
      <c r="I1044" s="10">
        <v>57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0.67234042553191486</v>
      </c>
      <c r="I1045" s="10">
        <v>77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0.72492836676217765</v>
      </c>
      <c r="I1046" s="10">
        <v>96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0.65625</v>
      </c>
      <c r="I1047" s="10">
        <v>77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0.67985611510791366</v>
      </c>
      <c r="I1048" s="10">
        <v>267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0.67219917012448138</v>
      </c>
      <c r="I1049" s="10">
        <v>79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</v>
      </c>
      <c r="I1050" s="10">
        <v>144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0.73529411764705888</v>
      </c>
      <c r="I1051" s="10">
        <v>18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0.73232323232323238</v>
      </c>
      <c r="I1052" s="10">
        <v>106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0.73312883435582821</v>
      </c>
      <c r="I1053" s="10">
        <v>87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0.66393442622950816</v>
      </c>
      <c r="I1054" s="10">
        <v>123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0.72014925373134331</v>
      </c>
      <c r="I1055" s="10">
        <v>75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0.60442260442260443</v>
      </c>
      <c r="I1056" s="10">
        <v>161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0.69062500000000004</v>
      </c>
      <c r="I1057" s="10">
        <v>99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0.72185430463576161</v>
      </c>
      <c r="I1058" s="10">
        <v>84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0.72962962962962963</v>
      </c>
      <c r="I1059" s="10">
        <v>73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0.72337672223490901</v>
      </c>
      <c r="I1060" s="10">
        <v>3634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0.76800000000000002</v>
      </c>
      <c r="I1061" s="10">
        <v>377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0.66887417218543044</v>
      </c>
      <c r="I1062" s="10">
        <v>50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0.75520833333333337</v>
      </c>
      <c r="I1063" s="10">
        <v>47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0.66777408637873759</v>
      </c>
      <c r="I1064" s="10">
        <v>100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0.71096214511041012</v>
      </c>
      <c r="I1065" s="10">
        <v>733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0.71790808240887483</v>
      </c>
      <c r="I1066" s="10">
        <v>178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0.61777301927194861</v>
      </c>
      <c r="I1067" s="10">
        <v>714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0.67932489451476796</v>
      </c>
      <c r="I1068" s="10">
        <v>228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0.67019400352733682</v>
      </c>
      <c r="I1069" s="10">
        <v>187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0.70833333333333337</v>
      </c>
      <c r="I1071" s="10">
        <v>56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0.80645161290322576</v>
      </c>
      <c r="I1072" s="10">
        <v>30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0.74210526315789471</v>
      </c>
      <c r="I1074" s="10">
        <v>98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0.71957671957671954</v>
      </c>
      <c r="I1075" s="10">
        <v>53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0.70175438596491224</v>
      </c>
      <c r="I1076" s="10">
        <v>51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0.71052631578947367</v>
      </c>
      <c r="I1078" s="10">
        <v>44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0.62777777777777777</v>
      </c>
      <c r="I1079" s="10">
        <v>67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0.76923076923076927</v>
      </c>
      <c r="I1080" s="10">
        <v>21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0.66417910447761197</v>
      </c>
      <c r="I1081" s="10">
        <v>45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0.6</v>
      </c>
      <c r="I1084" s="10">
        <v>62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0.66666666666666663</v>
      </c>
      <c r="I1085" s="10">
        <v>34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0.74891020052310375</v>
      </c>
      <c r="I1086" s="10">
        <v>288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0.70705725699067912</v>
      </c>
      <c r="I1087" s="10">
        <v>220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0.73469387755102045</v>
      </c>
      <c r="I1088" s="10">
        <v>65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0.7678571428571429</v>
      </c>
      <c r="I1089" s="10">
        <v>26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0.64166666666666672</v>
      </c>
      <c r="I1090" s="10">
        <v>43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0.79816513761467889</v>
      </c>
      <c r="I1091" s="10">
        <v>22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0.60624999999999996</v>
      </c>
      <c r="I1092" s="10">
        <v>63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0.65311004784688997</v>
      </c>
      <c r="I1093" s="10">
        <v>145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0.73150684931506849</v>
      </c>
      <c r="I1094" s="10">
        <v>98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0.84285714285714286</v>
      </c>
      <c r="I1095" s="10">
        <v>11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0.71111111111111114</v>
      </c>
      <c r="I1096" s="10">
        <v>52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0.68777292576419213</v>
      </c>
      <c r="I1097" s="10">
        <v>143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0.71043165467625902</v>
      </c>
      <c r="I1098" s="10">
        <v>161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0.67901234567901236</v>
      </c>
      <c r="I1099" s="10">
        <v>52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0.73157894736842111</v>
      </c>
      <c r="I1100" s="10">
        <v>51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0.6681715575620768</v>
      </c>
      <c r="I1101" s="10">
        <v>294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0.66526315789473689</v>
      </c>
      <c r="I1102" s="10">
        <v>159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0.6785714285714286</v>
      </c>
      <c r="I1103" s="10">
        <v>36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0.70833333333333337</v>
      </c>
      <c r="I1104" s="10">
        <v>91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0.66666666666666663</v>
      </c>
      <c r="I1106" s="10">
        <v>29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0.59239130434782605</v>
      </c>
      <c r="I1107" s="10">
        <v>75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0.6537102473498233</v>
      </c>
      <c r="I1108" s="10">
        <v>98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0.7167630057803468</v>
      </c>
      <c r="I1109" s="10">
        <v>49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0.63528413910093295</v>
      </c>
      <c r="I1110" s="10">
        <v>430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0.63157894736842102</v>
      </c>
      <c r="I1111" s="10">
        <v>105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0.71003833005283334</v>
      </c>
      <c r="I1112" s="10">
        <v>2799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0.69724770642201839</v>
      </c>
      <c r="I1113" s="10">
        <v>99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0.70469798657718119</v>
      </c>
      <c r="I1114" s="10">
        <v>132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0.72799999999999998</v>
      </c>
      <c r="I1115" s="10">
        <v>34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</v>
      </c>
      <c r="I1116" s="10">
        <v>14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0.59523809523809523</v>
      </c>
      <c r="I1118" s="10">
        <v>34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0.73333333333333328</v>
      </c>
      <c r="I1119" s="10">
        <v>24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0.86</v>
      </c>
      <c r="I1121" s="10">
        <v>7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0.69158878504672894</v>
      </c>
      <c r="I1122" s="10">
        <v>33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0.72631578947368425</v>
      </c>
      <c r="I1123" s="10">
        <v>52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0.61403508771929827</v>
      </c>
      <c r="I1124" s="10">
        <v>44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0.58918918918918917</v>
      </c>
      <c r="I1128" s="10">
        <v>76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0.73298429319371727</v>
      </c>
      <c r="I1129" s="10">
        <v>51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0.58904109589041098</v>
      </c>
      <c r="I1130" s="10">
        <v>90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0.75119617224880386</v>
      </c>
      <c r="I1132" s="10">
        <v>52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0.77551020408163263</v>
      </c>
      <c r="I1133" s="10">
        <v>11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0.73188405797101452</v>
      </c>
      <c r="I1134" s="10">
        <v>74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0.75170068027210879</v>
      </c>
      <c r="I1135" s="10">
        <v>146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0.77319587628865982</v>
      </c>
      <c r="I1136" s="10">
        <v>176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0.7220338983050848</v>
      </c>
      <c r="I1137" s="10">
        <v>82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0.74110953058321483</v>
      </c>
      <c r="I1138" s="10">
        <v>182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0.64155251141552516</v>
      </c>
      <c r="I1139" s="10">
        <v>157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0.79054680259499532</v>
      </c>
      <c r="I1140" s="10">
        <v>226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0.69264069264069261</v>
      </c>
      <c r="I1141" s="10">
        <v>71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0.63909774436090228</v>
      </c>
      <c r="I1142" s="10">
        <v>96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0.81360201511335017</v>
      </c>
      <c r="I1143" s="10">
        <v>74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0.74867021276595747</v>
      </c>
      <c r="I1144" s="10">
        <v>945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0.72783251231527091</v>
      </c>
      <c r="I1145" s="10">
        <v>221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0.8099688473520249</v>
      </c>
      <c r="I1146" s="10">
        <v>61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0.68316831683168322</v>
      </c>
      <c r="I1147" s="10">
        <v>32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0.82539682539682535</v>
      </c>
      <c r="I1148" s="10">
        <v>44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0.66871165644171782</v>
      </c>
      <c r="I1149" s="10">
        <v>54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0.67391304347826086</v>
      </c>
      <c r="I1150" s="10">
        <v>45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0.67073170731707321</v>
      </c>
      <c r="I1151" s="10">
        <v>54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0.59649122807017541</v>
      </c>
      <c r="I1152" s="10">
        <v>23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0.72265625</v>
      </c>
      <c r="I1154" s="10">
        <v>71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0.68965517241379315</v>
      </c>
      <c r="I1155" s="10">
        <v>63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0.65693430656934304</v>
      </c>
      <c r="I1156" s="10">
        <v>47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0.57425742574257421</v>
      </c>
      <c r="I1157" s="10">
        <v>43</v>
      </c>
      <c r="J1157" s="14">
        <f>IF(H1157&lt;J$2,1,0)</f>
        <v>0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0.61764705882352944</v>
      </c>
      <c r="I1158" s="10">
        <v>39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0.82857142857142863</v>
      </c>
      <c r="I1159" s="10">
        <v>6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0.64412811387900359</v>
      </c>
      <c r="I1161" s="10">
        <v>300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0.65070219661505224</v>
      </c>
      <c r="I1162" s="10">
        <v>1940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0.68932038834951459</v>
      </c>
      <c r="I1163" s="10">
        <v>96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0.65016501650165015</v>
      </c>
      <c r="I1164" s="10">
        <v>212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0.62605042016806722</v>
      </c>
      <c r="I1165" s="10">
        <v>89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0.68695652173913047</v>
      </c>
      <c r="I1166" s="10">
        <v>36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0.62230215827338131</v>
      </c>
      <c r="I1167" s="10">
        <v>105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0.6669847328244275</v>
      </c>
      <c r="I1168" s="10">
        <v>349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0.62962962962962965</v>
      </c>
      <c r="I1169" s="10">
        <v>100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0.63043478260869568</v>
      </c>
      <c r="I1170" s="10">
        <v>34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0.63940520446096649</v>
      </c>
      <c r="I1171" s="10">
        <v>97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0.62295081967213117</v>
      </c>
      <c r="I1173" s="10">
        <v>115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0.69523809523809521</v>
      </c>
      <c r="I1175" s="10">
        <v>32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0.68444444444444441</v>
      </c>
      <c r="I1176" s="10">
        <v>71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0.68669724770642204</v>
      </c>
      <c r="I1177" s="10">
        <v>683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0.6836363636363636</v>
      </c>
      <c r="I1178" s="10">
        <v>87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0.72064777327935226</v>
      </c>
      <c r="I1179" s="10">
        <v>69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0.73816155988857934</v>
      </c>
      <c r="I1180" s="10">
        <v>94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0.61538461538461542</v>
      </c>
      <c r="I1181" s="10">
        <v>65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0.74117647058823533</v>
      </c>
      <c r="I1182" s="10">
        <v>44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0.70529801324503316</v>
      </c>
      <c r="I1183" s="10">
        <v>89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0.48148148148148145</v>
      </c>
      <c r="I1184" s="10">
        <v>42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0.66666666666666663</v>
      </c>
      <c r="I1185" s="10">
        <v>133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0.67355371900826444</v>
      </c>
      <c r="I1186" s="10">
        <v>79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0.67123287671232879</v>
      </c>
      <c r="I1188" s="10">
        <v>72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0.66666666666666663</v>
      </c>
      <c r="I1189" s="10">
        <v>34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0.66984126984126979</v>
      </c>
      <c r="I1190" s="10">
        <v>208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0.77165354330708658</v>
      </c>
      <c r="I1191" s="10">
        <v>58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0.67226890756302526</v>
      </c>
      <c r="I1192" s="10">
        <v>39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0.72289156626506024</v>
      </c>
      <c r="I1193" s="10">
        <v>138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0.68218623481781382</v>
      </c>
      <c r="I1194" s="10">
        <v>157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0.66666666666666663</v>
      </c>
      <c r="I1195" s="10">
        <v>99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0.64139941690962099</v>
      </c>
      <c r="I1196" s="10">
        <v>123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0.62857142857142856</v>
      </c>
      <c r="I1197" s="10">
        <v>130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0.79245283018867929</v>
      </c>
      <c r="I1198" s="10">
        <v>88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0.7023319615912208</v>
      </c>
      <c r="I1199" s="10">
        <v>217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0.72799999999999998</v>
      </c>
      <c r="I1201" s="10">
        <v>34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0.67597765363128492</v>
      </c>
      <c r="I1203" s="10">
        <v>116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0.59405940594059403</v>
      </c>
      <c r="I1204" s="10">
        <v>82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0.63535911602209949</v>
      </c>
      <c r="I1206" s="10">
        <v>66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0.60384615384615381</v>
      </c>
      <c r="I1207" s="10">
        <v>103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0.64352720450281431</v>
      </c>
      <c r="I1208" s="10">
        <v>190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0.75615763546798032</v>
      </c>
      <c r="I1209" s="10">
        <v>99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0.67924528301886788</v>
      </c>
      <c r="I1210" s="10">
        <v>17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0.676056338028169</v>
      </c>
      <c r="I1211" s="10">
        <v>46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0.67249181038328676</v>
      </c>
      <c r="I1212" s="10">
        <v>25694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0.72643678160919545</v>
      </c>
      <c r="I1213" s="10">
        <v>357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0.7193778353856124</v>
      </c>
      <c r="I1214" s="10">
        <v>433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0.72727272727272729</v>
      </c>
      <c r="I1215" s="10">
        <v>84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0.67510548523206748</v>
      </c>
      <c r="I1216" s="10">
        <v>154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0.66921119592875322</v>
      </c>
      <c r="I1217" s="10">
        <v>130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0.67326007326007331</v>
      </c>
      <c r="I1218" s="10">
        <v>446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0.68697638994668697</v>
      </c>
      <c r="I1219" s="10">
        <v>411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0.66784452296819785</v>
      </c>
      <c r="I1220" s="10">
        <v>94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0.68175735950044603</v>
      </c>
      <c r="I1221" s="10">
        <v>1427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0.67531446540880502</v>
      </c>
      <c r="I1222" s="10">
        <v>413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0.69188445667125176</v>
      </c>
      <c r="I1223" s="10">
        <v>224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0.72234935163996949</v>
      </c>
      <c r="I1224" s="10">
        <v>364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0.68012422360248448</v>
      </c>
      <c r="I1225" s="10">
        <v>103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0.68809643395278752</v>
      </c>
      <c r="I1226" s="10">
        <v>621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0.67100650976464693</v>
      </c>
      <c r="I1227" s="10">
        <v>657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0.68343195266272194</v>
      </c>
      <c r="I1228" s="10">
        <v>107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0.71863117870722437</v>
      </c>
      <c r="I1229" s="10">
        <v>148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0.68031885651456847</v>
      </c>
      <c r="I1230" s="10">
        <v>1163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0.7026506024096385</v>
      </c>
      <c r="I1231" s="10">
        <v>617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0.58922558922558921</v>
      </c>
      <c r="I1232" s="10">
        <v>122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0.69148936170212771</v>
      </c>
      <c r="I1233" s="10">
        <v>203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0.63157894736842102</v>
      </c>
      <c r="I1234" s="10">
        <v>56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0.71499013806706113</v>
      </c>
      <c r="I1235" s="10">
        <v>289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0.68738140417457305</v>
      </c>
      <c r="I1236" s="10">
        <v>659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0.65471447543160688</v>
      </c>
      <c r="I1237" s="10">
        <v>260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0.67458432304038007</v>
      </c>
      <c r="I1238" s="10">
        <v>137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0.72105742935278028</v>
      </c>
      <c r="I1239" s="10">
        <v>612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0.61469534050179209</v>
      </c>
      <c r="I1240" s="10">
        <v>430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0.60431654676258995</v>
      </c>
      <c r="I1241" s="10">
        <v>165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0.7134831460674157</v>
      </c>
      <c r="I1242" s="10">
        <v>51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0.66205704407951604</v>
      </c>
      <c r="I1243" s="10">
        <v>391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0.69282814614343713</v>
      </c>
      <c r="I1244" s="10">
        <v>227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0.67869222096956028</v>
      </c>
      <c r="I1245" s="10">
        <v>570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0.64031007751937985</v>
      </c>
      <c r="I1246" s="10">
        <v>232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0.6012861736334405</v>
      </c>
      <c r="I1247" s="10">
        <v>124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0.68754208754208757</v>
      </c>
      <c r="I1248" s="10">
        <v>928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0.67222222222222228</v>
      </c>
      <c r="I1249" s="10">
        <v>118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0.75</v>
      </c>
      <c r="I1250" s="10">
        <v>54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0.63975155279503104</v>
      </c>
      <c r="I1251" s="10">
        <v>58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0.70588235294117652</v>
      </c>
      <c r="I1252" s="10">
        <v>100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0.47727272727272729</v>
      </c>
      <c r="I1254" s="10">
        <v>92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0.64094955489614247</v>
      </c>
      <c r="I1255" s="10">
        <v>121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0.68085106382978722</v>
      </c>
      <c r="I1257" s="10">
        <v>90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0.60799999999999998</v>
      </c>
      <c r="I1258" s="10">
        <v>98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0.60869565217391308</v>
      </c>
      <c r="I1259" s="10">
        <v>54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0.64516129032258063</v>
      </c>
      <c r="I1260" s="10">
        <v>44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0.65853658536585369</v>
      </c>
      <c r="I1261" s="10">
        <v>3640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0.6540178571428571</v>
      </c>
      <c r="I1262" s="10">
        <v>310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0.65345080763582963</v>
      </c>
      <c r="I1263" s="10">
        <v>236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0.63914656771799627</v>
      </c>
      <c r="I1264" s="10">
        <v>389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0.6064516129032258</v>
      </c>
      <c r="I1265" s="10">
        <v>427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0.68756998880179176</v>
      </c>
      <c r="I1266" s="10">
        <v>279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0.67970933482392393</v>
      </c>
      <c r="I1267" s="10">
        <v>573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0.60170697012802277</v>
      </c>
      <c r="I1268" s="10">
        <v>280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0.65426052889324193</v>
      </c>
      <c r="I1269" s="10">
        <v>353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0.66275862068965519</v>
      </c>
      <c r="I1270" s="10">
        <v>489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0.641156462585034</v>
      </c>
      <c r="I1271" s="10">
        <v>844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0.56273764258555137</v>
      </c>
      <c r="I1272" s="10">
        <v>230</v>
      </c>
      <c r="J1272" s="14">
        <f>IF(H1272&lt;J$2,1,0)</f>
        <v>0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0.58841010401188709</v>
      </c>
      <c r="I1273" s="10">
        <v>554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0.55702917771883287</v>
      </c>
      <c r="I1274" s="10">
        <v>167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0.625</v>
      </c>
      <c r="I1275" s="10">
        <v>69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0.60075329566854996</v>
      </c>
      <c r="I1276" s="10">
        <v>212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0.74213836477987416</v>
      </c>
      <c r="I1277" s="10">
        <v>41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0.60691823899371067</v>
      </c>
      <c r="I1278" s="10">
        <v>125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</v>
      </c>
      <c r="I1279" s="10">
        <v>97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0.61926020408163263</v>
      </c>
      <c r="I1280" s="10">
        <v>1194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0.6637126865671642</v>
      </c>
      <c r="I1281" s="10">
        <v>721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0.68292682926829273</v>
      </c>
      <c r="I1282" s="10">
        <v>208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0.69526627218934911</v>
      </c>
      <c r="I1283" s="10">
        <v>103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0.6132075471698113</v>
      </c>
      <c r="I1284" s="10">
        <v>82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0.59793814432989689</v>
      </c>
      <c r="I1285" s="10">
        <v>156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0.57777777777777772</v>
      </c>
      <c r="I1286" s="10">
        <v>57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0.67251461988304095</v>
      </c>
      <c r="I1287" s="10">
        <v>56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0.67231638418079098</v>
      </c>
      <c r="I1288" s="10">
        <v>58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0.56869565217391305</v>
      </c>
      <c r="I1289" s="10">
        <v>248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0.6272321428571429</v>
      </c>
      <c r="I1290" s="10">
        <v>167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0.6124523506988564</v>
      </c>
      <c r="I1291" s="10">
        <v>305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0.66277923784494086</v>
      </c>
      <c r="I1292" s="10">
        <v>2053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0.62598425196850394</v>
      </c>
      <c r="I1293" s="10">
        <v>190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0.7142857142857143</v>
      </c>
      <c r="I1295" s="10">
        <v>78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0.6029411764705882</v>
      </c>
      <c r="I1296" s="10">
        <v>162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0.67092337917485267</v>
      </c>
      <c r="I1297" s="10">
        <v>670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0.53524229074889873</v>
      </c>
      <c r="I1298" s="10">
        <v>211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0.68033212247016084</v>
      </c>
      <c r="I1299" s="10">
        <v>616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0.66835016835016836</v>
      </c>
      <c r="I1300" s="10">
        <v>197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>IF(H1301&lt;J$2,1,0)</f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0.62352941176470589</v>
      </c>
      <c r="I1302" s="10">
        <v>96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>IF(H1304&lt;J$2,1,0)</f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0.68131868131868134</v>
      </c>
      <c r="I1305" s="10">
        <v>29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0.7191011235955056</v>
      </c>
      <c r="I1307" s="10">
        <v>25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0.67647058823529416</v>
      </c>
      <c r="I1308" s="10">
        <v>22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0.63157894736842102</v>
      </c>
      <c r="I1309" s="10">
        <v>56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0.74576271186440679</v>
      </c>
      <c r="I1310" s="10">
        <v>15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0.77611940298507465</v>
      </c>
      <c r="I1311" s="10">
        <v>15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0.75531914893617025</v>
      </c>
      <c r="I1312" s="10">
        <v>23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0.80645161290322576</v>
      </c>
      <c r="I1314" s="10">
        <v>30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0.72067039106145248</v>
      </c>
      <c r="I1315" s="10">
        <v>50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0.64693446088794926</v>
      </c>
      <c r="I1316" s="10">
        <v>167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0.67447916666666663</v>
      </c>
      <c r="I1317" s="10">
        <v>125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0.71084337349397586</v>
      </c>
      <c r="I1318" s="10">
        <v>72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>IF(H1319&lt;J$2,1,0)</f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0.68604651162790697</v>
      </c>
      <c r="I1320" s="10">
        <v>27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0.72900784911626859</v>
      </c>
      <c r="I1321" s="10">
        <v>4799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0.72742200328407225</v>
      </c>
      <c r="I1322" s="10">
        <v>166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0.67084639498432597</v>
      </c>
      <c r="I1323" s="10">
        <v>210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0.74301675977653636</v>
      </c>
      <c r="I1324" s="10">
        <v>46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0.66868686868686866</v>
      </c>
      <c r="I1325" s="10">
        <v>164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0.73170731707317072</v>
      </c>
      <c r="I1326" s="10">
        <v>55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0.72334293948126804</v>
      </c>
      <c r="I1327" s="10">
        <v>96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0.68552774755168666</v>
      </c>
      <c r="I1328" s="10">
        <v>289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0.72902191341528599</v>
      </c>
      <c r="I1329" s="10">
        <v>507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0.65332265812650125</v>
      </c>
      <c r="I1330" s="10">
        <v>433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0.70815450643776823</v>
      </c>
      <c r="I1331" s="10">
        <v>136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0.65062388591800357</v>
      </c>
      <c r="I1332" s="10">
        <v>196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0.72867081655071397</v>
      </c>
      <c r="I1333" s="10">
        <v>741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0.70520833333333333</v>
      </c>
      <c r="I1334" s="10">
        <v>566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0.68145161290322576</v>
      </c>
      <c r="I1335" s="10">
        <v>158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0.65217391304347827</v>
      </c>
      <c r="I1336" s="10">
        <v>144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0.76209677419354838</v>
      </c>
      <c r="I1337" s="10">
        <v>118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0.67447916666666663</v>
      </c>
      <c r="I1338" s="10">
        <v>125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0.7156726768377254</v>
      </c>
      <c r="I1339" s="10">
        <v>205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0.62644628099173549</v>
      </c>
      <c r="I1340" s="10">
        <v>452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0.74519230769230771</v>
      </c>
      <c r="I1341" s="10">
        <v>53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0.60344827586206895</v>
      </c>
      <c r="I1344" s="10">
        <v>46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0.6967741935483871</v>
      </c>
      <c r="I1346" s="10">
        <v>47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0.73856209150326801</v>
      </c>
      <c r="I1347" s="10">
        <v>40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0.47222222222222221</v>
      </c>
      <c r="I1348" s="10">
        <v>57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0.75784753363228696</v>
      </c>
      <c r="I1349" s="10">
        <v>54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0.65404040404040409</v>
      </c>
      <c r="I1350" s="10">
        <v>137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0.64095744680851063</v>
      </c>
      <c r="I1351" s="10">
        <v>135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0.77894736842105261</v>
      </c>
      <c r="I1352" s="10">
        <v>21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0.72516556291390732</v>
      </c>
      <c r="I1353" s="10">
        <v>83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0.73480662983425415</v>
      </c>
      <c r="I1354" s="10">
        <v>48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0.71250000000000002</v>
      </c>
      <c r="I1355" s="10">
        <v>23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0.82978723404255317</v>
      </c>
      <c r="I1356" s="10">
        <v>16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0.69680851063829785</v>
      </c>
      <c r="I1357" s="10">
        <v>57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0.6776859504132231</v>
      </c>
      <c r="I1358" s="10">
        <v>39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0.83653846153846156</v>
      </c>
      <c r="I1359" s="10">
        <v>17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0.7441860465116279</v>
      </c>
      <c r="I1360" s="10">
        <v>11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0.61682242990654201</v>
      </c>
      <c r="I1361" s="10">
        <v>41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0.77500000000000002</v>
      </c>
      <c r="I1365" s="10">
        <v>9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0.43421052631578949</v>
      </c>
      <c r="I1366" s="10">
        <v>43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0.54267310789049916</v>
      </c>
      <c r="I1367" s="10">
        <v>568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0.60830860534124631</v>
      </c>
      <c r="I1368" s="10">
        <v>264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0.56465517241379315</v>
      </c>
      <c r="I1369" s="10">
        <v>202</v>
      </c>
      <c r="J1369" s="14">
        <f>IF(H1369&lt;J$2,1,0)</f>
        <v>0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0.56288478452066848</v>
      </c>
      <c r="I1370" s="10">
        <v>497</v>
      </c>
      <c r="J1370" s="14">
        <f>IF(H1370&lt;J$2,1,0)</f>
        <v>0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0.43864229765013057</v>
      </c>
      <c r="I1371" s="10">
        <v>215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0.55487298688361286</v>
      </c>
      <c r="I1372" s="10">
        <v>2681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0.56513761467889911</v>
      </c>
      <c r="I1373" s="10">
        <v>474</v>
      </c>
      <c r="J1373" s="14">
        <f>IF(H1373&lt;J$2,1,0)</f>
        <v>0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0.6608478802992519</v>
      </c>
      <c r="I1374" s="10">
        <v>136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0.53118279569892468</v>
      </c>
      <c r="I1375" s="10">
        <v>218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0.52216748768472909</v>
      </c>
      <c r="I1376" s="10">
        <v>97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0.53532608695652173</v>
      </c>
      <c r="I1377" s="10">
        <v>171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0.64102564102564108</v>
      </c>
      <c r="I1378" s="10">
        <v>112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0.63350625572169672</v>
      </c>
      <c r="I1379" s="10">
        <v>1201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0.46542553191489361</v>
      </c>
      <c r="I1380" s="10">
        <v>201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0.71842105263157896</v>
      </c>
      <c r="I1384" s="10">
        <v>321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0.72459016393442621</v>
      </c>
      <c r="I1385" s="10">
        <v>84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0.62403100775193798</v>
      </c>
      <c r="I1386" s="10">
        <v>97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0.76190476190476186</v>
      </c>
      <c r="I1387" s="10">
        <v>55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0.69761904761904758</v>
      </c>
      <c r="I1388" s="10">
        <v>127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0.63043478260869568</v>
      </c>
      <c r="I1389" s="10">
        <v>323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0.60966542750929364</v>
      </c>
      <c r="I1390" s="10">
        <v>105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0.70760233918128657</v>
      </c>
      <c r="I1391" s="10">
        <v>100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0.72547468354430378</v>
      </c>
      <c r="I1392" s="10">
        <v>347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0.62913907284768211</v>
      </c>
      <c r="I1393" s="10">
        <v>56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0.72894399315946989</v>
      </c>
      <c r="I1394" s="10">
        <v>1902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0.64049586776859502</v>
      </c>
      <c r="I1395" s="10">
        <v>87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0.70735930735930741</v>
      </c>
      <c r="I1396" s="10">
        <v>338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0.69273743016759781</v>
      </c>
      <c r="I1397" s="10">
        <v>55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0.56333333333333335</v>
      </c>
      <c r="I1398" s="10">
        <v>131</v>
      </c>
      <c r="J1398" s="14">
        <f>IF(H1398&lt;J$2,1,0)</f>
        <v>0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0.77027027027027029</v>
      </c>
      <c r="I1399" s="10">
        <v>34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0.69111969111969107</v>
      </c>
      <c r="I1400" s="10">
        <v>80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0.61157024793388426</v>
      </c>
      <c r="I1401" s="10">
        <v>47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0.63366336633663367</v>
      </c>
      <c r="I1402" s="10">
        <v>37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0.65730337078651691</v>
      </c>
      <c r="I1403" s="10">
        <v>61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0.54867256637168138</v>
      </c>
      <c r="I1405" s="10">
        <v>51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0.77310924369747902</v>
      </c>
      <c r="I1406" s="10">
        <v>27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0.70663811563169165</v>
      </c>
      <c r="I1407" s="10">
        <v>137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0.69738619210296338</v>
      </c>
      <c r="I1408" s="10">
        <v>7618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0.65134099616858232</v>
      </c>
      <c r="I1409" s="10">
        <v>273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0.77519379844961245</v>
      </c>
      <c r="I1410" s="10">
        <v>29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0.73317307692307687</v>
      </c>
      <c r="I1411" s="10">
        <v>222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0.68816169393647741</v>
      </c>
      <c r="I1412" s="10">
        <v>324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0.65865992414664976</v>
      </c>
      <c r="I1413" s="10">
        <v>270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0.69214876033057848</v>
      </c>
      <c r="I1414" s="10">
        <v>149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0.56277056277056281</v>
      </c>
      <c r="I1415" s="10">
        <v>101</v>
      </c>
      <c r="J1415" s="14">
        <f>IF(H1415&lt;J$2,1,0)</f>
        <v>0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0.68644067796610164</v>
      </c>
      <c r="I1416" s="10">
        <v>185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0.74556213017751483</v>
      </c>
      <c r="I1417" s="10">
        <v>129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0.56886227544910184</v>
      </c>
      <c r="I1418" s="10">
        <v>72</v>
      </c>
      <c r="J1418" s="14">
        <f>IF(H1418&lt;J$2,1,0)</f>
        <v>0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0.65126050420168069</v>
      </c>
      <c r="I1419" s="10">
        <v>83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0.65291750503018109</v>
      </c>
      <c r="I1420" s="10">
        <v>345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0.68672951414068162</v>
      </c>
      <c r="I1421" s="10">
        <v>432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0.5446428571428571</v>
      </c>
      <c r="I1422" s="10">
        <v>102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0.52631578947368418</v>
      </c>
      <c r="I1423" s="10">
        <v>36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0.74399999999999999</v>
      </c>
      <c r="I1424" s="10">
        <v>32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0.70196078431372544</v>
      </c>
      <c r="I1425" s="10">
        <v>76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0.73665480427046259</v>
      </c>
      <c r="I1426" s="10">
        <v>74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0.66144200626959249</v>
      </c>
      <c r="I1427" s="10">
        <v>108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0.67823343848580442</v>
      </c>
      <c r="I1428" s="10">
        <v>102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0.67126663380975848</v>
      </c>
      <c r="I1429" s="10">
        <v>1334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0.76255707762557079</v>
      </c>
      <c r="I1430" s="10">
        <v>104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0.66055045871559637</v>
      </c>
      <c r="I1431" s="10">
        <v>111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0.68292682926829273</v>
      </c>
      <c r="I1432" s="10">
        <v>78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0.72635135135135132</v>
      </c>
      <c r="I1433" s="10">
        <v>81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0.71759259259259256</v>
      </c>
      <c r="I1434" s="10">
        <v>61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0.63571428571428568</v>
      </c>
      <c r="I1435" s="10">
        <v>51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0.71684587813620071</v>
      </c>
      <c r="I1436" s="10">
        <v>79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0.67721518987341767</v>
      </c>
      <c r="I1437" s="10">
        <v>51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0.69242199108469538</v>
      </c>
      <c r="I1438" s="10">
        <v>207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0.72807017543859653</v>
      </c>
      <c r="I1440" s="10">
        <v>31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0.78260869565217395</v>
      </c>
      <c r="I1442" s="10">
        <v>40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0.68322981366459623</v>
      </c>
      <c r="I1443" s="10">
        <v>51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0.83333333333333337</v>
      </c>
      <c r="I1444" s="10">
        <v>5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0.56521739130434778</v>
      </c>
      <c r="I1445" s="10">
        <v>40</v>
      </c>
      <c r="J1445" s="14">
        <f>IF(H1445&lt;J$2,1,0)</f>
        <v>0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0.70930232558139539</v>
      </c>
      <c r="I1446" s="10">
        <v>50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0.62820512820512819</v>
      </c>
      <c r="I1447" s="10">
        <v>58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0.78235294117647058</v>
      </c>
      <c r="I1449" s="10">
        <v>37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0.57692307692307687</v>
      </c>
      <c r="I1450" s="10">
        <v>66</v>
      </c>
      <c r="J1450" s="14">
        <f>IF(H1450&lt;J$2,1,0)</f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0.68269230769230771</v>
      </c>
      <c r="I1451" s="10">
        <v>33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0.68656716417910446</v>
      </c>
      <c r="I1453" s="10">
        <v>63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0.62631578947368416</v>
      </c>
      <c r="I1454" s="10">
        <v>71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0.64383561643835618</v>
      </c>
      <c r="I1455" s="10">
        <v>78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0.58235294117647063</v>
      </c>
      <c r="I1456" s="10">
        <v>71</v>
      </c>
      <c r="J1456" s="14">
        <f>IF(H1456&lt;J$2,1,0)</f>
        <v>0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0.45</v>
      </c>
      <c r="I1458" s="10">
        <v>44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0.62195121951219512</v>
      </c>
      <c r="I1459" s="10">
        <v>31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0.67213114754098358</v>
      </c>
      <c r="I1460" s="10">
        <v>20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0.70930232558139539</v>
      </c>
      <c r="I1461" s="10">
        <v>75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0.61224489795918369</v>
      </c>
      <c r="I1462" s="10">
        <v>38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0.64583333333333337</v>
      </c>
      <c r="I1464" s="10">
        <v>17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0.64444444444444449</v>
      </c>
      <c r="I1465" s="10">
        <v>48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0.53146853146853146</v>
      </c>
      <c r="I1466" s="10">
        <v>67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0.68181818181818177</v>
      </c>
      <c r="I1467" s="10">
        <v>14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0.61971830985915488</v>
      </c>
      <c r="I1468" s="10">
        <v>27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0.70249307479224377</v>
      </c>
      <c r="I1470" s="10">
        <v>2685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0.61674008810572689</v>
      </c>
      <c r="I1471" s="10">
        <v>87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0.560126582278481</v>
      </c>
      <c r="I1472" s="10">
        <v>139</v>
      </c>
      <c r="J1472" s="14">
        <f>IF(H1472&lt;J$2,1,0)</f>
        <v>0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0.61592505854800939</v>
      </c>
      <c r="I1473" s="10">
        <v>164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0.59541984732824427</v>
      </c>
      <c r="I1474" s="10">
        <v>477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0.66550522648083621</v>
      </c>
      <c r="I1475" s="10">
        <v>96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0.66143497757847536</v>
      </c>
      <c r="I1476" s="10">
        <v>151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0.54791154791154795</v>
      </c>
      <c r="I1477" s="10">
        <v>184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0.59839357429718876</v>
      </c>
      <c r="I1478" s="10">
        <v>100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0.61730449251247921</v>
      </c>
      <c r="I1479" s="10">
        <v>230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0.6269884805266045</v>
      </c>
      <c r="I1480" s="10">
        <v>680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0.79354838709677422</v>
      </c>
      <c r="I1481" s="10">
        <v>32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0.60291438979963574</v>
      </c>
      <c r="I1482" s="10">
        <v>218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0.65993265993265993</v>
      </c>
      <c r="I1483" s="10">
        <v>101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0.68297872340425536</v>
      </c>
      <c r="I1484" s="10">
        <v>149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0.67295894289759317</v>
      </c>
      <c r="I1485" s="10">
        <v>693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0.64643799472295516</v>
      </c>
      <c r="I1486" s="10">
        <v>134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0.68421052631578949</v>
      </c>
      <c r="I1487" s="10">
        <v>42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0.70621468926553677</v>
      </c>
      <c r="I1488" s="10">
        <v>52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0.67302192564346996</v>
      </c>
      <c r="I1489" s="10">
        <v>343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0.63970588235294112</v>
      </c>
      <c r="I1490" s="10">
        <v>98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0.66666666666666663</v>
      </c>
      <c r="I1492" s="10">
        <v>137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0.63997113997113997</v>
      </c>
      <c r="I1493" s="10">
        <v>499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0.64598895745371876</v>
      </c>
      <c r="I1494" s="10">
        <v>1090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0.68478260869565222</v>
      </c>
      <c r="I1495" s="10">
        <v>87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0.7415730337078652</v>
      </c>
      <c r="I1497" s="10">
        <v>23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0.69736842105263153</v>
      </c>
      <c r="I1498" s="10">
        <v>23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0.57692307692307687</v>
      </c>
      <c r="I1499" s="10">
        <v>33</v>
      </c>
      <c r="J1499" s="14">
        <f>IF(H1499&lt;J$2,1,0)</f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0.63265306122448983</v>
      </c>
      <c r="I1501" s="10">
        <v>72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0.68571428571428572</v>
      </c>
      <c r="I1502" s="10">
        <v>99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0.75142857142857145</v>
      </c>
      <c r="I1503" s="10">
        <v>87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0.75742574257425743</v>
      </c>
      <c r="I1504" s="10">
        <v>49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0.7021276595744681</v>
      </c>
      <c r="I1505" s="10">
        <v>98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0.73352435530085958</v>
      </c>
      <c r="I1507" s="10">
        <v>93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0.58076923076923082</v>
      </c>
      <c r="I1508" s="10">
        <v>109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0.69214437367303605</v>
      </c>
      <c r="I1509" s="10">
        <v>145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0.72663551401869164</v>
      </c>
      <c r="I1510" s="10">
        <v>117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0.71138419525516294</v>
      </c>
      <c r="I1511" s="10">
        <v>1691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0.66666666666666663</v>
      </c>
      <c r="I1512" s="10">
        <v>92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0.69538461538461538</v>
      </c>
      <c r="I1513" s="10">
        <v>198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0.78240740740740744</v>
      </c>
      <c r="I1514" s="10">
        <v>47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0.7168141592920354</v>
      </c>
      <c r="I1515" s="10">
        <v>64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0.68732341307214162</v>
      </c>
      <c r="I1516" s="10">
        <v>1660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0.68634686346863472</v>
      </c>
      <c r="I1517" s="10">
        <v>85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0.71739130434782605</v>
      </c>
      <c r="I1518" s="10">
        <v>39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0.66995073891625612</v>
      </c>
      <c r="I1519" s="10">
        <v>67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0.66666666666666663</v>
      </c>
      <c r="I1520" s="10">
        <v>110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0.68867924528301883</v>
      </c>
      <c r="I1521" s="10">
        <v>33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0.64912280701754388</v>
      </c>
      <c r="I1522" s="10">
        <v>20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0.765625</v>
      </c>
      <c r="I1523" s="10">
        <v>30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0.61428571428571432</v>
      </c>
      <c r="I1524" s="10">
        <v>81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0.69087523277467411</v>
      </c>
      <c r="I1525" s="10">
        <v>166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0.74045801526717558</v>
      </c>
      <c r="I1526" s="10">
        <v>68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0.67153284671532842</v>
      </c>
      <c r="I1528" s="10">
        <v>45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0.65652173913043477</v>
      </c>
      <c r="I1529" s="10">
        <v>79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0.76923076923076927</v>
      </c>
      <c r="I1530" s="10">
        <v>24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0.45454545454545453</v>
      </c>
      <c r="I1531" s="10">
        <v>18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0.61052631578947369</v>
      </c>
      <c r="I1532" s="10">
        <v>37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0.76595744680851063</v>
      </c>
      <c r="I1534" s="10">
        <v>11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0.49122807017543857</v>
      </c>
      <c r="I1535" s="10">
        <v>29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0.66972477064220182</v>
      </c>
      <c r="I1536" s="10">
        <v>36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0.64347826086956517</v>
      </c>
      <c r="I1537" s="10">
        <v>41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0.68877551020408168</v>
      </c>
      <c r="I1538" s="10">
        <v>61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0.66666666666666663</v>
      </c>
      <c r="I1539" s="10">
        <v>27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0.60431654676258995</v>
      </c>
      <c r="I1540" s="10">
        <v>55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0.6987951807228916</v>
      </c>
      <c r="I1542" s="10">
        <v>25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0.67021276595744683</v>
      </c>
      <c r="I1543" s="10">
        <v>31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0.70833333333333337</v>
      </c>
      <c r="I1544" s="10">
        <v>42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0.53846153846153844</v>
      </c>
      <c r="I1545" s="10">
        <v>42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0.61467889908256879</v>
      </c>
      <c r="I1547" s="10">
        <v>42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0.67164179104477617</v>
      </c>
      <c r="I1548" s="10">
        <v>22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0.67539267015706805</v>
      </c>
      <c r="I1550" s="10">
        <v>124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0.68717948717948718</v>
      </c>
      <c r="I1551" s="10">
        <v>61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0.61818181818181817</v>
      </c>
      <c r="I1552" s="10">
        <v>21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0.7450199203187251</v>
      </c>
      <c r="I1553" s="10">
        <v>64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0.73743016759776536</v>
      </c>
      <c r="I1554" s="10">
        <v>47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0.56666666666666665</v>
      </c>
      <c r="I1556" s="10">
        <v>26</v>
      </c>
      <c r="J1556" s="14">
        <f>IF(H1556&lt;J$2,1,0)</f>
        <v>0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0.62702702702702706</v>
      </c>
      <c r="I1557" s="10">
        <v>69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0.6866802838099334</v>
      </c>
      <c r="I1558" s="10">
        <v>5829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0.62216624685138544</v>
      </c>
      <c r="I1559" s="10">
        <v>150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0.6174496644295302</v>
      </c>
      <c r="I1560" s="10">
        <v>285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0.60869565217391308</v>
      </c>
      <c r="I1561" s="10">
        <v>63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0.71564625850340136</v>
      </c>
      <c r="I1562" s="10">
        <v>209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0.70815450643776823</v>
      </c>
      <c r="I1563" s="10">
        <v>68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0.68965517241379315</v>
      </c>
      <c r="I1564" s="10">
        <v>63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0.63320463320463316</v>
      </c>
      <c r="I1565" s="10">
        <v>95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0.65942028985507251</v>
      </c>
      <c r="I1566" s="10">
        <v>47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</v>
      </c>
      <c r="I1567" s="10">
        <v>66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0.60829493087557607</v>
      </c>
      <c r="I1568" s="10">
        <v>85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0.58787878787878789</v>
      </c>
      <c r="I1569" s="10">
        <v>68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0.66696508504923901</v>
      </c>
      <c r="I1570" s="10">
        <v>372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0.6243386243386243</v>
      </c>
      <c r="I1571" s="10">
        <v>71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0.7321428571428571</v>
      </c>
      <c r="I1572" s="10">
        <v>60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0.65625</v>
      </c>
      <c r="I1573" s="10">
        <v>198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0.62666666666666671</v>
      </c>
      <c r="I1574" s="10">
        <v>84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0.6342592592592593</v>
      </c>
      <c r="I1575" s="10">
        <v>79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0.62403100775193798</v>
      </c>
      <c r="I1576" s="10">
        <v>97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0.64864864864864868</v>
      </c>
      <c r="I1577" s="10">
        <v>104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0.65765765765765771</v>
      </c>
      <c r="I1578" s="10">
        <v>190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0.52873563218390807</v>
      </c>
      <c r="I1579" s="10">
        <v>41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0.68864468864468864</v>
      </c>
      <c r="I1580" s="10">
        <v>85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0.61860465116279073</v>
      </c>
      <c r="I1581" s="10">
        <v>82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0.63659147869674182</v>
      </c>
      <c r="I1582" s="10">
        <v>145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0.68576886341929322</v>
      </c>
      <c r="I1583" s="10">
        <v>329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0.68613138686131392</v>
      </c>
      <c r="I1584" s="10">
        <v>172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0.62231759656652363</v>
      </c>
      <c r="I1585" s="10">
        <v>88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0.58895705521472397</v>
      </c>
      <c r="I1586" s="10">
        <v>67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0.72423025435073629</v>
      </c>
      <c r="I1587" s="10">
        <v>206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0.65056818181818177</v>
      </c>
      <c r="I1588" s="10">
        <v>246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0.64598540145985406</v>
      </c>
      <c r="I1589" s="10">
        <v>97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0.66163793103448276</v>
      </c>
      <c r="I1590" s="10">
        <v>157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0.67966573816155984</v>
      </c>
      <c r="I1591" s="10">
        <v>805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0.70700636942675155</v>
      </c>
      <c r="I1593" s="10">
        <v>46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0.66115702479338845</v>
      </c>
      <c r="I1594" s="10">
        <v>41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0.67924528301886788</v>
      </c>
      <c r="I1595" s="10">
        <v>68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0.70967741935483875</v>
      </c>
      <c r="I1599" s="10">
        <v>18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0.71682847896440127</v>
      </c>
      <c r="I1600" s="10">
        <v>175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0.70396847538010876</v>
      </c>
      <c r="I1602" s="10">
        <v>8489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0.69252736792003811</v>
      </c>
      <c r="I1603" s="10">
        <v>1292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0.67463235294117652</v>
      </c>
      <c r="I1604" s="10">
        <v>177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0.82222222222222219</v>
      </c>
      <c r="I1606" s="10">
        <v>32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0.71276595744680848</v>
      </c>
      <c r="I1607" s="10">
        <v>27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0.6384180790960452</v>
      </c>
      <c r="I1608" s="10">
        <v>256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0.71471471471471471</v>
      </c>
      <c r="I1609" s="10">
        <v>190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0.75409836065573765</v>
      </c>
      <c r="I1610" s="10">
        <v>30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0.73369938229238163</v>
      </c>
      <c r="I1611" s="10">
        <v>388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0.68357487922705318</v>
      </c>
      <c r="I1612" s="10">
        <v>131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0.66732380482996545</v>
      </c>
      <c r="I1613" s="10">
        <v>675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0.6793446459918081</v>
      </c>
      <c r="I1614" s="10">
        <v>548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0.72239747634069396</v>
      </c>
      <c r="I1615" s="10">
        <v>176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0.69927296761401192</v>
      </c>
      <c r="I1616" s="10">
        <v>455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0.70490328385065226</v>
      </c>
      <c r="I1617" s="10">
        <v>656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0.71028037383177567</v>
      </c>
      <c r="I1618" s="10">
        <v>31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0.6166666666666667</v>
      </c>
      <c r="I1619" s="10">
        <v>92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0.60323886639676116</v>
      </c>
      <c r="I1620" s="10">
        <v>98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0.68333333333333335</v>
      </c>
      <c r="I1621" s="10">
        <v>57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0.71561969439728357</v>
      </c>
      <c r="I1622" s="10">
        <v>335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0.7169758291174817</v>
      </c>
      <c r="I1623" s="10">
        <v>1007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0.60655737704918034</v>
      </c>
      <c r="I1624" s="10">
        <v>24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0.73404255319148937</v>
      </c>
      <c r="I1625" s="10">
        <v>25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0.6348837209302326</v>
      </c>
      <c r="I1626" s="10">
        <v>157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0.75126903553299496</v>
      </c>
      <c r="I1627" s="10">
        <v>49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0.81381381381381379</v>
      </c>
      <c r="I1628" s="10">
        <v>62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0.80434782608695654</v>
      </c>
      <c r="I1629" s="10">
        <v>27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0.63313609467455623</v>
      </c>
      <c r="I1630" s="10">
        <v>62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0.68330733229329177</v>
      </c>
      <c r="I1631" s="10">
        <v>203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0.75409836065573765</v>
      </c>
      <c r="I1632" s="10">
        <v>60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0.72385837193911318</v>
      </c>
      <c r="I1633" s="10">
        <v>1669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0.75718849840255587</v>
      </c>
      <c r="I1635" s="10">
        <v>76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0.78158458244111351</v>
      </c>
      <c r="I1636" s="10">
        <v>102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0.71197411003236244</v>
      </c>
      <c r="I1637" s="10">
        <v>178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0.7246963562753036</v>
      </c>
      <c r="I1638" s="10">
        <v>68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0.66666666666666663</v>
      </c>
      <c r="I1639" s="10">
        <v>102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0.71574903969270165</v>
      </c>
      <c r="I1642" s="10">
        <v>222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0.62195121951219512</v>
      </c>
      <c r="I1643" s="10">
        <v>31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0.83216783216783219</v>
      </c>
      <c r="I1644" s="10">
        <v>24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0.70833333333333337</v>
      </c>
      <c r="I1645" s="10">
        <v>49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0.71212121212121215</v>
      </c>
      <c r="I1646" s="10">
        <v>38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0.69444444444444442</v>
      </c>
      <c r="I1647" s="10">
        <v>22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0.73333333333333328</v>
      </c>
      <c r="I1648" s="10">
        <v>32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0.78048780487804881</v>
      </c>
      <c r="I1650" s="10">
        <v>18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0.69230769230769229</v>
      </c>
      <c r="I1651" s="10">
        <v>28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0.73949579831932777</v>
      </c>
      <c r="I1652" s="10">
        <v>31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0.77586206896551724</v>
      </c>
      <c r="I1653" s="10">
        <v>26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0.75342465753424659</v>
      </c>
      <c r="I1654" s="10">
        <v>18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0.71875</v>
      </c>
      <c r="I1655" s="10">
        <v>18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0.67669172932330823</v>
      </c>
      <c r="I1656" s="10">
        <v>43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0.65909090909090906</v>
      </c>
      <c r="I1658" s="10">
        <v>15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0.7857142857142857</v>
      </c>
      <c r="I1659" s="10">
        <v>12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0.81679389312977102</v>
      </c>
      <c r="I1660" s="10">
        <v>24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0.7946428571428571</v>
      </c>
      <c r="I1661" s="10">
        <v>23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0.78306878306878303</v>
      </c>
      <c r="I1662" s="10">
        <v>41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0.63522012578616349</v>
      </c>
      <c r="I1666" s="10">
        <v>58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0.73333333333333328</v>
      </c>
      <c r="I1667" s="10">
        <v>28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0.67763157894736847</v>
      </c>
      <c r="I1668" s="10">
        <v>49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0.71014492753623193</v>
      </c>
      <c r="I1670" s="10">
        <v>40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0.6428571428571429</v>
      </c>
      <c r="I1671" s="10">
        <v>25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0.70491803278688525</v>
      </c>
      <c r="I1675" s="10">
        <v>36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0.72151898734177211</v>
      </c>
      <c r="I1676" s="10">
        <v>22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0.72616136919315399</v>
      </c>
      <c r="I1677" s="10">
        <v>112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0.70648464163822522</v>
      </c>
      <c r="I1678" s="10">
        <v>86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0.64925373134328357</v>
      </c>
      <c r="I1679" s="10">
        <v>47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0.61764705882352944</v>
      </c>
      <c r="I1680" s="10">
        <v>91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0.62352941176470589</v>
      </c>
      <c r="I1681" s="10">
        <v>96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0.62455726092089725</v>
      </c>
      <c r="I1682" s="10">
        <v>1272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0.57445141065830718</v>
      </c>
      <c r="I1683" s="10">
        <v>543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0.52046783625730997</v>
      </c>
      <c r="I1684" s="10">
        <v>82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0.59281437125748504</v>
      </c>
      <c r="I1685" s="10">
        <v>340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0.60826446280991731</v>
      </c>
      <c r="I1686" s="10">
        <v>237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0.61773700305810397</v>
      </c>
      <c r="I1687" s="10">
        <v>125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0.5864197530864198</v>
      </c>
      <c r="I1688" s="10">
        <v>871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0.56277695716395859</v>
      </c>
      <c r="I1689" s="10">
        <v>296</v>
      </c>
      <c r="J1689" s="14">
        <f>IF(H1689&lt;J$2,1,0)</f>
        <v>0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0.5663716814159292</v>
      </c>
      <c r="I1690" s="10">
        <v>245</v>
      </c>
      <c r="J1690" s="14">
        <f>IF(H1690&lt;J$2,1,0)</f>
        <v>0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0.6560509554140127</v>
      </c>
      <c r="I1691" s="10">
        <v>162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0.61792561792561795</v>
      </c>
      <c r="I1692" s="10">
        <v>1654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0.64745762711864407</v>
      </c>
      <c r="I1693" s="10">
        <v>104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0.64251207729468596</v>
      </c>
      <c r="I1694" s="10">
        <v>74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0.69911504424778759</v>
      </c>
      <c r="I1695" s="10">
        <v>102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0.61245674740484424</v>
      </c>
      <c r="I1697" s="10">
        <v>112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0.59748427672955973</v>
      </c>
      <c r="I1698" s="10">
        <v>64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0.62681912681912677</v>
      </c>
      <c r="I1699" s="10">
        <v>1077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0.68891537544696069</v>
      </c>
      <c r="I1700" s="10">
        <v>522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0.69860279441117767</v>
      </c>
      <c r="I1701" s="10">
        <v>453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0.60576923076923073</v>
      </c>
      <c r="I1702" s="10">
        <v>164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0.67590987868284225</v>
      </c>
      <c r="I1703" s="10">
        <v>187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0.58541266794625724</v>
      </c>
      <c r="I1704" s="10">
        <v>216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0.66443402545210983</v>
      </c>
      <c r="I1706" s="10">
        <v>1002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0.73606108629880418</v>
      </c>
      <c r="I1707" s="10">
        <v>1832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0.59793814432989689</v>
      </c>
      <c r="I1708" s="10">
        <v>39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0.61870503597122306</v>
      </c>
      <c r="I1709" s="10">
        <v>106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0.71978021978021978</v>
      </c>
      <c r="I1710" s="10">
        <v>51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0.62987012987012991</v>
      </c>
      <c r="I1711" s="10">
        <v>114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0.75590551181102361</v>
      </c>
      <c r="I1712" s="10">
        <v>31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0.77142857142857146</v>
      </c>
      <c r="I1713" s="10">
        <v>16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0.77659574468085102</v>
      </c>
      <c r="I1714" s="10">
        <v>21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0.57714285714285718</v>
      </c>
      <c r="I1716" s="10">
        <v>74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0.56647398843930641</v>
      </c>
      <c r="I1717" s="10">
        <v>75</v>
      </c>
      <c r="J1717" s="14">
        <f>IF(H1717&lt;J$2,1,0)</f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0.56060606060606055</v>
      </c>
      <c r="I1718" s="10">
        <v>29</v>
      </c>
      <c r="J1718" s="14">
        <f>IF(H1718&lt;J$2,1,0)</f>
        <v>0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0.65916398713826363</v>
      </c>
      <c r="I1719" s="10">
        <v>106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0.61764705882352944</v>
      </c>
      <c r="I1720" s="10">
        <v>52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0.52631578947368418</v>
      </c>
      <c r="I1721" s="10">
        <v>72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0.68965517241379315</v>
      </c>
      <c r="I1723" s="10">
        <v>27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0.62745098039215685</v>
      </c>
      <c r="I1724" s="10">
        <v>38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0.64885496183206104</v>
      </c>
      <c r="I1725" s="10">
        <v>506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0.70881863560732117</v>
      </c>
      <c r="I1726" s="10">
        <v>175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0.64113475177304968</v>
      </c>
      <c r="I1727" s="10">
        <v>253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0.66367917362904449</v>
      </c>
      <c r="I1728" s="10">
        <v>2214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0.65267576075550893</v>
      </c>
      <c r="I1729" s="10">
        <v>331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0.67495219885277247</v>
      </c>
      <c r="I1730" s="10">
        <v>170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0.72888888888888892</v>
      </c>
      <c r="I1731" s="10">
        <v>61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0.55000000000000004</v>
      </c>
      <c r="I1736" s="10">
        <v>45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0.6094420600858369</v>
      </c>
      <c r="I1737" s="10">
        <v>91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0.62100456621004563</v>
      </c>
      <c r="I1738" s="10">
        <v>83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0.625</v>
      </c>
      <c r="I1739" s="10">
        <v>102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0.67148014440433212</v>
      </c>
      <c r="I1740" s="10">
        <v>91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0.6515040352164343</v>
      </c>
      <c r="I1741" s="10">
        <v>475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0.61386138613861385</v>
      </c>
      <c r="I1742" s="10">
        <v>117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0.61363636363636365</v>
      </c>
      <c r="I1743" s="10">
        <v>51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0.7081632653061225</v>
      </c>
      <c r="I1744" s="10">
        <v>286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0.53678474114441421</v>
      </c>
      <c r="I1745" s="10">
        <v>170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0.67906066536203524</v>
      </c>
      <c r="I1746" s="10">
        <v>164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0.64655172413793105</v>
      </c>
      <c r="I1747" s="10">
        <v>123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0.70008285004142501</v>
      </c>
      <c r="I1748" s="10">
        <v>362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0.6464613896501693</v>
      </c>
      <c r="I1749" s="10">
        <v>2193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0.78228782287822873</v>
      </c>
      <c r="I1750" s="10">
        <v>59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0.6895585143658024</v>
      </c>
      <c r="I1751" s="10">
        <v>443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0.69736842105263153</v>
      </c>
      <c r="I1752" s="10">
        <v>23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0.71311475409836067</v>
      </c>
      <c r="I1753" s="10">
        <v>35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0.63855421686746983</v>
      </c>
      <c r="I1754" s="10">
        <v>30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0.61643835616438358</v>
      </c>
      <c r="I1755" s="10">
        <v>112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0.69318181818181823</v>
      </c>
      <c r="I1756" s="10">
        <v>27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0.56097560975609762</v>
      </c>
      <c r="I1758" s="10">
        <v>72</v>
      </c>
      <c r="J1758" s="14">
        <f>IF(H1758&lt;J$2,1,0)</f>
        <v>0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0.69172932330827064</v>
      </c>
      <c r="I1759" s="10">
        <v>41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0.6542397660818714</v>
      </c>
      <c r="I1761" s="10">
        <v>473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0.72499999999999998</v>
      </c>
      <c r="I1762" s="10">
        <v>44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0.65183246073298429</v>
      </c>
      <c r="I1763" s="10">
        <v>133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0.66339869281045749</v>
      </c>
      <c r="I1764" s="10">
        <v>103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0.56104651162790697</v>
      </c>
      <c r="I1765" s="10">
        <v>151</v>
      </c>
      <c r="J1765" s="14">
        <f>IF(H1765&lt;J$2,1,0)</f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0.63682864450127874</v>
      </c>
      <c r="I1766" s="10">
        <v>142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0.62222222222222223</v>
      </c>
      <c r="I1767" s="10">
        <v>68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0.67236129905277398</v>
      </c>
      <c r="I1768" s="10">
        <v>1937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0.47058823529411764</v>
      </c>
      <c r="I1770" s="10">
        <v>18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0.77027027027027029</v>
      </c>
      <c r="I1771" s="10">
        <v>17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0.71978021978021978</v>
      </c>
      <c r="I1772" s="10">
        <v>51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0.65435356200527706</v>
      </c>
      <c r="I1773" s="10">
        <v>131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0.73809523809523814</v>
      </c>
      <c r="I1775" s="10">
        <v>33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0.65789473684210531</v>
      </c>
      <c r="I1776" s="10">
        <v>26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0.76530612244897955</v>
      </c>
      <c r="I1777" s="10">
        <v>23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0.7045983701979045</v>
      </c>
      <c r="I1778" s="10">
        <v>1015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0.74611398963730569</v>
      </c>
      <c r="I1779" s="10">
        <v>49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0.68016194331983804</v>
      </c>
      <c r="I1780" s="10">
        <v>158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0.76232394366197187</v>
      </c>
      <c r="I1781" s="10">
        <v>135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0.64102564102564108</v>
      </c>
      <c r="I1782" s="10">
        <v>28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0.68620689655172418</v>
      </c>
      <c r="I1783" s="10">
        <v>91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0.72440944881889768</v>
      </c>
      <c r="I1784" s="10">
        <v>70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0.65509944985188318</v>
      </c>
      <c r="I1785" s="10">
        <v>815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0.7239263803680982</v>
      </c>
      <c r="I1786" s="10">
        <v>90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0.7244701348747592</v>
      </c>
      <c r="I1787" s="10">
        <v>143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0.7208121827411168</v>
      </c>
      <c r="I1788" s="10">
        <v>110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0.71502590673575128</v>
      </c>
      <c r="I1790" s="10">
        <v>55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0.64988558352402748</v>
      </c>
      <c r="I1791" s="10">
        <v>3213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0.64102564102564108</v>
      </c>
      <c r="I1792" s="10">
        <v>98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0.6282652377762894</v>
      </c>
      <c r="I1793" s="10">
        <v>555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0.5115384615384615</v>
      </c>
      <c r="I1794" s="10">
        <v>381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0.7151515151515152</v>
      </c>
      <c r="I1795" s="10">
        <v>94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0.55844155844155841</v>
      </c>
      <c r="I1796" s="10">
        <v>68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0.63235294117647056</v>
      </c>
      <c r="I1797" s="10">
        <v>125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0.60786290322580649</v>
      </c>
      <c r="I1798" s="10">
        <v>389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0.63993710691823902</v>
      </c>
      <c r="I1800" s="10">
        <v>229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0.59882005899705015</v>
      </c>
      <c r="I1801" s="10">
        <v>136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0.69745222929936301</v>
      </c>
      <c r="I1802" s="10">
        <v>95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0.58212058212058215</v>
      </c>
      <c r="I1804" s="10">
        <v>1809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0.660377358490566</v>
      </c>
      <c r="I1805" s="10">
        <v>378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0.65071770334928225</v>
      </c>
      <c r="I1806" s="10">
        <v>292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0.61949685534591192</v>
      </c>
      <c r="I1807" s="10">
        <v>363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0.50549450549450547</v>
      </c>
      <c r="I1808" s="10">
        <v>45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0.62385321100917435</v>
      </c>
      <c r="I1809" s="10">
        <v>41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0.62048192771084343</v>
      </c>
      <c r="I1810" s="10">
        <v>126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0.52941176470588236</v>
      </c>
      <c r="I1811" s="10">
        <v>40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0.64071856287425155</v>
      </c>
      <c r="I1812" s="10">
        <v>180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0.65778251599147119</v>
      </c>
      <c r="I1813" s="10">
        <v>321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0.5955555555555555</v>
      </c>
      <c r="I1814" s="10">
        <v>91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0.41203703703703703</v>
      </c>
      <c r="I1815" s="10">
        <v>127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0.71875</v>
      </c>
      <c r="I1816" s="10">
        <v>45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0.59537572254335258</v>
      </c>
      <c r="I1817" s="10">
        <v>70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0.60227272727272729</v>
      </c>
      <c r="I1818" s="10">
        <v>70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0.7258883248730964</v>
      </c>
      <c r="I1819" s="10">
        <v>54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0.61455938697318002</v>
      </c>
      <c r="I1820" s="10">
        <v>503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0.61584158415841583</v>
      </c>
      <c r="I1821" s="10">
        <v>194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0.66488222698072807</v>
      </c>
      <c r="I1822" s="10">
        <v>313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0.50349650349650354</v>
      </c>
      <c r="I1823" s="10">
        <v>71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0.61676646706586824</v>
      </c>
      <c r="I1824" s="10">
        <v>64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0.61027190332326287</v>
      </c>
      <c r="I1825" s="10">
        <v>129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0.76086956521739135</v>
      </c>
      <c r="I1826" s="10">
        <v>44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0.63739376770538247</v>
      </c>
      <c r="I1827" s="10">
        <v>128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0.67741935483870963</v>
      </c>
      <c r="I1828" s="10">
        <v>150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0.67256637168141598</v>
      </c>
      <c r="I1829" s="10">
        <v>111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0.55855855855855852</v>
      </c>
      <c r="I1831" s="10">
        <v>49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0.49783549783549785</v>
      </c>
      <c r="I1833" s="10">
        <v>348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0.63582443653618026</v>
      </c>
      <c r="I1834" s="10">
        <v>307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0.5714285714285714</v>
      </c>
      <c r="I1835" s="10">
        <v>54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0.62536873156342188</v>
      </c>
      <c r="I1836" s="10">
        <v>127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0.75342465753424659</v>
      </c>
      <c r="I1837" s="10">
        <v>36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0.56603773584905659</v>
      </c>
      <c r="I1838" s="10">
        <v>46</v>
      </c>
      <c r="J1838" s="14">
        <f>IF(H1838&lt;J$2,1,0)</f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0.71527777777777779</v>
      </c>
      <c r="I1839" s="10">
        <v>41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</v>
      </c>
      <c r="I1840" s="10">
        <v>53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0.82758620689655171</v>
      </c>
      <c r="I1842" s="10">
        <v>10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0.625</v>
      </c>
      <c r="I1843" s="10">
        <v>66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0.5625</v>
      </c>
      <c r="I1845" s="10">
        <v>28</v>
      </c>
      <c r="J1845" s="14">
        <f>IF(H1845&lt;J$2,1,0)</f>
        <v>0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0.4956521739130435</v>
      </c>
      <c r="I1846" s="10">
        <v>58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0.58119658119658124</v>
      </c>
      <c r="I1847" s="10">
        <v>49</v>
      </c>
      <c r="J1847" s="14">
        <f>IF(H1847&lt;J$2,1,0)</f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0.55345911949685533</v>
      </c>
      <c r="I1848" s="10">
        <v>71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0.59285714285714286</v>
      </c>
      <c r="I1849" s="10">
        <v>57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0.67777777777777781</v>
      </c>
      <c r="I1850" s="10">
        <v>29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0.70987654320987659</v>
      </c>
      <c r="I1851" s="10">
        <v>47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0.75213675213675213</v>
      </c>
      <c r="I1852" s="10">
        <v>29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0.6741573033707865</v>
      </c>
      <c r="I1853" s="10">
        <v>58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0.54117647058823526</v>
      </c>
      <c r="I1854" s="10">
        <v>39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0.71183378500451666</v>
      </c>
      <c r="I1855" s="10">
        <v>1276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0.62606232294617559</v>
      </c>
      <c r="I1856" s="10">
        <v>132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0.67086614173228343</v>
      </c>
      <c r="I1857" s="10">
        <v>209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0.6584821428571429</v>
      </c>
      <c r="I1858" s="10">
        <v>153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0.69637883008356549</v>
      </c>
      <c r="I1859" s="10">
        <v>109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0.68163672654690621</v>
      </c>
      <c r="I1860" s="10">
        <v>319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0.69579288025889963</v>
      </c>
      <c r="I1861" s="10">
        <v>188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0.66666666666666663</v>
      </c>
      <c r="I1862" s="10">
        <v>92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0.70588235294117652</v>
      </c>
      <c r="I1863" s="10">
        <v>65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0.69730941704035876</v>
      </c>
      <c r="I1864" s="10">
        <v>135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0.75789473684210529</v>
      </c>
      <c r="I1868" s="10">
        <v>23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0.60782747603833864</v>
      </c>
      <c r="I1869" s="10">
        <v>491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0.72811059907834097</v>
      </c>
      <c r="I1870" s="10">
        <v>59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0.58921161825726143</v>
      </c>
      <c r="I1871" s="10">
        <v>99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0.60376011423131837</v>
      </c>
      <c r="I1872" s="10">
        <v>1665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0.57936507936507942</v>
      </c>
      <c r="I1873" s="10">
        <v>53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0.63443145589798089</v>
      </c>
      <c r="I1874" s="10">
        <v>344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0.64761904761904765</v>
      </c>
      <c r="I1875" s="10">
        <v>37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0.43724696356275305</v>
      </c>
      <c r="I1876" s="10">
        <v>139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0.62101313320825513</v>
      </c>
      <c r="I1877" s="10">
        <v>202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0.62190812720848054</v>
      </c>
      <c r="I1878" s="10">
        <v>107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0.48192771084337349</v>
      </c>
      <c r="I1879" s="10">
        <v>86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0.60052219321148825</v>
      </c>
      <c r="I1880" s="10">
        <v>153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0.66786226685796268</v>
      </c>
      <c r="I1881" s="10">
        <v>926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0.53</v>
      </c>
      <c r="I1882" s="10">
        <v>94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0.45454545454545453</v>
      </c>
      <c r="I1883" s="10">
        <v>78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0.71078431372549022</v>
      </c>
      <c r="I1884" s="10">
        <v>59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0.65806451612903227</v>
      </c>
      <c r="I1885" s="10">
        <v>53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0.63809523809523805</v>
      </c>
      <c r="I1887" s="10">
        <v>38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0.58695652173913049</v>
      </c>
      <c r="I1888" s="10">
        <v>76</v>
      </c>
      <c r="J1888" s="14">
        <f>IF(H1888&lt;J$2,1,0)</f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0.58506224066390045</v>
      </c>
      <c r="I1889" s="10">
        <v>100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0.4576271186440678</v>
      </c>
      <c r="I1890" s="10">
        <v>96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0.61111111111111116</v>
      </c>
      <c r="I1891" s="10">
        <v>35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0.6596491228070176</v>
      </c>
      <c r="I1893" s="10">
        <v>97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</v>
      </c>
      <c r="I1894" s="10">
        <v>68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0.73684210526315785</v>
      </c>
      <c r="I1895" s="10">
        <v>50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0.76470588235294112</v>
      </c>
      <c r="I1897" s="10">
        <v>20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0.65853658536585369</v>
      </c>
      <c r="I1898" s="10">
        <v>70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0.55194805194805197</v>
      </c>
      <c r="I1899" s="10">
        <v>138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0.6705982814751561</v>
      </c>
      <c r="I1900" s="10">
        <v>6172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0.61227544910179643</v>
      </c>
      <c r="I1901" s="10">
        <v>259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0.62694300518134716</v>
      </c>
      <c r="I1902" s="10">
        <v>288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0.55072463768115942</v>
      </c>
      <c r="I1903" s="10">
        <v>279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0.57373271889400923</v>
      </c>
      <c r="I1904" s="10">
        <v>185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0.63804713804713808</v>
      </c>
      <c r="I1905" s="10">
        <v>215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0.56589147286821706</v>
      </c>
      <c r="I1906" s="10">
        <v>168</v>
      </c>
      <c r="J1906" s="14">
        <f>IF(H1906&lt;J$2,1,0)</f>
        <v>0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0.62334217506631295</v>
      </c>
      <c r="I1907" s="10">
        <v>284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0.6333333333333333</v>
      </c>
      <c r="I1908" s="10">
        <v>44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0.5318818040435459</v>
      </c>
      <c r="I1909" s="10">
        <v>301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0.59918200408997957</v>
      </c>
      <c r="I1910" s="10">
        <v>196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0.61161427810335645</v>
      </c>
      <c r="I1911" s="10">
        <v>729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0.69182389937106914</v>
      </c>
      <c r="I1912" s="10">
        <v>49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0.62646744930629672</v>
      </c>
      <c r="I1913" s="10">
        <v>350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0.64615384615384619</v>
      </c>
      <c r="I1914" s="10">
        <v>322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0.63248270927736705</v>
      </c>
      <c r="I1915" s="10">
        <v>1541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0.68217054263565891</v>
      </c>
      <c r="I1916" s="10">
        <v>451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0.66920731707317072</v>
      </c>
      <c r="I1917" s="10">
        <v>217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0.58425063505503805</v>
      </c>
      <c r="I1918" s="10">
        <v>491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0.7033595425303788</v>
      </c>
      <c r="I1919" s="10">
        <v>415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0.6618037135278515</v>
      </c>
      <c r="I1920" s="10">
        <v>255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0.67208672086720866</v>
      </c>
      <c r="I1921" s="10">
        <v>121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0.69530685920577617</v>
      </c>
      <c r="I1922" s="10">
        <v>422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0.66030534351145043</v>
      </c>
      <c r="I1923" s="10">
        <v>89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0.83018867924528306</v>
      </c>
      <c r="I1924" s="10">
        <v>9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0.57657657657657657</v>
      </c>
      <c r="I1925" s="10">
        <v>47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0.5544554455445545</v>
      </c>
      <c r="I1927" s="10">
        <v>45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0.59803921568627449</v>
      </c>
      <c r="I1928" s="10">
        <v>41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0.69072164948453607</v>
      </c>
      <c r="I1929" s="10">
        <v>30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0.625</v>
      </c>
      <c r="I1930" s="10">
        <v>21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0.71232876712328763</v>
      </c>
      <c r="I1931" s="10">
        <v>21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0.69298245614035092</v>
      </c>
      <c r="I1932" s="10">
        <v>35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0.5444444444444444</v>
      </c>
      <c r="I1933" s="10">
        <v>41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0.71052631578947367</v>
      </c>
      <c r="I1934" s="10">
        <v>55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0.6711711711711712</v>
      </c>
      <c r="I1935" s="10">
        <v>73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0.81818181818181823</v>
      </c>
      <c r="I1936" s="10">
        <v>6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0.64412811387900359</v>
      </c>
      <c r="I1937" s="10">
        <v>200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0.70348837209302328</v>
      </c>
      <c r="I1938" s="10">
        <v>102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0.7289002557544757</v>
      </c>
      <c r="I1939" s="10">
        <v>106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0.71698113207547165</v>
      </c>
      <c r="I1940" s="10">
        <v>15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0.74348697394789576</v>
      </c>
      <c r="I1941" s="10">
        <v>128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0.75943396226415094</v>
      </c>
      <c r="I1942" s="10">
        <v>51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0.68844221105527637</v>
      </c>
      <c r="I1943" s="10">
        <v>62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0.66386554621848737</v>
      </c>
      <c r="I1944" s="10">
        <v>40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0.72143974960876367</v>
      </c>
      <c r="I1945" s="10">
        <v>712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0.73394495412844041</v>
      </c>
      <c r="I1946" s="10">
        <v>29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0.62068965517241381</v>
      </c>
      <c r="I1947" s="10">
        <v>44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0.74455445544554455</v>
      </c>
      <c r="I1948" s="10">
        <v>129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0.70550161812297729</v>
      </c>
      <c r="I1949" s="10">
        <v>364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0.73189152076896669</v>
      </c>
      <c r="I1950" s="10">
        <v>781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0.74497991967871491</v>
      </c>
      <c r="I1951" s="10">
        <v>254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0.79039301310043664</v>
      </c>
      <c r="I1952" s="10">
        <v>96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0.68327402135231319</v>
      </c>
      <c r="I1953" s="10">
        <v>89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0.63405797101449279</v>
      </c>
      <c r="I1954" s="10">
        <v>202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0.73160173160173159</v>
      </c>
      <c r="I1955" s="10">
        <v>124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0.70987124463519313</v>
      </c>
      <c r="I1956" s="10">
        <v>676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0.70464135021097052</v>
      </c>
      <c r="I1957" s="10">
        <v>140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0.6678507992895204</v>
      </c>
      <c r="I1959" s="10">
        <v>374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0.73015873015873012</v>
      </c>
      <c r="I1960" s="10">
        <v>17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0.72580645161290325</v>
      </c>
      <c r="I1961" s="10">
        <v>51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0.67264573991031396</v>
      </c>
      <c r="I1962" s="10">
        <v>73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0.82222222222222219</v>
      </c>
      <c r="I1965" s="10">
        <v>8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0.63013698630136983</v>
      </c>
      <c r="I1966" s="10">
        <v>27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0.74603174603174605</v>
      </c>
      <c r="I1970" s="10">
        <v>96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0.68333333333333335</v>
      </c>
      <c r="I1971" s="10">
        <v>38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0.61764705882352944</v>
      </c>
      <c r="I1972" s="10">
        <v>39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0.71</v>
      </c>
      <c r="I1973" s="10">
        <v>29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0.68911917098445596</v>
      </c>
      <c r="I1975" s="10">
        <v>60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0.88095238095238093</v>
      </c>
      <c r="I1977" s="10">
        <v>5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0.54117647058823526</v>
      </c>
      <c r="I1978" s="10">
        <v>39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0.25945945945945947</v>
      </c>
      <c r="I1979" s="10">
        <v>137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0.64137931034482754</v>
      </c>
      <c r="I1980" s="10">
        <v>52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0.72448979591836737</v>
      </c>
      <c r="I1981" s="10">
        <v>27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0.59892086330935257</v>
      </c>
      <c r="I1983" s="10">
        <v>223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0.76595744680851063</v>
      </c>
      <c r="I1984" s="10">
        <v>44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0.62398557258791709</v>
      </c>
      <c r="I1985" s="10">
        <v>417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0.58421052631578951</v>
      </c>
      <c r="I1986" s="10">
        <v>79</v>
      </c>
      <c r="J1986" s="14">
        <f>IF(H1986&lt;J$2,1,0)</f>
        <v>0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0.61904761904761907</v>
      </c>
      <c r="I1988" s="10">
        <v>128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0.64418212478920744</v>
      </c>
      <c r="I1989" s="10">
        <v>211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0.66225165562913912</v>
      </c>
      <c r="I1991" s="10">
        <v>51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0.6429720167256352</v>
      </c>
      <c r="I1992" s="10">
        <v>1110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0.55585831062670299</v>
      </c>
      <c r="I1993" s="10">
        <v>326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0.70847457627118648</v>
      </c>
      <c r="I1994" s="10">
        <v>86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0.5714285714285714</v>
      </c>
      <c r="I1995" s="10">
        <v>96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0.55594405594405594</v>
      </c>
      <c r="I1996" s="10">
        <v>127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0.75482093663911842</v>
      </c>
      <c r="I1997" s="10">
        <v>178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0.5304347826086957</v>
      </c>
      <c r="I1999" s="10">
        <v>54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0.54761904761904767</v>
      </c>
      <c r="I2000" s="10">
        <v>38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0.61386138613861385</v>
      </c>
      <c r="I2001" s="10">
        <v>39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0.64772727272727271</v>
      </c>
      <c r="I2002" s="10">
        <v>62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0.51578947368421058</v>
      </c>
      <c r="I2003" s="10">
        <v>46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0.6387959866220736</v>
      </c>
      <c r="I2004" s="10">
        <v>108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0.6550279329608939</v>
      </c>
      <c r="I2005" s="10">
        <v>247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0.61111111111111116</v>
      </c>
      <c r="I2006" s="10">
        <v>56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0.67796610169491522</v>
      </c>
      <c r="I2007" s="10">
        <v>76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0.69341563786008231</v>
      </c>
      <c r="I2008" s="10">
        <v>149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0.60833333333333328</v>
      </c>
      <c r="I2009" s="10">
        <v>94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0.6620795107033639</v>
      </c>
      <c r="I2010" s="10">
        <v>221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0.64328657314629256</v>
      </c>
      <c r="I2011" s="10">
        <v>534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0.66695427092320969</v>
      </c>
      <c r="I2012" s="10">
        <v>1158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0.71617786187322607</v>
      </c>
      <c r="I2013" s="10">
        <v>300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0.70736434108527135</v>
      </c>
      <c r="I2014" s="10">
        <v>302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0.67200000000000004</v>
      </c>
      <c r="I2015" s="10">
        <v>41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0.68374164810690419</v>
      </c>
      <c r="I2016" s="10">
        <v>284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0.75562700964630225</v>
      </c>
      <c r="I2017" s="10">
        <v>76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0.74271844660194175</v>
      </c>
      <c r="I2018" s="10">
        <v>53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0.66153846153846152</v>
      </c>
      <c r="I2019" s="10">
        <v>66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0.58333333333333337</v>
      </c>
      <c r="I2020" s="10">
        <v>55</v>
      </c>
      <c r="J2020" s="14">
        <f>IF(H2020&lt;J$2,1,0)</f>
        <v>0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0.67642752562225472</v>
      </c>
      <c r="I2021" s="10">
        <v>221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0.68530847758544167</v>
      </c>
      <c r="I2022" s="10">
        <v>709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0.68965517241379315</v>
      </c>
      <c r="I2023" s="10">
        <v>189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0.70492721164613659</v>
      </c>
      <c r="I2024" s="10">
        <v>527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0.61111111111111116</v>
      </c>
      <c r="I2025" s="10">
        <v>42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0.72157772621809746</v>
      </c>
      <c r="I2026" s="10">
        <v>120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0.6411290322580645</v>
      </c>
      <c r="I2027" s="10">
        <v>89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0.65946872322193661</v>
      </c>
      <c r="I2028" s="10">
        <v>1987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0.59627329192546585</v>
      </c>
      <c r="I2029" s="10">
        <v>65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0.63124999999999998</v>
      </c>
      <c r="I2030" s="10">
        <v>236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0.73362445414847166</v>
      </c>
      <c r="I2031" s="10">
        <v>61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0.63368983957219249</v>
      </c>
      <c r="I2032" s="10">
        <v>137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0.69077306733167088</v>
      </c>
      <c r="I2033" s="10">
        <v>124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0.6470588235294118</v>
      </c>
      <c r="I2034" s="10">
        <v>84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0.72128694350916578</v>
      </c>
      <c r="I2035" s="10">
        <v>745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0.71031746031746035</v>
      </c>
      <c r="I2036" s="10">
        <v>219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0.68735471873547183</v>
      </c>
      <c r="I2037" s="10">
        <v>1345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0.53995157384987891</v>
      </c>
      <c r="I2038" s="10">
        <v>190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0.66984732824427484</v>
      </c>
      <c r="I2039" s="10">
        <v>173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0.64675324675324675</v>
      </c>
      <c r="I2040" s="10">
        <v>136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0.74077277970011535</v>
      </c>
      <c r="I2041" s="10">
        <v>899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0.70020325203252032</v>
      </c>
      <c r="I2042" s="10">
        <v>295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0.65637371338083927</v>
      </c>
      <c r="I2043" s="10">
        <v>434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0.68259860788863114</v>
      </c>
      <c r="I2044" s="10">
        <v>684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0.73328488372093026</v>
      </c>
      <c r="I2045" s="10">
        <v>734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0.70430107526881724</v>
      </c>
      <c r="I2046" s="10">
        <v>110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0.55208333333333337</v>
      </c>
      <c r="I2047" s="10">
        <v>43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0.69565217391304346</v>
      </c>
      <c r="I2048" s="10">
        <v>49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0.6470588235294118</v>
      </c>
      <c r="I2049" s="10">
        <v>30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0.71356783919597988</v>
      </c>
      <c r="I2050" s="10">
        <v>171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0.6654411764705882</v>
      </c>
      <c r="I2052" s="10">
        <v>91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0.63559322033898302</v>
      </c>
      <c r="I2053" s="10">
        <v>43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0.66950959488272921</v>
      </c>
      <c r="I2055" s="10">
        <v>155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0.79034941763727118</v>
      </c>
      <c r="I2056" s="10">
        <v>126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0.70638297872340428</v>
      </c>
      <c r="I2057" s="10">
        <v>69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0.73096446700507611</v>
      </c>
      <c r="I2058" s="10">
        <v>53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0.66427501701837988</v>
      </c>
      <c r="I2059" s="10">
        <v>49318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0.71615008156606852</v>
      </c>
      <c r="I2060" s="10">
        <v>174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0.70017793594306055</v>
      </c>
      <c r="I2061" s="10">
        <v>337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0.74104912572855952</v>
      </c>
      <c r="I2062" s="10">
        <v>311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0.70082256169212687</v>
      </c>
      <c r="I2063" s="10">
        <v>1273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0.73761946133796696</v>
      </c>
      <c r="I2064" s="10">
        <v>604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0.72397094430992737</v>
      </c>
      <c r="I2065" s="10">
        <v>228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0.69390402075226976</v>
      </c>
      <c r="I2066" s="10">
        <v>472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0.70551378446115287</v>
      </c>
      <c r="I2067" s="10">
        <v>470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0.68837209302325586</v>
      </c>
      <c r="I2068" s="10">
        <v>268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0.7290322580645161</v>
      </c>
      <c r="I2069" s="10">
        <v>42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0.66787003610108309</v>
      </c>
      <c r="I2070" s="10">
        <v>92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0.62469135802469133</v>
      </c>
      <c r="I2071" s="10">
        <v>152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0.59444444444444444</v>
      </c>
      <c r="I2073" s="10">
        <v>73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0.62139917695473246</v>
      </c>
      <c r="I2074" s="10">
        <v>92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0.5725190839694656</v>
      </c>
      <c r="I2075" s="10">
        <v>56</v>
      </c>
      <c r="J2075" s="14">
        <f>IF(H2075&lt;J$2,1,0)</f>
        <v>0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0.6095890410958904</v>
      </c>
      <c r="I2076" s="10">
        <v>114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0.64215686274509809</v>
      </c>
      <c r="I2077" s="10">
        <v>73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0.625</v>
      </c>
      <c r="I2078" s="10">
        <v>33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0.64210526315789473</v>
      </c>
      <c r="I2080" s="10">
        <v>68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0.67597765363128492</v>
      </c>
      <c r="I2081" s="10">
        <v>58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0.59390862944162437</v>
      </c>
      <c r="I2082" s="10">
        <v>80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0.77559912854030499</v>
      </c>
      <c r="I2083" s="10">
        <v>103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0.56707317073170727</v>
      </c>
      <c r="I2084" s="10">
        <v>355</v>
      </c>
      <c r="J2084" s="14">
        <f>IF(H2084&lt;J$2,1,0)</f>
        <v>0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0.58238636363636365</v>
      </c>
      <c r="I2085" s="10">
        <v>147</v>
      </c>
      <c r="J2085" s="14">
        <f>IF(H2085&lt;J$2,1,0)</f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0.63577478824115596</v>
      </c>
      <c r="I2086" s="10">
        <v>731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0.55212355212355213</v>
      </c>
      <c r="I2087" s="10">
        <v>116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0.66725663716814154</v>
      </c>
      <c r="I2088" s="10">
        <v>188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0.63054695562435503</v>
      </c>
      <c r="I2089" s="10">
        <v>358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0.64150943396226412</v>
      </c>
      <c r="I2090" s="10">
        <v>57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0.61384152457372121</v>
      </c>
      <c r="I2091" s="10">
        <v>2310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0.63365282215122476</v>
      </c>
      <c r="I2092" s="10">
        <v>344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0.6900584795321637</v>
      </c>
      <c r="I2093" s="10">
        <v>53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0.63247863247863245</v>
      </c>
      <c r="I2094" s="10">
        <v>86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0.61690885072655222</v>
      </c>
      <c r="I2095" s="10">
        <v>290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0.65805168986083495</v>
      </c>
      <c r="I2096" s="10">
        <v>172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0.72088940901111764</v>
      </c>
      <c r="I2097" s="10">
        <v>477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0.6796610169491526</v>
      </c>
      <c r="I2098" s="10">
        <v>189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0.67431192660550454</v>
      </c>
      <c r="I2100" s="10">
        <v>71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0.7</v>
      </c>
      <c r="I2101" s="10">
        <v>12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0.66981132075471694</v>
      </c>
      <c r="I2102" s="10">
        <v>35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0.66101694915254239</v>
      </c>
      <c r="I2103" s="10">
        <v>80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0.78048780487804881</v>
      </c>
      <c r="I2104" s="10">
        <v>9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0.89080459770114939</v>
      </c>
      <c r="I2107" s="10">
        <v>19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0.68376068376068377</v>
      </c>
      <c r="I2108" s="10">
        <v>37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0.68795355587808416</v>
      </c>
      <c r="I2110" s="10">
        <v>215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0.66935483870967738</v>
      </c>
      <c r="I2111" s="10">
        <v>123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0.75342465753424659</v>
      </c>
      <c r="I2112" s="10">
        <v>36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0.69918699186991873</v>
      </c>
      <c r="I2113" s="10">
        <v>37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0.68498168498168499</v>
      </c>
      <c r="I2114" s="10">
        <v>86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0.75773195876288657</v>
      </c>
      <c r="I2115" s="10">
        <v>47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0.70646766169154229</v>
      </c>
      <c r="I2116" s="10">
        <v>59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0.67342342342342343</v>
      </c>
      <c r="I2117" s="10">
        <v>145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0.64298770355599866</v>
      </c>
      <c r="I2118" s="10">
        <v>4297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0.6670108415074858</v>
      </c>
      <c r="I2119" s="10">
        <v>645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0.68769716088328081</v>
      </c>
      <c r="I2120" s="10">
        <v>99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0.72357723577235777</v>
      </c>
      <c r="I2122" s="10">
        <v>136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0.64967562557924008</v>
      </c>
      <c r="I2124" s="10">
        <v>378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0.76769509981851181</v>
      </c>
      <c r="I2125" s="10">
        <v>128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0.69686411149825789</v>
      </c>
      <c r="I2126" s="10">
        <v>87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0.65682362330407018</v>
      </c>
      <c r="I2127" s="10">
        <v>430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0.62872742545149096</v>
      </c>
      <c r="I2128" s="10">
        <v>884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0.74358974358974361</v>
      </c>
      <c r="I2129" s="10">
        <v>50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0.73089700996677742</v>
      </c>
      <c r="I2130" s="10">
        <v>162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0.69767441860465118</v>
      </c>
      <c r="I2131" s="10">
        <v>169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0.75505050505050508</v>
      </c>
      <c r="I2132" s="10">
        <v>97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0.75524475524475521</v>
      </c>
      <c r="I2133" s="10">
        <v>35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0.78431372549019607</v>
      </c>
      <c r="I2134" s="10">
        <v>11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0.85470085470085466</v>
      </c>
      <c r="I2135" s="10">
        <v>34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0.77464788732394363</v>
      </c>
      <c r="I2136" s="10">
        <v>32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0.71331592689295042</v>
      </c>
      <c r="I2137" s="10">
        <v>549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0.78688524590163933</v>
      </c>
      <c r="I2138" s="10">
        <v>52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0.65696302124311567</v>
      </c>
      <c r="I2139" s="10">
        <v>436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0.67955326460481102</v>
      </c>
      <c r="I2140" s="10">
        <v>373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0.76237623762376239</v>
      </c>
      <c r="I2141" s="10">
        <v>48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0.71508379888268159</v>
      </c>
      <c r="I2142" s="10">
        <v>51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0.66952506596306072</v>
      </c>
      <c r="I2143" s="10">
        <v>501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0.6009174311926605</v>
      </c>
      <c r="I2145" s="10">
        <v>870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0.7142857142857143</v>
      </c>
      <c r="I2146" s="10">
        <v>68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0.68472906403940892</v>
      </c>
      <c r="I2147" s="10">
        <v>64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0.66375545851528384</v>
      </c>
      <c r="I2148" s="10">
        <v>77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0.67781155015197569</v>
      </c>
      <c r="I2149" s="10">
        <v>318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0.71482889733840305</v>
      </c>
      <c r="I2150" s="10">
        <v>600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0.74336283185840712</v>
      </c>
      <c r="I2151" s="10">
        <v>58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0.71612903225806457</v>
      </c>
      <c r="I2154" s="10">
        <v>44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0.68</v>
      </c>
      <c r="I2155" s="10">
        <v>56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0.79807692307692313</v>
      </c>
      <c r="I2156" s="10">
        <v>21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0.69430051813471505</v>
      </c>
      <c r="I2157" s="10">
        <v>59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0.77647058823529413</v>
      </c>
      <c r="I2158" s="10">
        <v>19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0.69803921568627447</v>
      </c>
      <c r="I2159" s="10">
        <v>77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0.77880184331797231</v>
      </c>
      <c r="I2160" s="10">
        <v>48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0.83750000000000002</v>
      </c>
      <c r="I2161" s="10">
        <v>13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0.62295081967213117</v>
      </c>
      <c r="I2162" s="10">
        <v>69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0.72173913043478266</v>
      </c>
      <c r="I2164" s="10">
        <v>96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0.66326530612244894</v>
      </c>
      <c r="I2168" s="10">
        <v>66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0.68907563025210083</v>
      </c>
      <c r="I2169" s="10">
        <v>37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0.52252252252252251</v>
      </c>
      <c r="I2170" s="10">
        <v>53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0.77118644067796616</v>
      </c>
      <c r="I2171" s="10">
        <v>54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0.69444444444444442</v>
      </c>
      <c r="I2172" s="10">
        <v>44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0.61410788381742742</v>
      </c>
      <c r="I2173" s="10">
        <v>93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0.68778280542986425</v>
      </c>
      <c r="I2174" s="10">
        <v>69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0.66283165062221183</v>
      </c>
      <c r="I2176" s="10">
        <v>1436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0.65</v>
      </c>
      <c r="I2177" s="10">
        <v>70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0.68965517241379315</v>
      </c>
      <c r="I2178" s="10">
        <v>99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0.68548387096774188</v>
      </c>
      <c r="I2179" s="10">
        <v>39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0.62465753424657533</v>
      </c>
      <c r="I2180" s="10">
        <v>274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0.66447105788423155</v>
      </c>
      <c r="I2181" s="10">
        <v>1681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0.61740890688259109</v>
      </c>
      <c r="I2182" s="10">
        <v>189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0.64797380270159644</v>
      </c>
      <c r="I2183" s="10">
        <v>860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0.68980263157894739</v>
      </c>
      <c r="I2184" s="10">
        <v>943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0.60333333333333339</v>
      </c>
      <c r="I2185" s="10">
        <v>119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0.6836283185840708</v>
      </c>
      <c r="I2186" s="10">
        <v>143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0.67680608365019013</v>
      </c>
      <c r="I2187" s="10">
        <v>85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0.70886075949367089</v>
      </c>
      <c r="I2188" s="10">
        <v>23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0.3253012048192771</v>
      </c>
      <c r="I2189" s="10">
        <v>56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0.76422764227642281</v>
      </c>
      <c r="I2190" s="10">
        <v>29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0.58422174840085284</v>
      </c>
      <c r="I2192" s="10">
        <v>195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0.58371040723981904</v>
      </c>
      <c r="I2193" s="10">
        <v>92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0.49166666666666664</v>
      </c>
      <c r="I2195" s="10">
        <v>61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0.53846153846153844</v>
      </c>
      <c r="I2196" s="10">
        <v>60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0.57766990291262132</v>
      </c>
      <c r="I2197" s="10">
        <v>87</v>
      </c>
      <c r="J2197" s="14">
        <f>IF(H2197&lt;J$2,1,0)</f>
        <v>0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0.59424920127795522</v>
      </c>
      <c r="I2198" s="10">
        <v>127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0.5950413223140496</v>
      </c>
      <c r="I2199" s="10">
        <v>49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0.49285714285714288</v>
      </c>
      <c r="I2200" s="10">
        <v>142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0.68711656441717794</v>
      </c>
      <c r="I2201" s="10">
        <v>51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0.6171875</v>
      </c>
      <c r="I2202" s="10">
        <v>294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0.55652173913043479</v>
      </c>
      <c r="I2203" s="10">
        <v>102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0.61313131313131308</v>
      </c>
      <c r="I2204" s="10">
        <v>383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0.66445182724252494</v>
      </c>
      <c r="I2205" s="10">
        <v>101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0.66290443942814148</v>
      </c>
      <c r="I2206" s="10">
        <v>448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0.72750000000000004</v>
      </c>
      <c r="I2207" s="10">
        <v>218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0.55026455026455023</v>
      </c>
      <c r="I2208" s="10">
        <v>85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0.66963053809596806</v>
      </c>
      <c r="I2209" s="10">
        <v>2155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0.77840909090909094</v>
      </c>
      <c r="I2210" s="10">
        <v>39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0.62</v>
      </c>
      <c r="I2211" s="10">
        <v>133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0.60085836909871249</v>
      </c>
      <c r="I2212" s="10">
        <v>93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0.57999999999999996</v>
      </c>
      <c r="I2214" s="10">
        <v>42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0.81045751633986929</v>
      </c>
      <c r="I2215" s="10">
        <v>29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0.70909090909090911</v>
      </c>
      <c r="I2216" s="10">
        <v>16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0.71739130434782605</v>
      </c>
      <c r="I2217" s="10">
        <v>26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0.84905660377358494</v>
      </c>
      <c r="I2218" s="10">
        <v>8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0.77272727272727271</v>
      </c>
      <c r="I2219" s="10">
        <v>15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0.6484375</v>
      </c>
      <c r="I2221" s="10">
        <v>90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0.70839064649243466</v>
      </c>
      <c r="I2222" s="10">
        <v>212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0.68585131894484408</v>
      </c>
      <c r="I2224" s="10">
        <v>262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0.62829736211031173</v>
      </c>
      <c r="I2225" s="10">
        <v>155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0.65142364106988782</v>
      </c>
      <c r="I2226" s="10">
        <v>404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0.6151288445552785</v>
      </c>
      <c r="I2227" s="10">
        <v>463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0.60290556900726389</v>
      </c>
      <c r="I2228" s="10">
        <v>492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0.73636363636363633</v>
      </c>
      <c r="I2229" s="10">
        <v>29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0.607773851590106</v>
      </c>
      <c r="I2230" s="10">
        <v>111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0.61735700197238663</v>
      </c>
      <c r="I2231" s="10">
        <v>194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0.75429975429975427</v>
      </c>
      <c r="I2232" s="10">
        <v>100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0.647887323943662</v>
      </c>
      <c r="I2233" s="10">
        <v>75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0.68545994065281901</v>
      </c>
      <c r="I2234" s="10">
        <v>106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0.68</v>
      </c>
      <c r="I2235" s="10">
        <v>64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0.61940298507462688</v>
      </c>
      <c r="I2236" s="10">
        <v>102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0.69469361288230846</v>
      </c>
      <c r="I2237" s="10">
        <v>2825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0.67842031029619176</v>
      </c>
      <c r="I2238" s="10">
        <v>228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0.6861167002012073</v>
      </c>
      <c r="I2239" s="10">
        <v>156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0.61081081081081079</v>
      </c>
      <c r="I2240" s="10">
        <v>216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0.60869565217391308</v>
      </c>
      <c r="I2241" s="10">
        <v>54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0.50931677018633537</v>
      </c>
      <c r="I2242" s="10">
        <v>79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0.78409090909090906</v>
      </c>
      <c r="I2244" s="10">
        <v>19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0.62962962962962965</v>
      </c>
      <c r="I2245" s="10">
        <v>70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0.59154929577464788</v>
      </c>
      <c r="I2246" s="10">
        <v>87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0.72727272727272729</v>
      </c>
      <c r="I2247" s="10">
        <v>30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0.50769230769230766</v>
      </c>
      <c r="I2248" s="10">
        <v>64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0.53153153153153154</v>
      </c>
      <c r="I2249" s="10">
        <v>104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0.52542372881355937</v>
      </c>
      <c r="I2250" s="10">
        <v>84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0.62561576354679804</v>
      </c>
      <c r="I2251" s="10">
        <v>76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0.58090185676392569</v>
      </c>
      <c r="I2252" s="10">
        <v>158</v>
      </c>
      <c r="J2252" s="14">
        <f>IF(H2252&lt;J$2,1,0)</f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0.61517615176151763</v>
      </c>
      <c r="I2253" s="10">
        <v>142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0.59899928520371692</v>
      </c>
      <c r="I2254" s="10">
        <v>4488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0.61942887643448097</v>
      </c>
      <c r="I2255" s="10">
        <v>1426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0.65942028985507251</v>
      </c>
      <c r="I2256" s="10">
        <v>94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0.53605015673981193</v>
      </c>
      <c r="I2257" s="10">
        <v>148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0.6</v>
      </c>
      <c r="I2258" s="10">
        <v>318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0.54166666666666663</v>
      </c>
      <c r="I2259" s="10">
        <v>165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0.63683527885862512</v>
      </c>
      <c r="I2260" s="10">
        <v>560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0.61319340329835081</v>
      </c>
      <c r="I2261" s="10">
        <v>258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</v>
      </c>
      <c r="I2262" s="10">
        <v>195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0.49101796407185627</v>
      </c>
      <c r="I2263" s="10">
        <v>170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0.62918340026773767</v>
      </c>
      <c r="I2264" s="10">
        <v>1662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0.53744855967078187</v>
      </c>
      <c r="I2265" s="10">
        <v>562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0.60582822085889576</v>
      </c>
      <c r="I2266" s="10">
        <v>257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0.5151209677419355</v>
      </c>
      <c r="I2267" s="10">
        <v>481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0.54185022026431717</v>
      </c>
      <c r="I2268" s="10">
        <v>104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0.5776209677419355</v>
      </c>
      <c r="I2269" s="10">
        <v>419</v>
      </c>
      <c r="J2269" s="14">
        <f>IF(H2269&lt;J$2,1,0)</f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0.597254004576659</v>
      </c>
      <c r="I2270" s="10">
        <v>176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0.55660377358490565</v>
      </c>
      <c r="I2271" s="10">
        <v>141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0.73684210526315785</v>
      </c>
      <c r="I2272" s="10">
        <v>70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0.64980544747081714</v>
      </c>
      <c r="I2273" s="10">
        <v>180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0.6227544910179641</v>
      </c>
      <c r="I2274" s="10">
        <v>63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0.57731193766811983</v>
      </c>
      <c r="I2275" s="10">
        <v>4557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0.60214231063504209</v>
      </c>
      <c r="I2276" s="10">
        <v>520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0.59499999999999997</v>
      </c>
      <c r="I2277" s="10">
        <v>729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0.63095238095238093</v>
      </c>
      <c r="I2278" s="10">
        <v>93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0.64255319148936174</v>
      </c>
      <c r="I2279" s="10">
        <v>84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0.67129629629629628</v>
      </c>
      <c r="I2280" s="10">
        <v>71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0.62571428571428567</v>
      </c>
      <c r="I2281" s="10">
        <v>131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0.51010101010101006</v>
      </c>
      <c r="I2282" s="10">
        <v>97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0.50232558139534889</v>
      </c>
      <c r="I2283" s="10">
        <v>107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0.57480314960629919</v>
      </c>
      <c r="I2284" s="10">
        <v>54</v>
      </c>
      <c r="J2284" s="14">
        <f>IF(H2284&lt;J$2,1,0)</f>
        <v>0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0.60704607046070458</v>
      </c>
      <c r="I2285" s="10">
        <v>10440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0.59409969481180058</v>
      </c>
      <c r="I2286" s="10">
        <v>399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0.64263937282229966</v>
      </c>
      <c r="I2287" s="10">
        <v>1641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0.69230769230769229</v>
      </c>
      <c r="I2288" s="10">
        <v>72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0.52380952380952384</v>
      </c>
      <c r="I2289" s="10">
        <v>320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0.66397415185783526</v>
      </c>
      <c r="I2290" s="10">
        <v>208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0.63082039911308208</v>
      </c>
      <c r="I2291" s="10">
        <v>666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0.43295019157088122</v>
      </c>
      <c r="I2292" s="10">
        <v>148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0.65870307167235498</v>
      </c>
      <c r="I2293" s="10">
        <v>100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0.56763285024154586</v>
      </c>
      <c r="I2294" s="10">
        <v>179</v>
      </c>
      <c r="J2294" s="14">
        <f>IF(H2294&lt;J$2,1,0)</f>
        <v>0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0.63398294762484775</v>
      </c>
      <c r="I2295" s="10">
        <v>601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0.66131907308377902</v>
      </c>
      <c r="I2296" s="10">
        <v>570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0.48550724637681159</v>
      </c>
      <c r="I2297" s="10">
        <v>71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0.6235955056179775</v>
      </c>
      <c r="I2299" s="10">
        <v>67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0.64495114006514653</v>
      </c>
      <c r="I2300" s="10">
        <v>109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0.67592592592592593</v>
      </c>
      <c r="I2302" s="10">
        <v>35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0.70614035087719296</v>
      </c>
      <c r="I2303" s="10">
        <v>134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0.71489361702127663</v>
      </c>
      <c r="I2304" s="10">
        <v>469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0.71274038461538458</v>
      </c>
      <c r="I2305" s="10">
        <v>239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0.67537313432835822</v>
      </c>
      <c r="I2306" s="10">
        <v>87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0.73132372214941022</v>
      </c>
      <c r="I2307" s="10">
        <v>205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0.75496688741721851</v>
      </c>
      <c r="I2308" s="10">
        <v>74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0.58237547892720309</v>
      </c>
      <c r="I2309" s="10">
        <v>109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0.48554913294797686</v>
      </c>
      <c r="I2310" s="10">
        <v>89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0.67919075144508667</v>
      </c>
      <c r="I2311" s="10">
        <v>111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0.72180451127819545</v>
      </c>
      <c r="I2312" s="10">
        <v>74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0.63988698927846999</v>
      </c>
      <c r="I2313" s="10">
        <v>14913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0.63138231631382313</v>
      </c>
      <c r="I2314" s="10">
        <v>296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0.68785046728971966</v>
      </c>
      <c r="I2315" s="10">
        <v>501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0.59448818897637801</v>
      </c>
      <c r="I2316" s="10">
        <v>206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0.69591836734693879</v>
      </c>
      <c r="I2317" s="10">
        <v>149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0.74691358024691357</v>
      </c>
      <c r="I2318" s="10">
        <v>164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0.66666666666666663</v>
      </c>
      <c r="I2319" s="10">
        <v>109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0.76126126126126126</v>
      </c>
      <c r="I2320" s="10">
        <v>159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0.61848484848484853</v>
      </c>
      <c r="I2321" s="10">
        <v>2518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0.66222865412445731</v>
      </c>
      <c r="I2322" s="10">
        <v>1167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0.60266666666666668</v>
      </c>
      <c r="I2323" s="10">
        <v>149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0.71487603305785119</v>
      </c>
      <c r="I2324" s="10">
        <v>138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0.64936247723132967</v>
      </c>
      <c r="I2325" s="10">
        <v>385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0.62715105162523899</v>
      </c>
      <c r="I2326" s="10">
        <v>195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0.67659574468085104</v>
      </c>
      <c r="I2327" s="10">
        <v>152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0.69147005444646104</v>
      </c>
      <c r="I2328" s="10">
        <v>170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0.61904761904761907</v>
      </c>
      <c r="I2329" s="10">
        <v>168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0.6592325352574615</v>
      </c>
      <c r="I2330" s="10">
        <v>1039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0.71368421052631581</v>
      </c>
      <c r="I2331" s="10">
        <v>136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0.57284768211920534</v>
      </c>
      <c r="I2332" s="10">
        <v>129</v>
      </c>
      <c r="J2332" s="14">
        <f>IF(H2332&lt;J$2,1,0)</f>
        <v>0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0.62015503875968991</v>
      </c>
      <c r="I2333" s="10">
        <v>147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0.64532782653588028</v>
      </c>
      <c r="I2334" s="10">
        <v>687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0.73684210526315785</v>
      </c>
      <c r="I2335" s="10">
        <v>120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0.625</v>
      </c>
      <c r="I2336" s="10">
        <v>57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0.69696969696969702</v>
      </c>
      <c r="I2338" s="10">
        <v>90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0.63450292397660824</v>
      </c>
      <c r="I2339" s="10">
        <v>125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0.61948955916473314</v>
      </c>
      <c r="I2340" s="10">
        <v>164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0.61295532029427602</v>
      </c>
      <c r="I2341" s="10">
        <v>2157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0.55498907501820827</v>
      </c>
      <c r="I2342" s="10">
        <v>611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0.4904880066170389</v>
      </c>
      <c r="I2344" s="10">
        <v>1232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0.63496143958868889</v>
      </c>
      <c r="I2345" s="10">
        <v>142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0.60820895522388063</v>
      </c>
      <c r="I2346" s="10">
        <v>105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0.58992805755395683</v>
      </c>
      <c r="I2347" s="10">
        <v>171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0.6673585884795018</v>
      </c>
      <c r="I2348" s="10">
        <v>641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0.84536082474226804</v>
      </c>
      <c r="I2349" s="10">
        <v>15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0.63214285714285712</v>
      </c>
      <c r="I2350" s="10">
        <v>103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0.63659147869674182</v>
      </c>
      <c r="I2352" s="10">
        <v>145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0.69318181818181823</v>
      </c>
      <c r="I2353" s="10">
        <v>27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0.68159806295399517</v>
      </c>
      <c r="I2354" s="10">
        <v>263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0.63070539419087135</v>
      </c>
      <c r="I2355" s="10">
        <v>445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0.63484573502722319</v>
      </c>
      <c r="I2356" s="10">
        <v>4024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0.63478260869565217</v>
      </c>
      <c r="I2357" s="10">
        <v>126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0.63406940063091488</v>
      </c>
      <c r="I2358" s="10">
        <v>116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0.61278195488721809</v>
      </c>
      <c r="I2359" s="10">
        <v>309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0.61185870479394444</v>
      </c>
      <c r="I2360" s="10">
        <v>923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0.65384615384615385</v>
      </c>
      <c r="I2362" s="10">
        <v>72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0.65009560229445507</v>
      </c>
      <c r="I2363" s="10">
        <v>183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0.58921694480102693</v>
      </c>
      <c r="I2364" s="10">
        <v>320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0.56047197640117996</v>
      </c>
      <c r="I2365" s="10">
        <v>149</v>
      </c>
      <c r="J2365" s="14">
        <f>IF(H2365&lt;J$2,1,0)</f>
        <v>0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0.65130023640661938</v>
      </c>
      <c r="I2366" s="10">
        <v>590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0.67389162561576355</v>
      </c>
      <c r="I2367" s="10">
        <v>662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0.65069356872635564</v>
      </c>
      <c r="I2368" s="10">
        <v>277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0.66616400976590551</v>
      </c>
      <c r="I2369" s="10">
        <v>4649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0.76715176715176714</v>
      </c>
      <c r="I2370" s="10">
        <v>112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0.72941176470588232</v>
      </c>
      <c r="I2371" s="10">
        <v>92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0.60474308300395252</v>
      </c>
      <c r="I2372" s="10">
        <v>200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0.60991379310344829</v>
      </c>
      <c r="I2373" s="10">
        <v>181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0.57352941176470584</v>
      </c>
      <c r="I2374" s="10">
        <v>232</v>
      </c>
      <c r="J2374" s="14">
        <f>IF(H2374&lt;J$2,1,0)</f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0.65313653136531369</v>
      </c>
      <c r="I2375" s="10">
        <v>94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0.65203761755485889</v>
      </c>
      <c r="I2376" s="10">
        <v>111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0.64864864864864868</v>
      </c>
      <c r="I2377" s="10">
        <v>208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0.76428571428571423</v>
      </c>
      <c r="I2378" s="10">
        <v>66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0.7020818377602297</v>
      </c>
      <c r="I2379" s="10">
        <v>415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0.72268907563025209</v>
      </c>
      <c r="I2380" s="10">
        <v>297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0.65306122448979587</v>
      </c>
      <c r="I2381" s="10">
        <v>51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0.66150961087669946</v>
      </c>
      <c r="I2382" s="10">
        <v>6498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0.6874715261958998</v>
      </c>
      <c r="I2383" s="10">
        <v>686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0.6437149719775821</v>
      </c>
      <c r="I2384" s="10">
        <v>445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0.63587684069611783</v>
      </c>
      <c r="I2385" s="10">
        <v>272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0.56828193832599116</v>
      </c>
      <c r="I2386" s="10">
        <v>98</v>
      </c>
      <c r="J2386" s="14">
        <f>IF(H2386&lt;J$2,1,0)</f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0.6174496644295302</v>
      </c>
      <c r="I2387" s="10">
        <v>114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0.62274412855377004</v>
      </c>
      <c r="I2388" s="10">
        <v>1526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0.71801214301776484</v>
      </c>
      <c r="I2389" s="10">
        <v>1254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0.70040485829959509</v>
      </c>
      <c r="I2390" s="10">
        <v>74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0.64340239912759001</v>
      </c>
      <c r="I2391" s="10">
        <v>3924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0.60845070422535208</v>
      </c>
      <c r="I2392" s="10">
        <v>139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0.6076433121019108</v>
      </c>
      <c r="I2393" s="10">
        <v>308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0.70670826833073319</v>
      </c>
      <c r="I2394" s="10">
        <v>188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0.63355906696764486</v>
      </c>
      <c r="I2395" s="10">
        <v>1461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0.57330415754923414</v>
      </c>
      <c r="I2396" s="10">
        <v>195</v>
      </c>
      <c r="J2396" s="14">
        <f>IF(H2396&lt;J$2,1,0)</f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0.64344422700587089</v>
      </c>
      <c r="I2397" s="10">
        <v>911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0.72217194570135745</v>
      </c>
      <c r="I2398" s="10">
        <v>307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0.6090611863615133</v>
      </c>
      <c r="I2400" s="10">
        <v>837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0.49019607843137253</v>
      </c>
      <c r="I2401" s="10">
        <v>130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0.72636103151862463</v>
      </c>
      <c r="I2402" s="10">
        <v>191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0.58414766558089037</v>
      </c>
      <c r="I2403" s="10">
        <v>383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0.33557046979865773</v>
      </c>
      <c r="I2404" s="10">
        <v>198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0.78604651162790695</v>
      </c>
      <c r="I2405" s="10">
        <v>46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0.74137931034482762</v>
      </c>
      <c r="I2406" s="10">
        <v>30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0.50978622987229316</v>
      </c>
      <c r="I2407" s="10">
        <v>7063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0.50731707317073171</v>
      </c>
      <c r="I2408" s="10">
        <v>505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0.48384424192212094</v>
      </c>
      <c r="I2409" s="10">
        <v>623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0.64205816554809847</v>
      </c>
      <c r="I2410" s="10">
        <v>160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0.76102941176470584</v>
      </c>
      <c r="I2411" s="10">
        <v>65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0.62993421052631582</v>
      </c>
      <c r="I2412" s="10">
        <v>225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0.65433526011560694</v>
      </c>
      <c r="I2413" s="10">
        <v>299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0.55113636363636365</v>
      </c>
      <c r="I2414" s="10">
        <v>79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0.71541501976284583</v>
      </c>
      <c r="I2415" s="10">
        <v>72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0.6622950819672131</v>
      </c>
      <c r="I2416" s="10">
        <v>103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0.63265306122448983</v>
      </c>
      <c r="I2417" s="10">
        <v>72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0.62214411247803159</v>
      </c>
      <c r="I2419" s="10">
        <v>215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0.5814606741573034</v>
      </c>
      <c r="I2420" s="10">
        <v>149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0.6428571428571429</v>
      </c>
      <c r="I2421" s="10">
        <v>60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0.64669421487603307</v>
      </c>
      <c r="I2422" s="10">
        <v>171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0.6820987654320988</v>
      </c>
      <c r="I2423" s="10">
        <v>103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0.60174418604651159</v>
      </c>
      <c r="I2424" s="10">
        <v>137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0.66009852216748766</v>
      </c>
      <c r="I2425" s="10">
        <v>69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0.66028708133971292</v>
      </c>
      <c r="I2426" s="10">
        <v>71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0.62814070351758799</v>
      </c>
      <c r="I2427" s="10">
        <v>74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0.67011642949547223</v>
      </c>
      <c r="I2428" s="10">
        <v>255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0.66666666666666663</v>
      </c>
      <c r="I2429" s="10">
        <v>144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0.65764247075103788</v>
      </c>
      <c r="I2430" s="10">
        <v>13607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0.74351585014409227</v>
      </c>
      <c r="I2431" s="10">
        <v>89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0.63850231941683233</v>
      </c>
      <c r="I2432" s="10">
        <v>1091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0.64720812182741116</v>
      </c>
      <c r="I2433" s="10">
        <v>1529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0.61050724637681164</v>
      </c>
      <c r="I2434" s="10">
        <v>215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0.48091603053435117</v>
      </c>
      <c r="I2435" s="10">
        <v>204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0.66390041493775931</v>
      </c>
      <c r="I2436" s="10">
        <v>81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0.70694864048338368</v>
      </c>
      <c r="I2437" s="10">
        <v>194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0.62880886426592797</v>
      </c>
      <c r="I2438" s="10">
        <v>134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0.65929411764705881</v>
      </c>
      <c r="I2439" s="10">
        <v>1448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0.70921985815602839</v>
      </c>
      <c r="I2440" s="10">
        <v>123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0.63779527559055116</v>
      </c>
      <c r="I2441" s="10">
        <v>138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0.62831858407079644</v>
      </c>
      <c r="I2442" s="10">
        <v>294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0.67721518987341767</v>
      </c>
      <c r="I2443" s="10">
        <v>102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0.67469879518072284</v>
      </c>
      <c r="I2444" s="10">
        <v>135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0.67439409905163328</v>
      </c>
      <c r="I2445" s="10">
        <v>309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0.58389261744966447</v>
      </c>
      <c r="I2446" s="10">
        <v>124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0.66230936819172115</v>
      </c>
      <c r="I2447" s="10">
        <v>155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0.76</v>
      </c>
      <c r="I2448" s="10">
        <v>36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0.67441860465116277</v>
      </c>
      <c r="I2449" s="10">
        <v>70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0.62599508965106765</v>
      </c>
      <c r="I2450" s="10">
        <v>15081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0.64215686274509809</v>
      </c>
      <c r="I2451" s="10">
        <v>73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0.75757575757575757</v>
      </c>
      <c r="I2452" s="10">
        <v>112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0.66255144032921809</v>
      </c>
      <c r="I2453" s="10">
        <v>82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0.68635968722849694</v>
      </c>
      <c r="I2454" s="10">
        <v>361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0.68361581920903958</v>
      </c>
      <c r="I2455" s="10">
        <v>168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0.68870523415977958</v>
      </c>
      <c r="I2456" s="10">
        <v>226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0.67259786476868333</v>
      </c>
      <c r="I2457" s="10">
        <v>92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0.58850574712643677</v>
      </c>
      <c r="I2458" s="10">
        <v>179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0.62969769947398446</v>
      </c>
      <c r="I2459" s="10">
        <v>5843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0.60101010101010099</v>
      </c>
      <c r="I2460" s="10">
        <v>79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0.63218390804597702</v>
      </c>
      <c r="I2461" s="10">
        <v>128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0.67581699346405233</v>
      </c>
      <c r="I2462" s="10">
        <v>248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0.65240641711229952</v>
      </c>
      <c r="I2463" s="10">
        <v>130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0.7549549549549549</v>
      </c>
      <c r="I2464" s="10">
        <v>136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0.73472668810289388</v>
      </c>
      <c r="I2465" s="10">
        <v>330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0.71498172959805117</v>
      </c>
      <c r="I2466" s="10">
        <v>234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0.73741362290227053</v>
      </c>
      <c r="I2467" s="10">
        <v>266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0.69961977186311786</v>
      </c>
      <c r="I2468" s="10">
        <v>79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0.51968503937007871</v>
      </c>
      <c r="I2469" s="10">
        <v>61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0.67500000000000004</v>
      </c>
      <c r="I2470" s="10">
        <v>52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0.42577030812324929</v>
      </c>
      <c r="I2471" s="10">
        <v>205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0.74671052631578949</v>
      </c>
      <c r="I2472" s="10">
        <v>231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0.72835820895522385</v>
      </c>
      <c r="I2473" s="10">
        <v>91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0.89215686274509809</v>
      </c>
      <c r="I2474" s="10">
        <v>11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0.60526315789473684</v>
      </c>
      <c r="I2475" s="10">
        <v>60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0.69043151969981242</v>
      </c>
      <c r="I2476" s="10">
        <v>165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0.64852667905495087</v>
      </c>
      <c r="I2477" s="10">
        <v>5296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0.63473500870863397</v>
      </c>
      <c r="I2478" s="10">
        <v>4404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0.70574443141852283</v>
      </c>
      <c r="I2479" s="10">
        <v>251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0.73584905660377353</v>
      </c>
      <c r="I2480" s="10">
        <v>56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0.625</v>
      </c>
      <c r="I2481" s="10">
        <v>180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0.72727272727272729</v>
      </c>
      <c r="I2482" s="10">
        <v>33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0.62310030395136773</v>
      </c>
      <c r="I2483" s="10">
        <v>124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0.68847352024922115</v>
      </c>
      <c r="I2484" s="10">
        <v>300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0.68902439024390238</v>
      </c>
      <c r="I2485" s="10">
        <v>51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0.52229299363057324</v>
      </c>
      <c r="I2486" s="10">
        <v>75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0.63439752832131824</v>
      </c>
      <c r="I2487" s="10">
        <v>355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0.5273972602739726</v>
      </c>
      <c r="I2488" s="10">
        <v>138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0.64423471481329508</v>
      </c>
      <c r="I2489" s="10">
        <v>867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0.63636363636363635</v>
      </c>
      <c r="I2490" s="10">
        <v>92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0.71252566735112932</v>
      </c>
      <c r="I2491" s="10">
        <v>140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0.68717948717948718</v>
      </c>
      <c r="I2492" s="10">
        <v>61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0.70516717325227962</v>
      </c>
      <c r="I2493" s="10">
        <v>97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0.54545454545454541</v>
      </c>
      <c r="I2495" s="10">
        <v>65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0.77600000000000002</v>
      </c>
      <c r="I2496" s="10">
        <v>28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0.76271186440677963</v>
      </c>
      <c r="I2497" s="10">
        <v>42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0.69047619047619047</v>
      </c>
      <c r="I2498" s="10">
        <v>26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0.6827586206896552</v>
      </c>
      <c r="I2499" s="10">
        <v>46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0.59920634920634919</v>
      </c>
      <c r="I2500" s="10">
        <v>101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0.60447761194029848</v>
      </c>
      <c r="I2501" s="10">
        <v>53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</v>
      </c>
      <c r="I2503" s="10">
        <v>90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0.69297885444467255</v>
      </c>
      <c r="I2504" s="10">
        <v>5982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0.65665859564164653</v>
      </c>
      <c r="I2505" s="10">
        <v>709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0.6240409207161125</v>
      </c>
      <c r="I2506" s="10">
        <v>147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0.67873723305478184</v>
      </c>
      <c r="I2507" s="10">
        <v>346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0.63274336283185839</v>
      </c>
      <c r="I2508" s="10">
        <v>83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0.76763485477178428</v>
      </c>
      <c r="I2509" s="10">
        <v>56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0.67416545718432508</v>
      </c>
      <c r="I2510" s="10">
        <v>449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0.62637362637362637</v>
      </c>
      <c r="I2511" s="10">
        <v>68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0.69572368421052633</v>
      </c>
      <c r="I2512" s="10">
        <v>370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0.67826086956521736</v>
      </c>
      <c r="I2513" s="10">
        <v>37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0.66534810126582278</v>
      </c>
      <c r="I2514" s="10">
        <v>423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0.71459227467811159</v>
      </c>
      <c r="I2515" s="10">
        <v>133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0.65961945031712477</v>
      </c>
      <c r="I2516" s="10">
        <v>161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0.64210526315789473</v>
      </c>
      <c r="I2517" s="10">
        <v>68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0.65573770491803274</v>
      </c>
      <c r="I2518" s="10">
        <v>126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0.65428824049513701</v>
      </c>
      <c r="I2519" s="10">
        <v>391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0.67259786476868333</v>
      </c>
      <c r="I2520" s="10">
        <v>92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0.68933539412673883</v>
      </c>
      <c r="I2522" s="10">
        <v>201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0.61130593351101137</v>
      </c>
      <c r="I2523" s="10">
        <v>2771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0.70186335403726707</v>
      </c>
      <c r="I2524" s="10">
        <v>720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0.67450980392156867</v>
      </c>
      <c r="I2525" s="10">
        <v>166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0.59148936170212763</v>
      </c>
      <c r="I2526" s="10">
        <v>192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0.63032786885245906</v>
      </c>
      <c r="I2527" s="10">
        <v>902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0.62315270935960587</v>
      </c>
      <c r="I2528" s="10">
        <v>153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0.60687022900763354</v>
      </c>
      <c r="I2529" s="10">
        <v>103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0.65509259259259256</v>
      </c>
      <c r="I2530" s="10">
        <v>149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0.72741078208048593</v>
      </c>
      <c r="I2531" s="10">
        <v>359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0.63948497854077258</v>
      </c>
      <c r="I2532" s="10">
        <v>84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0.71739130434782605</v>
      </c>
      <c r="I2533" s="10">
        <v>26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0.71030640668523681</v>
      </c>
      <c r="I2534" s="10">
        <v>104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0.65483870967741931</v>
      </c>
      <c r="I2535" s="10">
        <v>642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0.66412213740458015</v>
      </c>
      <c r="I2536" s="10">
        <v>44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0.60837830891801592</v>
      </c>
      <c r="I2537" s="10">
        <v>7619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0.62093628088426533</v>
      </c>
      <c r="I2538" s="10">
        <v>1166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0.65120274914089349</v>
      </c>
      <c r="I2539" s="10">
        <v>203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0.58005249343832022</v>
      </c>
      <c r="I2540" s="10">
        <v>160</v>
      </c>
      <c r="J2540" s="14">
        <f>IF(H2540&lt;J$2,1,0)</f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0.67945932898865558</v>
      </c>
      <c r="I2541" s="10">
        <v>1328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0.72749391727493917</v>
      </c>
      <c r="I2542" s="10">
        <v>112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0.56190476190476191</v>
      </c>
      <c r="I2543" s="10">
        <v>46</v>
      </c>
      <c r="J2543" s="14">
        <f>IF(H2543&lt;J$2,1,0)</f>
        <v>0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0.61250000000000004</v>
      </c>
      <c r="I2544" s="10">
        <v>31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0.69867549668874174</v>
      </c>
      <c r="I2545" s="10">
        <v>91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0.72641509433962259</v>
      </c>
      <c r="I2546" s="10">
        <v>29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0.66589057043073341</v>
      </c>
      <c r="I2547" s="10">
        <v>287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0.75141242937853103</v>
      </c>
      <c r="I2548" s="10">
        <v>88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0.67699115044247793</v>
      </c>
      <c r="I2549" s="10">
        <v>365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0.72093023255813948</v>
      </c>
      <c r="I2551" s="10">
        <v>48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0.6200814111261872</v>
      </c>
      <c r="I2552" s="10">
        <v>280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0.76811594202898548</v>
      </c>
      <c r="I2553" s="10">
        <v>16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0.80769230769230771</v>
      </c>
      <c r="I2554" s="10">
        <v>20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0.70567685589519646</v>
      </c>
      <c r="I2555" s="10">
        <v>337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0.80310880829015541</v>
      </c>
      <c r="I2556" s="10">
        <v>76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0.70232558139534884</v>
      </c>
      <c r="I2557" s="10">
        <v>64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0.65840696206736193</v>
      </c>
      <c r="I2559" s="10">
        <v>5142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0.56321839080459768</v>
      </c>
      <c r="I2560" s="10">
        <v>114</v>
      </c>
      <c r="J2560" s="14">
        <f>IF(H2560&lt;J$2,1,0)</f>
        <v>0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0.62411347517730498</v>
      </c>
      <c r="I2561" s="10">
        <v>212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0.7142857142857143</v>
      </c>
      <c r="I2562" s="10">
        <v>100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0.68073394495412842</v>
      </c>
      <c r="I2563" s="10">
        <v>174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0.67515923566878977</v>
      </c>
      <c r="I2564" s="10">
        <v>153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0.59956236323851209</v>
      </c>
      <c r="I2565" s="10">
        <v>183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0.72674418604651159</v>
      </c>
      <c r="I2566" s="10">
        <v>141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0.68983492615117292</v>
      </c>
      <c r="I2567" s="10">
        <v>357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0.6531130876747141</v>
      </c>
      <c r="I2568" s="10">
        <v>273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0.68802228412256272</v>
      </c>
      <c r="I2569" s="10">
        <v>112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0.70313302516692344</v>
      </c>
      <c r="I2570" s="10">
        <v>578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0.66887417218543044</v>
      </c>
      <c r="I2571" s="10">
        <v>100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</v>
      </c>
      <c r="I2572" s="10">
        <v>75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0.58599221789883271</v>
      </c>
      <c r="I2573" s="10">
        <v>1596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0.69585253456221197</v>
      </c>
      <c r="I2574" s="10">
        <v>66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0.6827731092436975</v>
      </c>
      <c r="I2575" s="10">
        <v>151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0.62118126272912422</v>
      </c>
      <c r="I2576" s="10">
        <v>186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0.7219101123595506</v>
      </c>
      <c r="I2577" s="10">
        <v>99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0.65</v>
      </c>
      <c r="I2578" s="10">
        <v>84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0.64954682779456197</v>
      </c>
      <c r="I2579" s="10">
        <v>116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0.65789473684210531</v>
      </c>
      <c r="I2580" s="10">
        <v>78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0.67664670658682635</v>
      </c>
      <c r="I2581" s="10">
        <v>54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0.6009174311926605</v>
      </c>
      <c r="I2582" s="10">
        <v>174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0.6211180124223602</v>
      </c>
      <c r="I2583" s="10">
        <v>122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0.79452054794520544</v>
      </c>
      <c r="I2584" s="10">
        <v>60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0.59876543209876543</v>
      </c>
      <c r="I2585" s="10">
        <v>65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0.60629921259842523</v>
      </c>
      <c r="I2587" s="10">
        <v>50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0.67725752508361203</v>
      </c>
      <c r="I2588" s="10">
        <v>386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0.71601208459214505</v>
      </c>
      <c r="I2589" s="10">
        <v>94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0.68932038834951459</v>
      </c>
      <c r="I2590" s="10">
        <v>32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0.71084337349397586</v>
      </c>
      <c r="I2591" s="10">
        <v>72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0.6692913385826772</v>
      </c>
      <c r="I2592" s="10">
        <v>42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0.77500000000000002</v>
      </c>
      <c r="I2593" s="10">
        <v>90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0.6371308016877637</v>
      </c>
      <c r="I2594" s="10">
        <v>86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0.55593220338983051</v>
      </c>
      <c r="I2595" s="10">
        <v>131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</v>
      </c>
      <c r="I2596" s="10">
        <v>120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0.69473684210526321</v>
      </c>
      <c r="I2597" s="10">
        <v>87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0.64577656675749318</v>
      </c>
      <c r="I2598" s="10">
        <v>130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0.71722717913520928</v>
      </c>
      <c r="I2599" s="10">
        <v>824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0.66865216789028947</v>
      </c>
      <c r="I2600" s="10">
        <v>2392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0.66346153846153844</v>
      </c>
      <c r="I2601" s="10">
        <v>105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0.70317460317460323</v>
      </c>
      <c r="I2602" s="10">
        <v>187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0.64884135472370763</v>
      </c>
      <c r="I2603" s="10">
        <v>197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0.70265151515151514</v>
      </c>
      <c r="I2604" s="10">
        <v>157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0.66502463054187189</v>
      </c>
      <c r="I2605" s="10">
        <v>136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0.68918918918918914</v>
      </c>
      <c r="I2606" s="10">
        <v>69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0.60775862068965514</v>
      </c>
      <c r="I2607" s="10">
        <v>91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0.61343283582089547</v>
      </c>
      <c r="I2608" s="10">
        <v>259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0.66891477621091355</v>
      </c>
      <c r="I2609" s="10">
        <v>540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0.65363128491620115</v>
      </c>
      <c r="I2610" s="10">
        <v>248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0.67980295566502458</v>
      </c>
      <c r="I2611" s="10">
        <v>65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0.66118175018698577</v>
      </c>
      <c r="I2612" s="10">
        <v>453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0.64638783269961975</v>
      </c>
      <c r="I2613" s="10">
        <v>93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0.62913907284768211</v>
      </c>
      <c r="I2614" s="10">
        <v>56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0.66269841269841268</v>
      </c>
      <c r="I2615" s="10">
        <v>85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0.71287128712871284</v>
      </c>
      <c r="I2616" s="10">
        <v>29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0.62940960762742937</v>
      </c>
      <c r="I2617" s="10">
        <v>20212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0.60035366931918654</v>
      </c>
      <c r="I2618" s="10">
        <v>452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0.67553191489361697</v>
      </c>
      <c r="I2619" s="10">
        <v>61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0.62511893434823973</v>
      </c>
      <c r="I2620" s="10">
        <v>394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0.55354200988467872</v>
      </c>
      <c r="I2621" s="10">
        <v>271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0.68062827225130895</v>
      </c>
      <c r="I2622" s="10">
        <v>61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0.67567567567567566</v>
      </c>
      <c r="I2623" s="10">
        <v>60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0.5611015490533563</v>
      </c>
      <c r="I2624" s="10">
        <v>255</v>
      </c>
      <c r="J2624" s="14">
        <f>IF(H2624&lt;J$2,1,0)</f>
        <v>0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0.77325581395348841</v>
      </c>
      <c r="I2625" s="10">
        <v>39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0.43649815043156598</v>
      </c>
      <c r="I2626" s="10">
        <v>914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0.68716577540106949</v>
      </c>
      <c r="I2627" s="10">
        <v>117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0.71226415094339623</v>
      </c>
      <c r="I2628" s="10">
        <v>61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0.71129707112970708</v>
      </c>
      <c r="I2629" s="10">
        <v>69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0.62376237623762376</v>
      </c>
      <c r="I2630" s="10">
        <v>152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0.7109004739336493</v>
      </c>
      <c r="I2631" s="10">
        <v>122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0.64691358024691359</v>
      </c>
      <c r="I2632" s="10">
        <v>286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0.66967509025270755</v>
      </c>
      <c r="I2633" s="10">
        <v>183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0.65605749486652976</v>
      </c>
      <c r="I2634" s="10">
        <v>670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0.69798068481123787</v>
      </c>
      <c r="I2635" s="10">
        <v>344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0.68571428571428572</v>
      </c>
      <c r="I2636" s="10">
        <v>99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0.61059190031152644</v>
      </c>
      <c r="I2637" s="10">
        <v>125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0.66417910447761197</v>
      </c>
      <c r="I2638" s="10">
        <v>180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0.69918699186991873</v>
      </c>
      <c r="I2639" s="10">
        <v>37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0.67935299714557562</v>
      </c>
      <c r="I2640" s="10">
        <v>1685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0.69351669941060901</v>
      </c>
      <c r="I2641" s="10">
        <v>468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0.76016260162601623</v>
      </c>
      <c r="I2642" s="10">
        <v>59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0.6223776223776224</v>
      </c>
      <c r="I2643" s="10">
        <v>54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0.7016574585635359</v>
      </c>
      <c r="I2645" s="10">
        <v>54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0.67333333333333334</v>
      </c>
      <c r="I2646" s="10">
        <v>343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0.71509971509971515</v>
      </c>
      <c r="I2647" s="10">
        <v>100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0.67321729365524985</v>
      </c>
      <c r="I2648" s="10">
        <v>582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0.70957095709570961</v>
      </c>
      <c r="I2649" s="10">
        <v>88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0.68351648351648353</v>
      </c>
      <c r="I2650" s="10">
        <v>144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0.67590027700831024</v>
      </c>
      <c r="I2651" s="10">
        <v>117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0.5490196078431373</v>
      </c>
      <c r="I2652" s="10">
        <v>161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0.74780426599749061</v>
      </c>
      <c r="I2653" s="10">
        <v>201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0.63749999999999996</v>
      </c>
      <c r="I2654" s="10">
        <v>203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0.64065335753176045</v>
      </c>
      <c r="I2655" s="10">
        <v>198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0.69724770642201839</v>
      </c>
      <c r="I2656" s="10">
        <v>132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0.66951566951566954</v>
      </c>
      <c r="I2657" s="10">
        <v>116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0.72027027027027024</v>
      </c>
      <c r="I2658" s="10">
        <v>207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0.72765957446808516</v>
      </c>
      <c r="I2659" s="10">
        <v>64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0.59347826086956523</v>
      </c>
      <c r="I2660" s="10">
        <v>187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0.67988668555240794</v>
      </c>
      <c r="I2661" s="10">
        <v>113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0.71577380952380953</v>
      </c>
      <c r="I2662" s="10">
        <v>191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0.73144104803493448</v>
      </c>
      <c r="I2663" s="10">
        <v>123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0.69667318982387472</v>
      </c>
      <c r="I2664" s="10">
        <v>465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0.64723926380368102</v>
      </c>
      <c r="I2665" s="10">
        <v>115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0.61570247933884292</v>
      </c>
      <c r="I2666" s="10">
        <v>93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0.60784313725490191</v>
      </c>
      <c r="I2667" s="10">
        <v>200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0.69117647058823528</v>
      </c>
      <c r="I2668" s="10">
        <v>3234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0.71711292200232823</v>
      </c>
      <c r="I2669" s="10">
        <v>243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0.72572178477690286</v>
      </c>
      <c r="I2670" s="10">
        <v>209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0.64156626506024095</v>
      </c>
      <c r="I2671" s="10">
        <v>119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0.64200477326968974</v>
      </c>
      <c r="I2672" s="10">
        <v>150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0.65753424657534243</v>
      </c>
      <c r="I2673" s="10">
        <v>75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0.67647058823529416</v>
      </c>
      <c r="I2674" s="10">
        <v>99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0.75</v>
      </c>
      <c r="I2675" s="10">
        <v>25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0.46382978723404256</v>
      </c>
      <c r="I2676" s="10">
        <v>126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0.62911126662001404</v>
      </c>
      <c r="I2677" s="10">
        <v>530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0.58656417112299464</v>
      </c>
      <c r="I2678" s="10">
        <v>1237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0.6333333333333333</v>
      </c>
      <c r="I2679" s="10">
        <v>1023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0.64853556485355646</v>
      </c>
      <c r="I2680" s="10">
        <v>168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0.6169125993189557</v>
      </c>
      <c r="I2681" s="10">
        <v>675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0.64170353982300887</v>
      </c>
      <c r="I2682" s="10">
        <v>3239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0.5736434108527132</v>
      </c>
      <c r="I2683" s="10">
        <v>440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0.55497267759562841</v>
      </c>
      <c r="I2684" s="10">
        <v>2036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0.61581222977146388</v>
      </c>
      <c r="I2685" s="10">
        <v>622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0.67503302509907526</v>
      </c>
      <c r="I2686" s="10">
        <v>246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0.63795853269537484</v>
      </c>
      <c r="I2687" s="10">
        <v>14982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0.66</v>
      </c>
      <c r="I2688" s="10">
        <v>119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0.7098186366479049</v>
      </c>
      <c r="I2689" s="10">
        <v>464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0.6701434159061278</v>
      </c>
      <c r="I2690" s="10">
        <v>253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0.6435077968195152</v>
      </c>
      <c r="I2691" s="10">
        <v>2309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0.62194947909233622</v>
      </c>
      <c r="I2692" s="10">
        <v>2649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0.73748819641170915</v>
      </c>
      <c r="I2693" s="10">
        <v>278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0.68583535108958837</v>
      </c>
      <c r="I2694" s="10">
        <v>519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0.64237516869095812</v>
      </c>
      <c r="I2695" s="10">
        <v>265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0.62908011869436198</v>
      </c>
      <c r="I2696" s="10">
        <v>125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0.67171717171717171</v>
      </c>
      <c r="I2697" s="10">
        <v>260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0.64027407689379523</v>
      </c>
      <c r="I2698" s="10">
        <v>945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0.61422787738577211</v>
      </c>
      <c r="I2699" s="10">
        <v>4002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0.62431941923774958</v>
      </c>
      <c r="I2700" s="10">
        <v>207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0.67021276595744683</v>
      </c>
      <c r="I2701" s="10">
        <v>62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0.63145809414466136</v>
      </c>
      <c r="I2702" s="10">
        <v>321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0.62091503267973858</v>
      </c>
      <c r="I2703" s="10">
        <v>58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0.62015503875968991</v>
      </c>
      <c r="I2704" s="10">
        <v>686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0.70455123315535217</v>
      </c>
      <c r="I2705" s="10">
        <v>1162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0.72853309481216455</v>
      </c>
      <c r="I2706" s="10">
        <v>607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0.66009104704097121</v>
      </c>
      <c r="I2707" s="10">
        <v>224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0.71232876712328763</v>
      </c>
      <c r="I2708" s="10">
        <v>105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0.58559782608695654</v>
      </c>
      <c r="I2709" s="10">
        <v>305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0.64542651593011302</v>
      </c>
      <c r="I2710" s="10">
        <v>345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0.70301624129930396</v>
      </c>
      <c r="I2711" s="10">
        <v>128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0.76829268292682928</v>
      </c>
      <c r="I2712" s="10">
        <v>38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0.76392572944297077</v>
      </c>
      <c r="I2713" s="10">
        <v>89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0.74691358024691357</v>
      </c>
      <c r="I2714" s="10">
        <v>41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0.68395061728395057</v>
      </c>
      <c r="I2715" s="10">
        <v>128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0.5512869765655013</v>
      </c>
      <c r="I2716" s="10">
        <v>1168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0.6917076635710715</v>
      </c>
      <c r="I2717" s="10">
        <v>23437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0.68619246861924688</v>
      </c>
      <c r="I2718" s="10">
        <v>225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0.74343434343434345</v>
      </c>
      <c r="I2719" s="10">
        <v>127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0.71140939597315433</v>
      </c>
      <c r="I2721" s="10">
        <v>86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0.72198172198172195</v>
      </c>
      <c r="I2722" s="10">
        <v>578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0.7373259052924791</v>
      </c>
      <c r="I2723" s="10">
        <v>943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0.73288439955106621</v>
      </c>
      <c r="I2724" s="10">
        <v>238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0.73523685918234916</v>
      </c>
      <c r="I2725" s="10">
        <v>408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0.69515011547344108</v>
      </c>
      <c r="I2726" s="10">
        <v>132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0.70043415340086834</v>
      </c>
      <c r="I2727" s="10">
        <v>207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0.62367021276595747</v>
      </c>
      <c r="I2728" s="10">
        <v>283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0.71651425497579346</v>
      </c>
      <c r="I2729" s="10">
        <v>527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0.73876871880199668</v>
      </c>
      <c r="I2730" s="10">
        <v>314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0.64566929133858264</v>
      </c>
      <c r="I2731" s="10">
        <v>45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0.71619365609348917</v>
      </c>
      <c r="I2732" s="10">
        <v>170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0.76500638569604085</v>
      </c>
      <c r="I2733" s="10">
        <v>184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0.78601472134595163</v>
      </c>
      <c r="I2734" s="10">
        <v>407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0.79274611398963735</v>
      </c>
      <c r="I2735" s="10">
        <v>40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0.62578616352201255</v>
      </c>
      <c r="I2736" s="10">
        <v>357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0.66318926974664683</v>
      </c>
      <c r="I2737" s="10">
        <v>226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0.58654708520179377</v>
      </c>
      <c r="I2738" s="10">
        <v>461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0.63195691202872528</v>
      </c>
      <c r="I2739" s="10">
        <v>205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0.60332103321033215</v>
      </c>
      <c r="I2740" s="10">
        <v>215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0.56796812749003989</v>
      </c>
      <c r="I2741" s="10">
        <v>5422</v>
      </c>
      <c r="J2741" s="14">
        <f>IF(H2741&lt;J$2,1,0)</f>
        <v>0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0.67600000000000005</v>
      </c>
      <c r="I2742" s="10">
        <v>81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0.65274725274725276</v>
      </c>
      <c r="I2743" s="10">
        <v>158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0.68641114982578399</v>
      </c>
      <c r="I2745" s="10">
        <v>270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0.5714285714285714</v>
      </c>
      <c r="I2746" s="10">
        <v>153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0.67567567567567566</v>
      </c>
      <c r="I2747" s="10">
        <v>72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0.70121951219512191</v>
      </c>
      <c r="I2748" s="10">
        <v>49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0.62671905697445973</v>
      </c>
      <c r="I2749" s="10">
        <v>190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0.707667731629393</v>
      </c>
      <c r="I2750" s="10">
        <v>183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0.71223021582733814</v>
      </c>
      <c r="I2751" s="10">
        <v>80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0.66309012875536477</v>
      </c>
      <c r="I2752" s="10">
        <v>157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0.53676470588235292</v>
      </c>
      <c r="I2753" s="10">
        <v>63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0.57810578105781063</v>
      </c>
      <c r="I2754" s="10">
        <v>343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0.61330561330561328</v>
      </c>
      <c r="I2755" s="10">
        <v>186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0.72270363951473138</v>
      </c>
      <c r="I2756" s="10">
        <v>160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0.46341463414634149</v>
      </c>
      <c r="I2757" s="10">
        <v>154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0.66756496631376327</v>
      </c>
      <c r="I2758" s="10">
        <v>5181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0.5637393767705382</v>
      </c>
      <c r="I2759" s="10">
        <v>154</v>
      </c>
      <c r="J2759" s="14">
        <f>IF(H2759&lt;J$2,1,0)</f>
        <v>0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0.6171875</v>
      </c>
      <c r="I2760" s="10">
        <v>49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0.6619718309859155</v>
      </c>
      <c r="I2761" s="10">
        <v>24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0.62</v>
      </c>
      <c r="I2762" s="10">
        <v>38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0.60923076923076924</v>
      </c>
      <c r="I2763" s="10">
        <v>127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0.62049861495844871</v>
      </c>
      <c r="I2764" s="10">
        <v>137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</v>
      </c>
      <c r="I2765" s="10">
        <v>39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0.64948453608247425</v>
      </c>
      <c r="I2766" s="10">
        <v>68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0.60698689956331875</v>
      </c>
      <c r="I2767" s="10">
        <v>90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0.55621301775147924</v>
      </c>
      <c r="I2768" s="10">
        <v>75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0.63539099987031511</v>
      </c>
      <c r="I2769" s="10">
        <v>11246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0.57096774193548383</v>
      </c>
      <c r="I2770" s="10">
        <v>133</v>
      </c>
      <c r="J2770" s="14">
        <f>IF(H2770&lt;J$2,1,0)</f>
        <v>0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0.73118279569892475</v>
      </c>
      <c r="I2771" s="10">
        <v>25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0.56646216768916158</v>
      </c>
      <c r="I2772" s="10">
        <v>212</v>
      </c>
      <c r="J2772" s="14">
        <f>IF(H2772&lt;J$2,1,0)</f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0.59322033898305082</v>
      </c>
      <c r="I2773" s="10">
        <v>72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0.61934900542495475</v>
      </c>
      <c r="I2774" s="10">
        <v>421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0.68631966835559655</v>
      </c>
      <c r="I2775" s="10">
        <v>1362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0.66666666666666663</v>
      </c>
      <c r="I2776" s="10">
        <v>471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0.63272727272727269</v>
      </c>
      <c r="I2777" s="10">
        <v>202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0.55501222493887525</v>
      </c>
      <c r="I2778" s="10">
        <v>182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0.62403697996918339</v>
      </c>
      <c r="I2779" s="10">
        <v>244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0.65132743362831858</v>
      </c>
      <c r="I2780" s="10">
        <v>197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0.61137440758293837</v>
      </c>
      <c r="I2781" s="10">
        <v>82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0.62038404726735596</v>
      </c>
      <c r="I2782" s="10">
        <v>257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0.62145110410094639</v>
      </c>
      <c r="I2783" s="10">
        <v>240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0.61085887249337878</v>
      </c>
      <c r="I2784" s="10">
        <v>2057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0.69841269841269837</v>
      </c>
      <c r="I2785" s="10">
        <v>76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0.66614420062695923</v>
      </c>
      <c r="I2786" s="10">
        <v>213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0.57421875</v>
      </c>
      <c r="I2787" s="10">
        <v>109</v>
      </c>
      <c r="J2787" s="14">
        <f>IF(H2787&lt;J$2,1,0)</f>
        <v>0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0.62086092715231789</v>
      </c>
      <c r="I2788" s="10">
        <v>229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0.47408716136631329</v>
      </c>
      <c r="I2789" s="10">
        <v>893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0.6387959866220736</v>
      </c>
      <c r="I2790" s="10">
        <v>216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0.62206939668646455</v>
      </c>
      <c r="I2791" s="10">
        <v>1209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0.67151515151515151</v>
      </c>
      <c r="I2792" s="10">
        <v>271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0.5985130111524164</v>
      </c>
      <c r="I2793" s="10">
        <v>108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0.61392405063291144</v>
      </c>
      <c r="I2795" s="10">
        <v>61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0.57365684575389952</v>
      </c>
      <c r="I2796" s="10">
        <v>246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0.51111111111111107</v>
      </c>
      <c r="I2797" s="10">
        <v>44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0.59788359788359791</v>
      </c>
      <c r="I2798" s="10">
        <v>228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0.60239418554938007</v>
      </c>
      <c r="I2799" s="10">
        <v>930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0.6435832274459975</v>
      </c>
      <c r="I2800" s="10">
        <v>561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0.66220735785953178</v>
      </c>
      <c r="I2801" s="10">
        <v>101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0.6566523605150214</v>
      </c>
      <c r="I2802" s="10">
        <v>80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0.51340996168582376</v>
      </c>
      <c r="I2803" s="10">
        <v>127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0.57685664939550951</v>
      </c>
      <c r="I2804" s="10">
        <v>245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0.61499148211243615</v>
      </c>
      <c r="I2805" s="10">
        <v>226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0.53058510638297873</v>
      </c>
      <c r="I2806" s="10">
        <v>353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0.6407322654462243</v>
      </c>
      <c r="I2807" s="10">
        <v>157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0.65843755075523791</v>
      </c>
      <c r="I2808" s="10">
        <v>2103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0.55847255369928406</v>
      </c>
      <c r="I2809" s="10">
        <v>185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0.6143790849673203</v>
      </c>
      <c r="I2810" s="10">
        <v>885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0.56999999999999995</v>
      </c>
      <c r="I2811" s="10">
        <v>86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0.53557312252964429</v>
      </c>
      <c r="I2812" s="10">
        <v>235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0.6178660049627791</v>
      </c>
      <c r="I2813" s="10">
        <v>154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0.64819944598337953</v>
      </c>
      <c r="I2814" s="10">
        <v>127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0.56513222331047996</v>
      </c>
      <c r="I2815" s="10">
        <v>1332</v>
      </c>
      <c r="J2815" s="14">
        <f>IF(H2815&lt;J$2,1,0)</f>
        <v>0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0.53877551020408165</v>
      </c>
      <c r="I2816" s="10">
        <v>113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0.59658119658119657</v>
      </c>
      <c r="I2817" s="10">
        <v>944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0.66068222621184924</v>
      </c>
      <c r="I2818" s="10">
        <v>378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0.66863905325443784</v>
      </c>
      <c r="I2819" s="10">
        <v>56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0.63585434173669464</v>
      </c>
      <c r="I2820" s="10">
        <v>130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0.65368578606938577</v>
      </c>
      <c r="I2821" s="10">
        <v>12957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0.68402777777777779</v>
      </c>
      <c r="I2822" s="10">
        <v>91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0.653954802259887</v>
      </c>
      <c r="I2823" s="10">
        <v>245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0.62831125827814571</v>
      </c>
      <c r="I2824" s="10">
        <v>449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0.686429512516469</v>
      </c>
      <c r="I2825" s="10">
        <v>238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0.67713004484304928</v>
      </c>
      <c r="I2826" s="10">
        <v>504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0.70155038759689925</v>
      </c>
      <c r="I2827" s="10">
        <v>154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0.65789473684210531</v>
      </c>
      <c r="I2828" s="10">
        <v>234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0.70748299319727892</v>
      </c>
      <c r="I2829" s="10">
        <v>215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0.70090090090090085</v>
      </c>
      <c r="I2830" s="10">
        <v>664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0.68778280542986425</v>
      </c>
      <c r="I2831" s="10">
        <v>69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0.619140625</v>
      </c>
      <c r="I2832" s="10">
        <v>195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0.67914438502673802</v>
      </c>
      <c r="I2833" s="10">
        <v>60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0.54935622317596566</v>
      </c>
      <c r="I2834" s="10">
        <v>420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0.72413793103448276</v>
      </c>
      <c r="I2835" s="10">
        <v>48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0.63368421052631574</v>
      </c>
      <c r="I2836" s="10">
        <v>174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0.59845559845559848</v>
      </c>
      <c r="I2837" s="10">
        <v>624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0.63352272727272729</v>
      </c>
      <c r="I2838" s="10">
        <v>516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0.52606635071090047</v>
      </c>
      <c r="I2839" s="10">
        <v>100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0.65295288652952888</v>
      </c>
      <c r="I2840" s="10">
        <v>1569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0.68079800498753118</v>
      </c>
      <c r="I2841" s="10">
        <v>128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0.62658227848101267</v>
      </c>
      <c r="I2842" s="10">
        <v>177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0.59197324414715724</v>
      </c>
      <c r="I2843" s="10">
        <v>122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0.63551401869158874</v>
      </c>
      <c r="I2844" s="10">
        <v>78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0.62593783494105038</v>
      </c>
      <c r="I2845" s="10">
        <v>349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0.69660411081322604</v>
      </c>
      <c r="I2846" s="10">
        <v>679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0.66863207547169812</v>
      </c>
      <c r="I2847" s="10">
        <v>281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0.69174917491749177</v>
      </c>
      <c r="I2848" s="10">
        <v>467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>IF(H2849&lt;J$2,1,0)</f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0.60677083333333337</v>
      </c>
      <c r="I2850" s="10">
        <v>302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0.60422960725075525</v>
      </c>
      <c r="I2851" s="10">
        <v>131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0.70661157024793386</v>
      </c>
      <c r="I2852" s="10">
        <v>213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0.65652173913043477</v>
      </c>
      <c r="I2853" s="10">
        <v>158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0.6875</v>
      </c>
      <c r="I2854" s="10">
        <v>100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0.71315372424722667</v>
      </c>
      <c r="I2855" s="10">
        <v>543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0.61042524005486964</v>
      </c>
      <c r="I2856" s="10">
        <v>284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0.64748201438848918</v>
      </c>
      <c r="I2857" s="10">
        <v>49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0.63690673747095916</v>
      </c>
      <c r="I2858" s="10">
        <v>1094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0.67469879518072284</v>
      </c>
      <c r="I2859" s="10">
        <v>27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0.66014937720657629</v>
      </c>
      <c r="I2860" s="10">
        <v>29167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0.64783180026281206</v>
      </c>
      <c r="I2861" s="10">
        <v>268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0.6039719626168224</v>
      </c>
      <c r="I2862" s="10">
        <v>339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0.5955056179775281</v>
      </c>
      <c r="I2863" s="10">
        <v>36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0.67443832132259429</v>
      </c>
      <c r="I2864" s="10">
        <v>768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0.63541666666666663</v>
      </c>
      <c r="I2865" s="10">
        <v>70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0.67739340305711992</v>
      </c>
      <c r="I2866" s="10">
        <v>802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0.59255770136599151</v>
      </c>
      <c r="I2867" s="10">
        <v>2595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0.65430622009569372</v>
      </c>
      <c r="I2868" s="10">
        <v>289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0.62548942834768995</v>
      </c>
      <c r="I2869" s="10">
        <v>1913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0.69463087248322153</v>
      </c>
      <c r="I2870" s="10">
        <v>91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0.64731494920174171</v>
      </c>
      <c r="I2871" s="10">
        <v>243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0.60226415094339625</v>
      </c>
      <c r="I2872" s="10">
        <v>527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0.57748776508972266</v>
      </c>
      <c r="I2873" s="10">
        <v>259</v>
      </c>
      <c r="J2873" s="14">
        <f>IF(H2873&lt;J$2,1,0)</f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0.70944558521560575</v>
      </c>
      <c r="I2874" s="10">
        <v>283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0.60960960960960964</v>
      </c>
      <c r="I2875" s="10">
        <v>260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0.75905118601747812</v>
      </c>
      <c r="I2876" s="10">
        <v>193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0.73560975609756096</v>
      </c>
      <c r="I2877" s="10">
        <v>271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0.66470588235294115</v>
      </c>
      <c r="I2878" s="10">
        <v>171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0.69037656903765687</v>
      </c>
      <c r="I2879" s="10">
        <v>74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0.72486772486772488</v>
      </c>
      <c r="I2880" s="10">
        <v>52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0.65486725663716816</v>
      </c>
      <c r="I2881" s="10">
        <v>39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0.78139534883720929</v>
      </c>
      <c r="I2882" s="10">
        <v>47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0.65923566878980888</v>
      </c>
      <c r="I2883" s="10">
        <v>1284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0.65333333333333332</v>
      </c>
      <c r="I2884" s="10">
        <v>52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0.64511138613861385</v>
      </c>
      <c r="I2885" s="10">
        <v>1147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0.77852348993288589</v>
      </c>
      <c r="I2886" s="10">
        <v>33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0.63269230769230766</v>
      </c>
      <c r="I2887" s="10">
        <v>191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0.66199201555942266</v>
      </c>
      <c r="I2889" s="10">
        <v>3302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0.73144104803493448</v>
      </c>
      <c r="I2890" s="10">
        <v>123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0.71594202898550729</v>
      </c>
      <c r="I2891" s="10">
        <v>98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0.65979381443298968</v>
      </c>
      <c r="I2892" s="10">
        <v>132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0.66406858924395951</v>
      </c>
      <c r="I2893" s="10">
        <v>431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0.71921182266009853</v>
      </c>
      <c r="I2894" s="10">
        <v>171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0.64097744360902253</v>
      </c>
      <c r="I2895" s="10">
        <v>191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0.6294958832875921</v>
      </c>
      <c r="I2896" s="10">
        <v>2565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0.61085972850678738</v>
      </c>
      <c r="I2897" s="10">
        <v>86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0.625</v>
      </c>
      <c r="I2898" s="10">
        <v>261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0.60204081632653061</v>
      </c>
      <c r="I2899" s="10">
        <v>195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0.74358974358974361</v>
      </c>
      <c r="I2900" s="10">
        <v>50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0.50515463917525771</v>
      </c>
      <c r="I2901" s="10">
        <v>48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0.5878003696857671</v>
      </c>
      <c r="I2902" s="10">
        <v>223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0.63492063492063489</v>
      </c>
      <c r="I2903" s="10">
        <v>299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0.6058394160583942</v>
      </c>
      <c r="I2904" s="10">
        <v>162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0.62315634218289084</v>
      </c>
      <c r="I2905" s="10">
        <v>511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0.54975124378109452</v>
      </c>
      <c r="I2906" s="10">
        <v>362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0.64704609391906509</v>
      </c>
      <c r="I2907" s="10">
        <v>1631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0.57333333333333336</v>
      </c>
      <c r="I2908" s="10">
        <v>224</v>
      </c>
      <c r="J2908" s="14">
        <f>IF(H2908&lt;J$2,1,0)</f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0.51869158878504673</v>
      </c>
      <c r="I2909" s="10">
        <v>103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0.61009174311926606</v>
      </c>
      <c r="I2910" s="10">
        <v>85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0.58608058608058611</v>
      </c>
      <c r="I2912" s="10">
        <v>226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0.64033613445378146</v>
      </c>
      <c r="I2913" s="10">
        <v>214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0.71065989847715738</v>
      </c>
      <c r="I2914" s="10">
        <v>57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0.57435897435897432</v>
      </c>
      <c r="I2915" s="10">
        <v>83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0.71040299906279292</v>
      </c>
      <c r="I2916" s="10">
        <v>309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0.64168618266978927</v>
      </c>
      <c r="I2917" s="10">
        <v>153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0.66421568627450978</v>
      </c>
      <c r="I2918" s="10">
        <v>137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0.5821917808219178</v>
      </c>
      <c r="I2919" s="10">
        <v>122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0.58657513348588863</v>
      </c>
      <c r="I2920" s="10">
        <v>1084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0.60988296488946681</v>
      </c>
      <c r="I2921" s="10">
        <v>300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0.60321100917431192</v>
      </c>
      <c r="I2922" s="10">
        <v>346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0.61667765326301915</v>
      </c>
      <c r="I2923" s="10">
        <v>1163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0.6154736639012155</v>
      </c>
      <c r="I2924" s="10">
        <v>1993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0.65831134564643801</v>
      </c>
      <c r="I2925" s="10">
        <v>777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0.57246376811594202</v>
      </c>
      <c r="I2926" s="10">
        <v>177</v>
      </c>
      <c r="J2926" s="14">
        <f>IF(H2926&lt;J$2,1,0)</f>
        <v>0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0.71441048034934496</v>
      </c>
      <c r="I2927" s="10">
        <v>327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0.60475161987041037</v>
      </c>
      <c r="I2928" s="10">
        <v>183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0.72586872586872586</v>
      </c>
      <c r="I2929" s="10">
        <v>71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0.66417910447761197</v>
      </c>
      <c r="I2930" s="10">
        <v>45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0.61780104712041883</v>
      </c>
      <c r="I2931" s="10">
        <v>73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0.64864864864864868</v>
      </c>
      <c r="I2932" s="10">
        <v>104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0.59649122807017541</v>
      </c>
      <c r="I2933" s="10">
        <v>69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0.66316894018887718</v>
      </c>
      <c r="I2934" s="10">
        <v>321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0.70404040404040402</v>
      </c>
      <c r="I2935" s="10">
        <v>293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0.6166666666666667</v>
      </c>
      <c r="I2936" s="10">
        <v>115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0.73539518900343648</v>
      </c>
      <c r="I2937" s="10">
        <v>154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0.65140186915887854</v>
      </c>
      <c r="I2938" s="10">
        <v>373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0.57702349869451697</v>
      </c>
      <c r="I2940" s="10">
        <v>162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0.54166666666666663</v>
      </c>
      <c r="I2941" s="10">
        <v>132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0.67039106145251393</v>
      </c>
      <c r="I2942" s="10">
        <v>59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0.68478260869565222</v>
      </c>
      <c r="I2943" s="10">
        <v>87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0.59523809523809523</v>
      </c>
      <c r="I2944" s="10">
        <v>51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0.69736842105263153</v>
      </c>
      <c r="I2945" s="10">
        <v>23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0.63313609467455623</v>
      </c>
      <c r="I2946" s="10">
        <v>186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0.6428571428571429</v>
      </c>
      <c r="I2947" s="10">
        <v>55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0.64795144157814866</v>
      </c>
      <c r="I2948" s="10">
        <v>232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</v>
      </c>
      <c r="I2949" s="10">
        <v>82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0.63477653631284914</v>
      </c>
      <c r="I2950" s="10">
        <v>523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0.6816901408450704</v>
      </c>
      <c r="I2951" s="10">
        <v>113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0.70964360587002095</v>
      </c>
      <c r="I2952" s="10">
        <v>277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0.61728395061728392</v>
      </c>
      <c r="I2953" s="10">
        <v>62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0.68015170670037928</v>
      </c>
      <c r="I2954" s="10">
        <v>253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0.51344086021505375</v>
      </c>
      <c r="I2955" s="10">
        <v>181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</v>
      </c>
      <c r="I2956" s="10">
        <v>24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0.61105990783410136</v>
      </c>
      <c r="I2957" s="10">
        <v>422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0.60618556701030923</v>
      </c>
      <c r="I2958" s="10">
        <v>191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0.54430379746835444</v>
      </c>
      <c r="I2959" s="10">
        <v>36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0.65376967688483845</v>
      </c>
      <c r="I2960" s="10">
        <v>4179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0.6646464646464646</v>
      </c>
      <c r="I2961" s="10">
        <v>166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0.67236467236467234</v>
      </c>
      <c r="I2962" s="10">
        <v>115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0.38423645320197042</v>
      </c>
      <c r="I2963" s="10">
        <v>125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0.56653225806451613</v>
      </c>
      <c r="I2964" s="10">
        <v>215</v>
      </c>
      <c r="J2964" s="14">
        <f>IF(H2964&lt;J$2,1,0)</f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0.67391304347826086</v>
      </c>
      <c r="I2965" s="10">
        <v>60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0.65380116959064327</v>
      </c>
      <c r="I2966" s="10">
        <v>296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0.61363636363636365</v>
      </c>
      <c r="I2967" s="10">
        <v>85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0.69948186528497414</v>
      </c>
      <c r="I2968" s="10">
        <v>58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0.68198529411764708</v>
      </c>
      <c r="I2969" s="10">
        <v>519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0.68950749464668093</v>
      </c>
      <c r="I2971" s="10">
        <v>145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0.68032786885245899</v>
      </c>
      <c r="I2973" s="10">
        <v>234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0.60576923076923073</v>
      </c>
      <c r="I2974" s="10">
        <v>2009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0.52517985611510787</v>
      </c>
      <c r="I2975" s="10">
        <v>132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0.68505747126436778</v>
      </c>
      <c r="I2976" s="10">
        <v>137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0.69257950530035339</v>
      </c>
      <c r="I2977" s="10">
        <v>87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0.67454068241469811</v>
      </c>
      <c r="I2978" s="10">
        <v>1984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0.67816091954022983</v>
      </c>
      <c r="I2979" s="10">
        <v>168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0.62619047619047619</v>
      </c>
      <c r="I2980" s="10">
        <v>157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0.64615384615384619</v>
      </c>
      <c r="I2981" s="10">
        <v>138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</v>
      </c>
      <c r="I2982" s="10">
        <v>76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0.67988668555240794</v>
      </c>
      <c r="I2983" s="10">
        <v>113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0.71945701357466063</v>
      </c>
      <c r="I2984" s="10">
        <v>124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0.6587064676616915</v>
      </c>
      <c r="I2985" s="10">
        <v>686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0.64067796610169492</v>
      </c>
      <c r="I2986" s="10">
        <v>106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0.6972111553784861</v>
      </c>
      <c r="I2987" s="10">
        <v>76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0.6785714285714286</v>
      </c>
      <c r="I2988" s="10">
        <v>432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0.64255319148936174</v>
      </c>
      <c r="I2989" s="10">
        <v>84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0.68711656441717794</v>
      </c>
      <c r="I2991" s="10">
        <v>102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0.52083333333333337</v>
      </c>
      <c r="I2992" s="10">
        <v>92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0.68493150684931503</v>
      </c>
      <c r="I2993" s="10">
        <v>69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0.63511749347258484</v>
      </c>
      <c r="I2994" s="10">
        <v>559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0.68421052631578949</v>
      </c>
      <c r="I2995" s="10">
        <v>150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0.63090128755364805</v>
      </c>
      <c r="I2996" s="10">
        <v>258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0.69046331350279433</v>
      </c>
      <c r="I2997" s="10">
        <v>1717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0.69902912621359226</v>
      </c>
      <c r="I2998" s="10">
        <v>31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0.65476190476190477</v>
      </c>
      <c r="I2999" s="10">
        <v>29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0.65625</v>
      </c>
      <c r="I3000" s="10">
        <v>66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0.60103626943005184</v>
      </c>
      <c r="I3001" s="10">
        <v>77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0.62937062937062938</v>
      </c>
      <c r="I3002" s="10">
        <v>53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0.64824120603015079</v>
      </c>
      <c r="I3003" s="10">
        <v>70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0.66005665722379603</v>
      </c>
      <c r="I3005" s="10">
        <v>120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0.70888030888030884</v>
      </c>
      <c r="I3006" s="10">
        <v>754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0.67653758542141229</v>
      </c>
      <c r="I3007" s="10">
        <v>142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0.67253521126760563</v>
      </c>
      <c r="I3008" s="10">
        <v>186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0.76315789473684215</v>
      </c>
      <c r="I3009" s="10">
        <v>126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0.66477272727272729</v>
      </c>
      <c r="I3010" s="10">
        <v>59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0.72779369627507162</v>
      </c>
      <c r="I3011" s="10">
        <v>95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0.71171171171171166</v>
      </c>
      <c r="I3012" s="10">
        <v>32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0.6683006535947712</v>
      </c>
      <c r="I3013" s="10">
        <v>203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0.67213114754098358</v>
      </c>
      <c r="I3014" s="10">
        <v>80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0.59859154929577463</v>
      </c>
      <c r="I3015" s="10">
        <v>57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0.57823129251700678</v>
      </c>
      <c r="I3017" s="10">
        <v>62</v>
      </c>
      <c r="J3017" s="14">
        <f>IF(H3017&lt;J$2,1,0)</f>
        <v>0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0.74603174603174605</v>
      </c>
      <c r="I3018" s="10">
        <v>32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0.6786786786786787</v>
      </c>
      <c r="I3020" s="10">
        <v>107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0.63190184049079756</v>
      </c>
      <c r="I3021" s="10">
        <v>60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0.67408726625111304</v>
      </c>
      <c r="I3022" s="10">
        <v>366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0.69172932330827064</v>
      </c>
      <c r="I3023" s="10">
        <v>41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0.68092105263157898</v>
      </c>
      <c r="I3024" s="10">
        <v>97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0.6225806451612903</v>
      </c>
      <c r="I3025" s="10">
        <v>117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0.70231729055258463</v>
      </c>
      <c r="I3026" s="10">
        <v>167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0.68312004875076171</v>
      </c>
      <c r="I3027" s="10">
        <v>4160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0.60857908847184983</v>
      </c>
      <c r="I3028" s="10">
        <v>146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0.59322033898305082</v>
      </c>
      <c r="I3029" s="10">
        <v>72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0.59236947791164662</v>
      </c>
      <c r="I3030" s="10">
        <v>203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0.61948955916473314</v>
      </c>
      <c r="I3031" s="10">
        <v>164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0.61363636363636365</v>
      </c>
      <c r="I3032" s="10">
        <v>85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0.5770925110132159</v>
      </c>
      <c r="I3033" s="10">
        <v>96</v>
      </c>
      <c r="J3033" s="14">
        <f>IF(H3033&lt;J$2,1,0)</f>
        <v>0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0.71951219512195119</v>
      </c>
      <c r="I3034" s="10">
        <v>46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0.79591836734693877</v>
      </c>
      <c r="I3035" s="10">
        <v>30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0.63691073219658978</v>
      </c>
      <c r="I3036" s="10">
        <v>362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0.66065573770491803</v>
      </c>
      <c r="I3037" s="10">
        <v>207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0.58333333333333337</v>
      </c>
      <c r="I3038" s="10">
        <v>30</v>
      </c>
      <c r="J3038" s="14">
        <f>IF(H3038&lt;J$2,1,0)</f>
        <v>0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0.67213114754098358</v>
      </c>
      <c r="I3039" s="10">
        <v>120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0.57024106400665009</v>
      </c>
      <c r="I3041" s="10">
        <v>517</v>
      </c>
      <c r="J3041" s="14">
        <f>IF(H3041&lt;J$2,1,0)</f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0.61269841269841274</v>
      </c>
      <c r="I3042" s="10">
        <v>122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0.5781990521327014</v>
      </c>
      <c r="I3043" s="10">
        <v>89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0.61250000000000004</v>
      </c>
      <c r="I3044" s="10">
        <v>93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0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0.67539267015706805</v>
      </c>
      <c r="I3046" s="10">
        <v>62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0.65740740740740744</v>
      </c>
      <c r="I3047" s="10">
        <v>37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0.51219512195121952</v>
      </c>
      <c r="I3048" s="10">
        <v>40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0.66666666666666663</v>
      </c>
      <c r="I3049" s="10">
        <v>46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0.65277777777777779</v>
      </c>
      <c r="I3050" s="10">
        <v>25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0.66438356164383561</v>
      </c>
      <c r="I3051" s="10">
        <v>49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0.66249999999999998</v>
      </c>
      <c r="I3052" s="10">
        <v>27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0.63793103448275867</v>
      </c>
      <c r="I3053" s="10">
        <v>63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0.72857142857142854</v>
      </c>
      <c r="I3054" s="10">
        <v>57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0.6875</v>
      </c>
      <c r="I3055" s="10">
        <v>40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0.60342146189735613</v>
      </c>
      <c r="I3056" s="10">
        <v>255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0.65072765072765071</v>
      </c>
      <c r="I3057" s="10">
        <v>168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0.6274944567627494</v>
      </c>
      <c r="I3058" s="10">
        <v>168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0.64920657211065858</v>
      </c>
      <c r="I3059" s="10">
        <v>2498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0.72386587771203159</v>
      </c>
      <c r="I3060" s="10">
        <v>140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0.62058823529411766</v>
      </c>
      <c r="I3061" s="10">
        <v>129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0.63934426229508201</v>
      </c>
      <c r="I3062" s="10">
        <v>66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0.65975103734439833</v>
      </c>
      <c r="I3063" s="10">
        <v>82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0.65548387096774197</v>
      </c>
      <c r="I3064" s="10">
        <v>267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0.66914498141263945</v>
      </c>
      <c r="I3065" s="10">
        <v>89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0.64179104477611937</v>
      </c>
      <c r="I3066" s="10">
        <v>408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0.67105263157894735</v>
      </c>
      <c r="I3067" s="10">
        <v>175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0.65461847389558236</v>
      </c>
      <c r="I3068" s="10">
        <v>86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0.59154929577464788</v>
      </c>
      <c r="I3069" s="10">
        <v>87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0.69264069264069261</v>
      </c>
      <c r="I3070" s="10">
        <v>71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0.70454545454545459</v>
      </c>
      <c r="I3072" s="10">
        <v>78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0.85</v>
      </c>
      <c r="I3073" s="10">
        <v>9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0.68333333333333335</v>
      </c>
      <c r="I3074" s="10">
        <v>19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0.71666666666666667</v>
      </c>
      <c r="I3075" s="10">
        <v>68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0.59191176470588236</v>
      </c>
      <c r="I3076" s="10">
        <v>111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0.63888888888888884</v>
      </c>
      <c r="I3077" s="10">
        <v>26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0.71165264879764034</v>
      </c>
      <c r="I3078" s="10">
        <v>22387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0.77450980392156865</v>
      </c>
      <c r="I3079" s="10">
        <v>69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0.73</v>
      </c>
      <c r="I3080" s="10">
        <v>27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0.71060171919770776</v>
      </c>
      <c r="I3081" s="10">
        <v>101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0.7165991902834008</v>
      </c>
      <c r="I3082" s="10">
        <v>140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0.69230769230769229</v>
      </c>
      <c r="I3083" s="10">
        <v>612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0.69655891553701776</v>
      </c>
      <c r="I3084" s="10">
        <v>291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0.53378378378378377</v>
      </c>
      <c r="I3085" s="10">
        <v>69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0.65829145728643212</v>
      </c>
      <c r="I3086" s="10">
        <v>68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0.64392324093816633</v>
      </c>
      <c r="I3087" s="10">
        <v>167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0.66754617414248019</v>
      </c>
      <c r="I3088" s="10">
        <v>126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0.71212121212121215</v>
      </c>
      <c r="I3089" s="10">
        <v>171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0.59003831417624519</v>
      </c>
      <c r="I3090" s="10">
        <v>107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0.67457180500658764</v>
      </c>
      <c r="I3092" s="10">
        <v>247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0.6330434782608696</v>
      </c>
      <c r="I3093" s="10">
        <v>211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0.69135802469135799</v>
      </c>
      <c r="I3094" s="10">
        <v>50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0.67000871839581522</v>
      </c>
      <c r="I3095" s="10">
        <v>1514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0.63500000000000001</v>
      </c>
      <c r="I3096" s="10">
        <v>73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0.67938931297709926</v>
      </c>
      <c r="I3097" s="10">
        <v>126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0.60843373493975905</v>
      </c>
      <c r="I3098" s="10">
        <v>65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0.56657223796033995</v>
      </c>
      <c r="I3099" s="10">
        <v>153</v>
      </c>
      <c r="J3099" s="14">
        <f>IF(H3099&lt;J$2,1,0)</f>
        <v>0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0.66552901023890787</v>
      </c>
      <c r="I3101" s="10">
        <v>98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0.73694779116465858</v>
      </c>
      <c r="I3102" s="10">
        <v>131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0.69624573378839594</v>
      </c>
      <c r="I3103" s="10">
        <v>89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0.63043478260869568</v>
      </c>
      <c r="I3104" s="10">
        <v>68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0.70451612903225802</v>
      </c>
      <c r="I3105" s="10">
        <v>229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0.66576454668470908</v>
      </c>
      <c r="I3106" s="10">
        <v>247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0.75957446808510642</v>
      </c>
      <c r="I3108" s="10">
        <v>113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0.72200772200772201</v>
      </c>
      <c r="I3109" s="10">
        <v>72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0.64028776978417268</v>
      </c>
      <c r="I3110" s="10">
        <v>50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0.72566371681415931</v>
      </c>
      <c r="I3111" s="10">
        <v>93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0.70259481037924154</v>
      </c>
      <c r="I3112" s="10">
        <v>149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0.63377926421404684</v>
      </c>
      <c r="I3113" s="10">
        <v>219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0.69090909090909092</v>
      </c>
      <c r="I3114" s="10">
        <v>34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0.73267326732673266</v>
      </c>
      <c r="I3115" s="10">
        <v>81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0.71714285714285719</v>
      </c>
      <c r="I3116" s="10">
        <v>99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0.74226804123711343</v>
      </c>
      <c r="I3117" s="10">
        <v>75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0.70330237358101133</v>
      </c>
      <c r="I3118" s="10">
        <v>575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0.63556851311953355</v>
      </c>
      <c r="I3119" s="10">
        <v>125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0.65734265734265729</v>
      </c>
      <c r="I3120" s="10">
        <v>98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0.69377990430622005</v>
      </c>
      <c r="I3121" s="10">
        <v>128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0.66417910447761197</v>
      </c>
      <c r="I3122" s="10">
        <v>45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0.60287081339712922</v>
      </c>
      <c r="I3123" s="10">
        <v>83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0.6908482142857143</v>
      </c>
      <c r="I3124" s="10">
        <v>277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0.7023959646910467</v>
      </c>
      <c r="I3125" s="10">
        <v>472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0.58007117437722422</v>
      </c>
      <c r="I3126" s="10">
        <v>118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0.64052287581699341</v>
      </c>
      <c r="I3128" s="10">
        <v>55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0.77685950413223137</v>
      </c>
      <c r="I3129" s="10">
        <v>27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0.73960216998191686</v>
      </c>
      <c r="I3130" s="10">
        <v>144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0.59331476323119781</v>
      </c>
      <c r="I3131" s="10">
        <v>146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0.62615101289134434</v>
      </c>
      <c r="I3132" s="10">
        <v>203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0.66153222537494938</v>
      </c>
      <c r="I3133" s="10">
        <v>835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0.7031630170316302</v>
      </c>
      <c r="I3134" s="10">
        <v>122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0.67567567567567566</v>
      </c>
      <c r="I3135" s="10">
        <v>60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0.74015748031496065</v>
      </c>
      <c r="I3136" s="10">
        <v>33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0.6928529238038984</v>
      </c>
      <c r="I3137" s="10">
        <v>520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0.71255060728744934</v>
      </c>
      <c r="I3138" s="10">
        <v>71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0.69184290030211482</v>
      </c>
      <c r="I3139" s="10">
        <v>102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0.6512261580381471</v>
      </c>
      <c r="I3140" s="10">
        <v>128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0.67567567567567566</v>
      </c>
      <c r="I3141" s="10">
        <v>96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0.71601016518424399</v>
      </c>
      <c r="I3142" s="10">
        <v>1341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0.65158371040723984</v>
      </c>
      <c r="I3143" s="10">
        <v>77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0.72633744855967075</v>
      </c>
      <c r="I3144" s="10">
        <v>399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0.73312883435582821</v>
      </c>
      <c r="I3145" s="10">
        <v>87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0.72672672672672678</v>
      </c>
      <c r="I3146" s="10">
        <v>364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0.82374100719424459</v>
      </c>
      <c r="I3147" s="10">
        <v>49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0.86021505376344087</v>
      </c>
      <c r="I3148" s="10">
        <v>13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0.79569892473118276</v>
      </c>
      <c r="I3149" s="10">
        <v>38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0.7068965517241379</v>
      </c>
      <c r="I3150" s="10">
        <v>51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0.65217391304347827</v>
      </c>
      <c r="I3151" s="10">
        <v>88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0.64983164983164987</v>
      </c>
      <c r="I3152" s="10">
        <v>104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0.53594771241830064</v>
      </c>
      <c r="I3154" s="10">
        <v>71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0.72088724584103514</v>
      </c>
      <c r="I3155" s="10">
        <v>151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0.74052478134110788</v>
      </c>
      <c r="I3156" s="10">
        <v>89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0.65781250000000002</v>
      </c>
      <c r="I3157" s="10">
        <v>219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0.65622560499609683</v>
      </c>
      <c r="I3158" s="10">
        <v>3523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0.64401294498381878</v>
      </c>
      <c r="I3159" s="10">
        <v>220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0.72340425531914898</v>
      </c>
      <c r="I3160" s="10">
        <v>78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0.65836298932384341</v>
      </c>
      <c r="I3161" s="10">
        <v>192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0.61708860759493667</v>
      </c>
      <c r="I3162" s="10">
        <v>121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0.68173258003766479</v>
      </c>
      <c r="I3163" s="10">
        <v>169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0.66344605475040253</v>
      </c>
      <c r="I3164" s="10">
        <v>209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0.64864864864864868</v>
      </c>
      <c r="I3165" s="10">
        <v>91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0.66346153846153844</v>
      </c>
      <c r="I3166" s="10">
        <v>105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0.50943396226415094</v>
      </c>
      <c r="I3168" s="10">
        <v>78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0.55208333333333337</v>
      </c>
      <c r="I3169" s="10">
        <v>43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0.53773584905660377</v>
      </c>
      <c r="I3170" s="10">
        <v>49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0.60902255639097747</v>
      </c>
      <c r="I3173" s="10">
        <v>52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0.64772727272727271</v>
      </c>
      <c r="I3174" s="10">
        <v>31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0.6706586826347305</v>
      </c>
      <c r="I3175" s="10">
        <v>55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0.59223300970873782</v>
      </c>
      <c r="I3176" s="10">
        <v>42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0.54054054054054057</v>
      </c>
      <c r="I3177" s="10">
        <v>17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0.60147601476014756</v>
      </c>
      <c r="I3178" s="10">
        <v>108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0.83088235294117652</v>
      </c>
      <c r="I3179" s="10">
        <v>23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0.6785714285714286</v>
      </c>
      <c r="I3181" s="10">
        <v>54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0.59162303664921467</v>
      </c>
      <c r="I3182" s="10">
        <v>78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0.68</v>
      </c>
      <c r="I3184" s="10">
        <v>32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0.61261261261261257</v>
      </c>
      <c r="I3186" s="10">
        <v>86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0.71724137931034482</v>
      </c>
      <c r="I3187" s="10">
        <v>41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0.59798994974874375</v>
      </c>
      <c r="I3188" s="10">
        <v>80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0.60992907801418439</v>
      </c>
      <c r="I3189" s="10">
        <v>55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0.87037037037037035</v>
      </c>
      <c r="I3190" s="10">
        <v>7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0.49056603773584906</v>
      </c>
      <c r="I3192" s="10">
        <v>81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0.72277227722772275</v>
      </c>
      <c r="I3193" s="10">
        <v>28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0.66446317012930411</v>
      </c>
      <c r="I3195" s="10">
        <v>4619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0.4732142857142857</v>
      </c>
      <c r="I3196" s="10">
        <v>118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0.63013698630136983</v>
      </c>
      <c r="I3197" s="10">
        <v>108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0.68686868686868685</v>
      </c>
      <c r="I3198" s="10">
        <v>62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0.62783171521035597</v>
      </c>
      <c r="I3199" s="10">
        <v>230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0.70736434108527135</v>
      </c>
      <c r="I3200" s="10">
        <v>151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0.59649122807017541</v>
      </c>
      <c r="I3201" s="10">
        <v>207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0.6415929203539823</v>
      </c>
      <c r="I3202" s="10">
        <v>81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0.70607028753993606</v>
      </c>
      <c r="I3203" s="10">
        <v>92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0.63610798650168732</v>
      </c>
      <c r="I3204" s="10">
        <v>647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0.65574823378291591</v>
      </c>
      <c r="I3205" s="10">
        <v>1072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0.56774580335731417</v>
      </c>
      <c r="I3206" s="10">
        <v>721</v>
      </c>
      <c r="J3206" s="14">
        <f>IF(H3206&lt;J$2,1,0)</f>
        <v>0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0.67741935483870963</v>
      </c>
      <c r="I3207" s="10">
        <v>140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0.63369397217928902</v>
      </c>
      <c r="I3208" s="10">
        <v>237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0.65368852459016391</v>
      </c>
      <c r="I3209" s="10">
        <v>169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0.57035175879396982</v>
      </c>
      <c r="I3210" s="10">
        <v>171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0.63703703703703707</v>
      </c>
      <c r="I3211" s="10">
        <v>49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0.66136363636363638</v>
      </c>
      <c r="I3212" s="10">
        <v>149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0.64017660044150115</v>
      </c>
      <c r="I3213" s="10">
        <v>163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0.58156028368794321</v>
      </c>
      <c r="I3214" s="10">
        <v>118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0.6227544910179641</v>
      </c>
      <c r="I3215" s="10">
        <v>63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0.53513513513513511</v>
      </c>
      <c r="I3216" s="10">
        <v>86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0.58227848101265822</v>
      </c>
      <c r="I3217" s="10">
        <v>33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0.66412213740458015</v>
      </c>
      <c r="I3219" s="10">
        <v>132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0.75348837209302322</v>
      </c>
      <c r="I3220" s="10">
        <v>53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0.73181818181818181</v>
      </c>
      <c r="I3221" s="10">
        <v>59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0.55905511811023623</v>
      </c>
      <c r="I3222" s="10">
        <v>56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0.7142857142857143</v>
      </c>
      <c r="I3223" s="10">
        <v>24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0.63788300835654599</v>
      </c>
      <c r="I3224" s="10">
        <v>130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0.64628820960698685</v>
      </c>
      <c r="I3225" s="10">
        <v>81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0.61923076923076925</v>
      </c>
      <c r="I3226" s="10">
        <v>99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0.65226781857451399</v>
      </c>
      <c r="I3227" s="10">
        <v>161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0.65230769230769226</v>
      </c>
      <c r="I3228" s="10">
        <v>678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0.6026200873362445</v>
      </c>
      <c r="I3229" s="10">
        <v>91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0.69454545454545458</v>
      </c>
      <c r="I3230" s="10">
        <v>84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0.6262626262626263</v>
      </c>
      <c r="I3231" s="10">
        <v>37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0.66666666666666663</v>
      </c>
      <c r="I3232" s="10">
        <v>80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0.6317567567567568</v>
      </c>
      <c r="I3233" s="10">
        <v>109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0.68200836820083677</v>
      </c>
      <c r="I3234" s="10">
        <v>76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0.68108566581849028</v>
      </c>
      <c r="I3235" s="10">
        <v>376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0.67532467532467533</v>
      </c>
      <c r="I3236" s="10">
        <v>50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0.64013840830449831</v>
      </c>
      <c r="I3237" s="10">
        <v>104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0.70810810810810809</v>
      </c>
      <c r="I3238" s="10">
        <v>54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0.5243243243243243</v>
      </c>
      <c r="I3239" s="10">
        <v>88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0.62728551336146277</v>
      </c>
      <c r="I3240" s="10">
        <v>265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0.66759002770083098</v>
      </c>
      <c r="I3241" s="10">
        <v>360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0.5714285714285714</v>
      </c>
      <c r="I3242" s="10">
        <v>90</v>
      </c>
      <c r="J3242" s="14">
        <f>IF(H3242&lt;J$2,1,0)</f>
        <v>0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0.70476190476190481</v>
      </c>
      <c r="I3243" s="10">
        <v>31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0.71717171717171713</v>
      </c>
      <c r="I3244" s="10">
        <v>56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0.63272727272727269</v>
      </c>
      <c r="I3245" s="10">
        <v>101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0.74390243902439024</v>
      </c>
      <c r="I3246" s="10">
        <v>21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0.55474452554744524</v>
      </c>
      <c r="I3247" s="10">
        <v>61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0.75206611570247939</v>
      </c>
      <c r="I3248" s="10">
        <v>30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0.79447115384615385</v>
      </c>
      <c r="I3249" s="10">
        <v>171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0.71632653061224494</v>
      </c>
      <c r="I3250" s="10">
        <v>139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0.69733106189664962</v>
      </c>
      <c r="I3251" s="10">
        <v>533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0.59459459459459463</v>
      </c>
      <c r="I3252" s="10">
        <v>135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0.66320885200553248</v>
      </c>
      <c r="I3253" s="10">
        <v>487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0.65227537922987167</v>
      </c>
      <c r="I3254" s="10">
        <v>298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0.650294695481336</v>
      </c>
      <c r="I3255" s="10">
        <v>178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0.61841227484989991</v>
      </c>
      <c r="I3256" s="10">
        <v>572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0.64559906940674683</v>
      </c>
      <c r="I3258" s="10">
        <v>1828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0.68965517241379315</v>
      </c>
      <c r="I3260" s="10">
        <v>144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0.75428571428571434</v>
      </c>
      <c r="I3261" s="10">
        <v>43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0.68170426065162903</v>
      </c>
      <c r="I3262" s="10">
        <v>127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0.61538461538461542</v>
      </c>
      <c r="I3263" s="10">
        <v>115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0.70580164641317134</v>
      </c>
      <c r="I3264" s="10">
        <v>1501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0.6157407407407407</v>
      </c>
      <c r="I3265" s="10">
        <v>83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0.64</v>
      </c>
      <c r="I3266" s="10">
        <v>153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0.75308641975308643</v>
      </c>
      <c r="I3267" s="10">
        <v>40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0.67231638418079098</v>
      </c>
      <c r="I3268" s="10">
        <v>58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0.63888888888888884</v>
      </c>
      <c r="I3269" s="10">
        <v>52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0.71653944020356231</v>
      </c>
      <c r="I3270" s="10">
        <v>557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0.65263157894736845</v>
      </c>
      <c r="I3271" s="10">
        <v>99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0.66666666666666663</v>
      </c>
      <c r="I3272" s="10">
        <v>29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0.68939942112879882</v>
      </c>
      <c r="I3273" s="10">
        <v>5151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0.67500000000000004</v>
      </c>
      <c r="I3274" s="10">
        <v>156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0.57627118644067798</v>
      </c>
      <c r="I3275" s="10">
        <v>75</v>
      </c>
      <c r="J3275" s="14">
        <f>IF(H3275&lt;J$2,1,0)</f>
        <v>0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0.625</v>
      </c>
      <c r="I3276" s="10">
        <v>72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0.70034843205574915</v>
      </c>
      <c r="I3277" s="10">
        <v>2064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0.69195402298850572</v>
      </c>
      <c r="I3278" s="10">
        <v>134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0.64255319148936174</v>
      </c>
      <c r="I3279" s="10">
        <v>84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0.71541870772101701</v>
      </c>
      <c r="I3280" s="10">
        <v>1220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0.67993874425727407</v>
      </c>
      <c r="I3281" s="10">
        <v>209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0.72397094430992737</v>
      </c>
      <c r="I3282" s="10">
        <v>114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0.67567567567567566</v>
      </c>
      <c r="I3283" s="10">
        <v>156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0.70736471967181092</v>
      </c>
      <c r="I3284" s="10">
        <v>1498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0.68621064060803472</v>
      </c>
      <c r="I3286" s="10">
        <v>289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0.62589928057553956</v>
      </c>
      <c r="I3288" s="10">
        <v>260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0.68898809523809523</v>
      </c>
      <c r="I3289" s="10">
        <v>1045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0.7803921568627451</v>
      </c>
      <c r="I3290" s="10">
        <v>56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0.65009208103130756</v>
      </c>
      <c r="I3291" s="10">
        <v>190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0.66701461377870563</v>
      </c>
      <c r="I3292" s="10">
        <v>319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0.72372372372372373</v>
      </c>
      <c r="I3293" s="10">
        <v>92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0.68191721132897598</v>
      </c>
      <c r="I3294" s="10">
        <v>292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0.73684210526315785</v>
      </c>
      <c r="I3295" s="10">
        <v>165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0.64804469273743015</v>
      </c>
      <c r="I3296" s="10">
        <v>126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0.66519823788546251</v>
      </c>
      <c r="I3297" s="10">
        <v>76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0.64508393285371701</v>
      </c>
      <c r="I3298" s="10">
        <v>148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0.68918918918918914</v>
      </c>
      <c r="I3299" s="10">
        <v>138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0.66479400749063666</v>
      </c>
      <c r="I3300" s="10">
        <v>179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0.74468085106382975</v>
      </c>
      <c r="I3301" s="10">
        <v>120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0.68281938325991187</v>
      </c>
      <c r="I3302" s="10">
        <v>72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0.66434210526315784</v>
      </c>
      <c r="I3303" s="10">
        <v>2551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0.61957525392428436</v>
      </c>
      <c r="I3304" s="10">
        <v>412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0.62478583666476295</v>
      </c>
      <c r="I3305" s="10">
        <v>657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0.60664819944598336</v>
      </c>
      <c r="I3306" s="10">
        <v>142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0.58878504672897192</v>
      </c>
      <c r="I3307" s="10">
        <v>132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0.69411764705882351</v>
      </c>
      <c r="I3309" s="10">
        <v>26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0.64242424242424245</v>
      </c>
      <c r="I3310" s="10">
        <v>295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0.67481662591687042</v>
      </c>
      <c r="I3311" s="10">
        <v>133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0.79699248120300747</v>
      </c>
      <c r="I3312" s="10">
        <v>27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0.68656716417910446</v>
      </c>
      <c r="I3313" s="10">
        <v>63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0.63318777292576423</v>
      </c>
      <c r="I3314" s="10">
        <v>168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0.71548800401959556</v>
      </c>
      <c r="I3315" s="10">
        <v>2265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0.66969696969696968</v>
      </c>
      <c r="I3316" s="10">
        <v>327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0.64880952380952384</v>
      </c>
      <c r="I3317" s="10">
        <v>59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0.75242718446601942</v>
      </c>
      <c r="I3318" s="10">
        <v>51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0.71544715447154472</v>
      </c>
      <c r="I3319" s="10">
        <v>70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0.77876106194690264</v>
      </c>
      <c r="I3320" s="10">
        <v>25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0.6706586826347305</v>
      </c>
      <c r="I3321" s="10">
        <v>55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0.66135458167330674</v>
      </c>
      <c r="I3322" s="10">
        <v>85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0.65909090909090906</v>
      </c>
      <c r="I3323" s="10">
        <v>210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0.70873786407766992</v>
      </c>
      <c r="I3324" s="10">
        <v>90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0.68405797101449273</v>
      </c>
      <c r="I3325" s="10">
        <v>109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0.68445475638051045</v>
      </c>
      <c r="I3326" s="10">
        <v>136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</v>
      </c>
      <c r="I3327" s="10">
        <v>147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0.67539267015706805</v>
      </c>
      <c r="I3328" s="10">
        <v>62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0.63013698630136983</v>
      </c>
      <c r="I3329" s="10">
        <v>54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0.75342465753424659</v>
      </c>
      <c r="I3330" s="10">
        <v>198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0.65397096498719043</v>
      </c>
      <c r="I3331" s="10">
        <v>2026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0.697508896797153</v>
      </c>
      <c r="I3332" s="10">
        <v>85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0.69166666666666665</v>
      </c>
      <c r="I3333" s="10">
        <v>74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0.65714285714285714</v>
      </c>
      <c r="I3334" s="10">
        <v>180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0.67178924259055983</v>
      </c>
      <c r="I3335" s="10">
        <v>299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0.71830985915492962</v>
      </c>
      <c r="I3336" s="10">
        <v>120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0.6979655712050078</v>
      </c>
      <c r="I3337" s="10">
        <v>386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0.66400000000000003</v>
      </c>
      <c r="I3339" s="10">
        <v>126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0.63440860215053763</v>
      </c>
      <c r="I3340" s="10">
        <v>68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0.65804597701149425</v>
      </c>
      <c r="I3341" s="10">
        <v>119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0.75728155339805825</v>
      </c>
      <c r="I3342" s="10">
        <v>50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0.62937062937062938</v>
      </c>
      <c r="I3343" s="10">
        <v>53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0.61870503597122306</v>
      </c>
      <c r="I3344" s="10">
        <v>53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0.67289719626168221</v>
      </c>
      <c r="I3345" s="10">
        <v>35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0.52</v>
      </c>
      <c r="I3346" s="10">
        <v>24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0.4935064935064935</v>
      </c>
      <c r="I3347" s="10">
        <v>39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0.65581649371927908</v>
      </c>
      <c r="I3348" s="10">
        <v>3151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0.68361581920903958</v>
      </c>
      <c r="I3349" s="10">
        <v>56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0.62477558348294437</v>
      </c>
      <c r="I3350" s="10">
        <v>209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0.63068181818181823</v>
      </c>
      <c r="I3351" s="10">
        <v>65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0.60896445131375576</v>
      </c>
      <c r="I3352" s="10">
        <v>253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0.66549295774647887</v>
      </c>
      <c r="I3353" s="10">
        <v>285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</v>
      </c>
      <c r="I3354" s="10">
        <v>562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0.63670411985018727</v>
      </c>
      <c r="I3355" s="10">
        <v>97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0.56454388984509463</v>
      </c>
      <c r="I3356" s="10">
        <v>253</v>
      </c>
      <c r="J3356" s="14">
        <f>IF(H3356&lt;J$2,1,0)</f>
        <v>0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0.69719626168224302</v>
      </c>
      <c r="I3357" s="10">
        <v>162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0.70155038759689925</v>
      </c>
      <c r="I3358" s="10">
        <v>154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0.66826923076923073</v>
      </c>
      <c r="I3359" s="10">
        <v>69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0.66265060240963858</v>
      </c>
      <c r="I3360" s="10">
        <v>56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0.65432098765432101</v>
      </c>
      <c r="I3361" s="10">
        <v>84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0.5574162679425837</v>
      </c>
      <c r="I3362" s="10">
        <v>185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0.67852604828462515</v>
      </c>
      <c r="I3363" s="10">
        <v>253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0.63382789317507415</v>
      </c>
      <c r="I3364" s="10">
        <v>617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0.57983193277310929</v>
      </c>
      <c r="I3365" s="10">
        <v>150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0.7567567567567568</v>
      </c>
      <c r="I3366" s="10">
        <v>18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0.65520945220193338</v>
      </c>
      <c r="I3367" s="10">
        <v>321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0.60245901639344257</v>
      </c>
      <c r="I3368" s="10">
        <v>291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0.63169051404345522</v>
      </c>
      <c r="I3369" s="10">
        <v>695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0.58166189111747846</v>
      </c>
      <c r="I3370" s="10">
        <v>146</v>
      </c>
      <c r="J3370" s="14">
        <f>IF(H3370&lt;J$2,1,0)</f>
        <v>0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0.58849557522123896</v>
      </c>
      <c r="I3371" s="10">
        <v>93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0.6021897810218978</v>
      </c>
      <c r="I3372" s="10">
        <v>1526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0.67377049180327864</v>
      </c>
      <c r="I3373" s="10">
        <v>199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0.64410058027079309</v>
      </c>
      <c r="I3374" s="10">
        <v>184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0.50322580645161286</v>
      </c>
      <c r="I3375" s="10">
        <v>77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0.58433734939759041</v>
      </c>
      <c r="I3376" s="10">
        <v>69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0.57099697885196377</v>
      </c>
      <c r="I3377" s="10">
        <v>142</v>
      </c>
      <c r="J3377" s="14">
        <f>IF(H3377&lt;J$2,1,0)</f>
        <v>0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0.67448528533312091</v>
      </c>
      <c r="I3378" s="10">
        <v>8174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0.6415384615384615</v>
      </c>
      <c r="I3379" s="10">
        <v>233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0.58730158730158732</v>
      </c>
      <c r="I3380" s="10">
        <v>312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0.60260586319218246</v>
      </c>
      <c r="I3381" s="10">
        <v>122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0.63824884792626724</v>
      </c>
      <c r="I3382" s="10">
        <v>314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0.69380315917375457</v>
      </c>
      <c r="I3383" s="10">
        <v>252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0.63692688971499378</v>
      </c>
      <c r="I3384" s="10">
        <v>293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0.56439393939393945</v>
      </c>
      <c r="I3385" s="10">
        <v>115</v>
      </c>
      <c r="J3385" s="14">
        <f>IF(H3385&lt;J$2,1,0)</f>
        <v>0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0.5641025641025641</v>
      </c>
      <c r="I3386" s="10">
        <v>374</v>
      </c>
      <c r="J3386" s="14">
        <f>IF(H3386&lt;J$2,1,0)</f>
        <v>0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0.6238698010849909</v>
      </c>
      <c r="I3387" s="10">
        <v>208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0.68717948717948718</v>
      </c>
      <c r="I3388" s="10">
        <v>183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0.58105263157894738</v>
      </c>
      <c r="I3389" s="10">
        <v>199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0.70418006430868163</v>
      </c>
      <c r="I3390" s="10">
        <v>92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0.65833333333333333</v>
      </c>
      <c r="I3391" s="10">
        <v>41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0.64439140811455842</v>
      </c>
      <c r="I3392" s="10">
        <v>447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0.67785234899328861</v>
      </c>
      <c r="I3393" s="10">
        <v>48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0.62694300518134716</v>
      </c>
      <c r="I3394" s="10">
        <v>720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0.68165467625899279</v>
      </c>
      <c r="I3395" s="10">
        <v>177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0.6428571428571429</v>
      </c>
      <c r="I3396" s="10">
        <v>360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0.55845771144278611</v>
      </c>
      <c r="I3397" s="10">
        <v>355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0.67028985507246375</v>
      </c>
      <c r="I3398" s="10">
        <v>819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0.62671905697445973</v>
      </c>
      <c r="I3399" s="10">
        <v>190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0.68041237113402064</v>
      </c>
      <c r="I3400" s="10">
        <v>93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0.62288613303269447</v>
      </c>
      <c r="I3401" s="10">
        <v>669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0.64496157130657561</v>
      </c>
      <c r="I3402" s="10">
        <v>1663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0.62144212523719167</v>
      </c>
      <c r="I3403" s="10">
        <v>399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0.65638766519823788</v>
      </c>
      <c r="I3404" s="10">
        <v>156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0.6171428571428571</v>
      </c>
      <c r="I3405" s="10">
        <v>67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0.60992108229988728</v>
      </c>
      <c r="I3406" s="10">
        <v>1038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0.5982142857142857</v>
      </c>
      <c r="I3407" s="10">
        <v>135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0.60341880341880338</v>
      </c>
      <c r="I3408" s="10">
        <v>232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0.62110311750599523</v>
      </c>
      <c r="I3409" s="10">
        <v>316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0.6383928571428571</v>
      </c>
      <c r="I3410" s="10">
        <v>81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0.65445026178010468</v>
      </c>
      <c r="I3411" s="10">
        <v>198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0.53322784810126578</v>
      </c>
      <c r="I3412" s="10">
        <v>295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0.69256756756756754</v>
      </c>
      <c r="I3413" s="10">
        <v>91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0.63320568927789933</v>
      </c>
      <c r="I3414" s="10">
        <v>1341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0.48044692737430167</v>
      </c>
      <c r="I3415" s="10">
        <v>93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0.60509554140127386</v>
      </c>
      <c r="I3416" s="10">
        <v>186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0.58086717136958022</v>
      </c>
      <c r="I3417" s="10">
        <v>609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0.55932203389830504</v>
      </c>
      <c r="I3418" s="10">
        <v>208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0.54939626783754114</v>
      </c>
      <c r="I3419" s="10">
        <v>821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0.6257309941520468</v>
      </c>
      <c r="I3420" s="10">
        <v>64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0.62542182227221599</v>
      </c>
      <c r="I3421" s="10">
        <v>333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0.600449262623303</v>
      </c>
      <c r="I3422" s="10">
        <v>4091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0.58187134502923976</v>
      </c>
      <c r="I3423" s="10">
        <v>286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0.65139442231075695</v>
      </c>
      <c r="I3424" s="10">
        <v>175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0.6396571873782626</v>
      </c>
      <c r="I3425" s="10">
        <v>4625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0.66187050359712229</v>
      </c>
      <c r="I3426" s="10">
        <v>94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0.59043348281016439</v>
      </c>
      <c r="I3427" s="10">
        <v>274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0.64611260053619302</v>
      </c>
      <c r="I3428" s="10">
        <v>132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0.69527896995708149</v>
      </c>
      <c r="I3429" s="10">
        <v>71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0.68852459016393441</v>
      </c>
      <c r="I3430" s="10">
        <v>38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0.49738219895287961</v>
      </c>
      <c r="I3431" s="10">
        <v>96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0.64781586437322114</v>
      </c>
      <c r="I3432" s="10">
        <v>2846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0.56952662721893488</v>
      </c>
      <c r="I3433" s="10">
        <v>291</v>
      </c>
      <c r="J3433" s="14">
        <f>IF(H3433&lt;J$2,1,0)</f>
        <v>0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0.69171779141104295</v>
      </c>
      <c r="I3434" s="10">
        <v>201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0.68294772922022284</v>
      </c>
      <c r="I3436" s="10">
        <v>370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0.63780260707635006</v>
      </c>
      <c r="I3437" s="10">
        <v>389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0.68867924528301883</v>
      </c>
      <c r="I3438" s="10">
        <v>66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0.65202702702702697</v>
      </c>
      <c r="I3439" s="10">
        <v>103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0.64661654135338342</v>
      </c>
      <c r="I3440" s="10">
        <v>141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0.67292225201072386</v>
      </c>
      <c r="I3441" s="10">
        <v>244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0.61956521739130432</v>
      </c>
      <c r="I3442" s="10">
        <v>105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0.6539923954372624</v>
      </c>
      <c r="I3443" s="10">
        <v>273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0.70434782608695656</v>
      </c>
      <c r="I3444" s="10">
        <v>136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0.68421052631578949</v>
      </c>
      <c r="I3445" s="10">
        <v>120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0.61428571428571432</v>
      </c>
      <c r="I3446" s="10">
        <v>135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</v>
      </c>
      <c r="I3447" s="10">
        <v>82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0.74809160305343514</v>
      </c>
      <c r="I3448" s="10">
        <v>33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0.68099173553719006</v>
      </c>
      <c r="I3449" s="10">
        <v>193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0.68524332810047095</v>
      </c>
      <c r="I3450" s="10">
        <v>401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0.64709371293001183</v>
      </c>
      <c r="I3451" s="10">
        <v>595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0.7351778656126482</v>
      </c>
      <c r="I3452" s="10">
        <v>201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0.68752280189711779</v>
      </c>
      <c r="I3453" s="10">
        <v>1713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0.63747810858143605</v>
      </c>
      <c r="I3454" s="10">
        <v>621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0.65176470588235291</v>
      </c>
      <c r="I3455" s="10">
        <v>296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0.70082644628099178</v>
      </c>
      <c r="I3456" s="10">
        <v>181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0.55384615384615388</v>
      </c>
      <c r="I3457" s="10">
        <v>87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0.6611039794608472</v>
      </c>
      <c r="I3458" s="10">
        <v>264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0.70353982300884954</v>
      </c>
      <c r="I3459" s="10">
        <v>67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0.67391304347826086</v>
      </c>
      <c r="I3460" s="10">
        <v>60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0.51410658307210033</v>
      </c>
      <c r="I3461" s="10">
        <v>155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0.65249999999999997</v>
      </c>
      <c r="I3462" s="10">
        <v>139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0.59523809523809523</v>
      </c>
      <c r="I3463" s="10">
        <v>136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0.7570093457943925</v>
      </c>
      <c r="I3464" s="10">
        <v>78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0.75982532751091703</v>
      </c>
      <c r="I3465" s="10">
        <v>55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0.43333333333333335</v>
      </c>
      <c r="I3467" s="10">
        <v>85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0.59331476323119781</v>
      </c>
      <c r="I3468" s="10">
        <v>146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0.63586956521739135</v>
      </c>
      <c r="I3469" s="10">
        <v>67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0.62601626016260159</v>
      </c>
      <c r="I3470" s="10">
        <v>46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0.71641791044776115</v>
      </c>
      <c r="I3471" s="10">
        <v>19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0.59322033898305082</v>
      </c>
      <c r="I3472" s="10">
        <v>96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0.69306930693069302</v>
      </c>
      <c r="I3473" s="10">
        <v>31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0.68811881188118806</v>
      </c>
      <c r="I3474" s="10">
        <v>63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0.69142857142857139</v>
      </c>
      <c r="I3475" s="10">
        <v>54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0.45</v>
      </c>
      <c r="I3476" s="10">
        <v>55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0.43333333333333335</v>
      </c>
      <c r="I3477" s="10">
        <v>68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0.63942307692307687</v>
      </c>
      <c r="I3478" s="10">
        <v>75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0.65838509316770188</v>
      </c>
      <c r="I3479" s="10">
        <v>110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0.69285714285714284</v>
      </c>
      <c r="I3480" s="10">
        <v>86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0.70106221547799696</v>
      </c>
      <c r="I3481" s="10">
        <v>197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0.68820459290187896</v>
      </c>
      <c r="I3482" s="10">
        <v>5974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0.65714285714285714</v>
      </c>
      <c r="I3483" s="10">
        <v>156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0.71619047619047616</v>
      </c>
      <c r="I3484" s="10">
        <v>149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0.65838509316770188</v>
      </c>
      <c r="I3485" s="10">
        <v>55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0.67966573816155984</v>
      </c>
      <c r="I3487" s="10">
        <v>115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0.68036529680365299</v>
      </c>
      <c r="I3488" s="10">
        <v>70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0.5845588235294118</v>
      </c>
      <c r="I3489" s="10">
        <v>113</v>
      </c>
      <c r="J3489" s="14">
        <f>IF(H3489&lt;J$2,1,0)</f>
        <v>0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0.69387755102040816</v>
      </c>
      <c r="I3490" s="10">
        <v>30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0.67480687764764513</v>
      </c>
      <c r="I3491" s="10">
        <v>1305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0.60759493670886078</v>
      </c>
      <c r="I3492" s="10">
        <v>62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0.58741258741258739</v>
      </c>
      <c r="I3493" s="10">
        <v>59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0.69345238095238093</v>
      </c>
      <c r="I3494" s="10">
        <v>103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0.70080862533692723</v>
      </c>
      <c r="I3495" s="10">
        <v>111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0.72033898305084743</v>
      </c>
      <c r="I3496" s="10">
        <v>33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0.62226066897347176</v>
      </c>
      <c r="I3497" s="10">
        <v>655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0.59450171821305842</v>
      </c>
      <c r="I3498" s="10">
        <v>118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0.64478764478764483</v>
      </c>
      <c r="I3499" s="10">
        <v>920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0.67867575462512175</v>
      </c>
      <c r="I3500" s="10">
        <v>330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0.65564738292011016</v>
      </c>
      <c r="I3501" s="10">
        <v>125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0.71482176360225136</v>
      </c>
      <c r="I3502" s="10">
        <v>152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0.65529010238907848</v>
      </c>
      <c r="I3503" s="10">
        <v>101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0.55384615384615388</v>
      </c>
      <c r="I3504" s="10">
        <v>58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0.61904761904761907</v>
      </c>
      <c r="I3505" s="10">
        <v>48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0.70588235294117652</v>
      </c>
      <c r="I3506" s="10">
        <v>20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0.70833333333333337</v>
      </c>
      <c r="I3507" s="10">
        <v>35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0.734375</v>
      </c>
      <c r="I3508" s="10">
        <v>34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0.69241379310344831</v>
      </c>
      <c r="I3509" s="10">
        <v>223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0.65601851851851856</v>
      </c>
      <c r="I3510" s="10">
        <v>743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0.71794871794871795</v>
      </c>
      <c r="I3511" s="10">
        <v>66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0.68474576271186438</v>
      </c>
      <c r="I3512" s="10">
        <v>93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0.7099494097807757</v>
      </c>
      <c r="I3513" s="10">
        <v>172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0.63809523809523805</v>
      </c>
      <c r="I3514" s="10">
        <v>38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0.66407766990291262</v>
      </c>
      <c r="I3515" s="10">
        <v>173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0.6783369803063457</v>
      </c>
      <c r="I3516" s="10">
        <v>441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0.69352290679304895</v>
      </c>
      <c r="I3517" s="10">
        <v>194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0.66666666666666663</v>
      </c>
      <c r="I3518" s="10">
        <v>67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0.62457337883959041</v>
      </c>
      <c r="I3520" s="10">
        <v>440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0.58147512864494</v>
      </c>
      <c r="I3521" s="10">
        <v>732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0.6071428571428571</v>
      </c>
      <c r="I3522" s="10">
        <v>264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0.67655786350148372</v>
      </c>
      <c r="I3523" s="10">
        <v>109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0.59259259259259256</v>
      </c>
      <c r="I3524" s="10">
        <v>77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0.69646569646569645</v>
      </c>
      <c r="I3525" s="10">
        <v>438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0.64658990256864479</v>
      </c>
      <c r="I3526" s="10">
        <v>399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0.6278481012658228</v>
      </c>
      <c r="I3527" s="10">
        <v>147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0.68803701255783212</v>
      </c>
      <c r="I3528" s="10">
        <v>472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0.64576509124941506</v>
      </c>
      <c r="I3529" s="10">
        <v>1514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0.70422133485453509</v>
      </c>
      <c r="I3530" s="10">
        <v>1037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0.6597131681877445</v>
      </c>
      <c r="I3531" s="10">
        <v>261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0.6174496644295302</v>
      </c>
      <c r="I3532" s="10">
        <v>57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0.77453580901856767</v>
      </c>
      <c r="I3533" s="10">
        <v>85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0.5490196078431373</v>
      </c>
      <c r="I3534" s="10">
        <v>69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0.67132324408226618</v>
      </c>
      <c r="I3535" s="10">
        <v>847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0.73939393939393938</v>
      </c>
      <c r="I3536" s="10">
        <v>129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0.70454545454545459</v>
      </c>
      <c r="I3537" s="10">
        <v>117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0.62835249042145591</v>
      </c>
      <c r="I3538" s="10">
        <v>97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0.74524714828897343</v>
      </c>
      <c r="I3539" s="10">
        <v>67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0.75747508305647837</v>
      </c>
      <c r="I3540" s="10">
        <v>73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0.66179775280898878</v>
      </c>
      <c r="I3541" s="10">
        <v>301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0.65966386554621848</v>
      </c>
      <c r="I3542" s="10">
        <v>81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0.60062893081761004</v>
      </c>
      <c r="I3543" s="10">
        <v>127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0.79207920792079212</v>
      </c>
      <c r="I3544" s="10">
        <v>21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0.7024793388429752</v>
      </c>
      <c r="I3545" s="10">
        <v>72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0.47761194029850745</v>
      </c>
      <c r="I3546" s="10">
        <v>35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0.64800000000000002</v>
      </c>
      <c r="I3547" s="10">
        <v>44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0.68965517241379315</v>
      </c>
      <c r="I3548" s="10">
        <v>36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0.56140350877192979</v>
      </c>
      <c r="I3549" s="10">
        <v>75</v>
      </c>
      <c r="J3549" s="14">
        <f>IF(H3549&lt;J$2,1,0)</f>
        <v>0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0.57318070318887981</v>
      </c>
      <c r="I3550" s="10">
        <v>1044</v>
      </c>
      <c r="J3550" s="14">
        <f>IF(H3550&lt;J$2,1,0)</f>
        <v>0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0.51396648044692739</v>
      </c>
      <c r="I3551" s="10">
        <v>174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0.61400512382578998</v>
      </c>
      <c r="I3552" s="10">
        <v>1356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0.5444444444444444</v>
      </c>
      <c r="I3553" s="10">
        <v>205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0.67351598173515981</v>
      </c>
      <c r="I3554" s="10">
        <v>143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0.49206349206349204</v>
      </c>
      <c r="I3555" s="10">
        <v>32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0.54308093994778073</v>
      </c>
      <c r="I3556" s="10">
        <v>175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0.71328671328671334</v>
      </c>
      <c r="I3557" s="10">
        <v>41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0.60465116279069764</v>
      </c>
      <c r="I3558" s="10">
        <v>187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0.47909967845659163</v>
      </c>
      <c r="I3559" s="10">
        <v>162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0.56687898089171973</v>
      </c>
      <c r="I3560" s="10">
        <v>68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0.55964912280701751</v>
      </c>
      <c r="I3561" s="10">
        <v>251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0.62773722627737227</v>
      </c>
      <c r="I3562" s="10">
        <v>408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0.61664712778429076</v>
      </c>
      <c r="I3563" s="10">
        <v>327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0.57106598984771573</v>
      </c>
      <c r="I3564" s="10">
        <v>169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0.57499999999999996</v>
      </c>
      <c r="I3565" s="10">
        <v>221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0.54230769230769227</v>
      </c>
      <c r="I3566" s="10">
        <v>119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0.59436140478794508</v>
      </c>
      <c r="I3567" s="10">
        <v>3338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0.52112676056338025</v>
      </c>
      <c r="I3568" s="10">
        <v>136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0.50332225913621265</v>
      </c>
      <c r="I3569" s="10">
        <v>299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0.489247311827957</v>
      </c>
      <c r="I3570" s="10">
        <v>285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0.67647058823529416</v>
      </c>
      <c r="I3571" s="10">
        <v>66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0.55933290570878769</v>
      </c>
      <c r="I3572" s="10">
        <v>687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0.47727272727272729</v>
      </c>
      <c r="I3573" s="10">
        <v>46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0.59972677595628421</v>
      </c>
      <c r="I3574" s="10">
        <v>293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0.51851851851851849</v>
      </c>
      <c r="I3575" s="10">
        <v>377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0.62073324905183314</v>
      </c>
      <c r="I3576" s="10">
        <v>300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0.64912280701754388</v>
      </c>
      <c r="I3577" s="10">
        <v>20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0.6607142857142857</v>
      </c>
      <c r="I3578" s="10">
        <v>95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0.60119047619047616</v>
      </c>
      <c r="I3579" s="10">
        <v>134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0.62531017369727049</v>
      </c>
      <c r="I3580" s="10">
        <v>151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0.45901639344262296</v>
      </c>
      <c r="I3581" s="10">
        <v>33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0.56783919597989951</v>
      </c>
      <c r="I3582" s="10">
        <v>86</v>
      </c>
      <c r="J3582" s="14">
        <f>IF(H3582&lt;J$2,1,0)</f>
        <v>0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0.71631205673758869</v>
      </c>
      <c r="I3583" s="10">
        <v>40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0.50641025641025639</v>
      </c>
      <c r="I3584" s="10">
        <v>77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0.63344051446945338</v>
      </c>
      <c r="I3585" s="10">
        <v>114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>IF(H3586&lt;J$2,1,0)</f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0.61256544502617805</v>
      </c>
      <c r="I3587" s="10">
        <v>148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0.63994374120956399</v>
      </c>
      <c r="I3588" s="10">
        <v>256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0.61257861635220123</v>
      </c>
      <c r="I3589" s="10">
        <v>308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0.6132017273288094</v>
      </c>
      <c r="I3590" s="10">
        <v>627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0.68627450980392157</v>
      </c>
      <c r="I3591" s="10">
        <v>32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0.60784313725490191</v>
      </c>
      <c r="I3592" s="10">
        <v>40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0.5546875</v>
      </c>
      <c r="I3593" s="10">
        <v>57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0.63144654088050312</v>
      </c>
      <c r="I3594" s="10">
        <v>293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0.52</v>
      </c>
      <c r="I3595" s="10">
        <v>72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0.65006400558594202</v>
      </c>
      <c r="I3596" s="10">
        <v>3007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0.55042527339003644</v>
      </c>
      <c r="I3597" s="10">
        <v>370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0.58148148148148149</v>
      </c>
      <c r="I3598" s="10">
        <v>113</v>
      </c>
      <c r="J3598" s="14">
        <f>IF(H3598&lt;J$2,1,0)</f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0.59833333333333338</v>
      </c>
      <c r="I3599" s="10">
        <v>241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0.62799043062200954</v>
      </c>
      <c r="I3600" s="10">
        <v>311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0.63703703703703707</v>
      </c>
      <c r="I3601" s="10">
        <v>49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0.58521303258145363</v>
      </c>
      <c r="I3602" s="10">
        <v>331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0.61764705882352944</v>
      </c>
      <c r="I3603" s="10">
        <v>78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0.63265306122448983</v>
      </c>
      <c r="I3604" s="10">
        <v>72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0.68421052631578949</v>
      </c>
      <c r="I3605" s="10">
        <v>24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0.59223300970873782</v>
      </c>
      <c r="I3606" s="10">
        <v>168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0.67441860465116277</v>
      </c>
      <c r="I3607" s="10">
        <v>28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0.64502164502164505</v>
      </c>
      <c r="I3608" s="10">
        <v>82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0.69236159775753325</v>
      </c>
      <c r="I3609" s="10">
        <v>439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0.61735941320293397</v>
      </c>
      <c r="I3610" s="10">
        <v>313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0.7023411371237458</v>
      </c>
      <c r="I3612" s="10">
        <v>89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0.68932038834951459</v>
      </c>
      <c r="I3613" s="10">
        <v>32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0.61479591836734693</v>
      </c>
      <c r="I3616" s="10">
        <v>151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0.59683794466403162</v>
      </c>
      <c r="I3617" s="10">
        <v>102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0.63636363636363635</v>
      </c>
      <c r="I3618" s="10">
        <v>52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0.72839506172839508</v>
      </c>
      <c r="I3620" s="10">
        <v>44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0.54696132596685088</v>
      </c>
      <c r="I3621" s="10">
        <v>82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0.58415841584158412</v>
      </c>
      <c r="I3622" s="10">
        <v>42</v>
      </c>
      <c r="J3622" s="14">
        <f>IF(H3622&lt;J$2,1,0)</f>
        <v>0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0.67615658362989328</v>
      </c>
      <c r="I3623" s="10">
        <v>91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0.59825327510917026</v>
      </c>
      <c r="I3624" s="10">
        <v>184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0.58911564625850343</v>
      </c>
      <c r="I3625" s="10">
        <v>302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0.68218623481781382</v>
      </c>
      <c r="I3627" s="10">
        <v>314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0.65365025466893034</v>
      </c>
      <c r="I3628" s="10">
        <v>816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0.6964285714285714</v>
      </c>
      <c r="I3630" s="10">
        <v>102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0.6470588235294118</v>
      </c>
      <c r="I3631" s="10">
        <v>396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0.62984496124031009</v>
      </c>
      <c r="I3632" s="10">
        <v>191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0.57957446808510638</v>
      </c>
      <c r="I3634" s="10">
        <v>494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0.55616438356164388</v>
      </c>
      <c r="I3635" s="10">
        <v>162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0.63900514169556377</v>
      </c>
      <c r="I3636" s="10">
        <v>3019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0.72864321608040206</v>
      </c>
      <c r="I3637" s="10">
        <v>54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0.56653225806451613</v>
      </c>
      <c r="I3638" s="10">
        <v>215</v>
      </c>
      <c r="J3638" s="14">
        <f>IF(H3638&lt;J$2,1,0)</f>
        <v>0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0.53076923076923077</v>
      </c>
      <c r="I3639" s="10">
        <v>61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0.5714285714285714</v>
      </c>
      <c r="I3640" s="10">
        <v>360</v>
      </c>
      <c r="J3640" s="14">
        <f>IF(H3640&lt;J$2,1,0)</f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0.51295336787564771</v>
      </c>
      <c r="I3641" s="10">
        <v>376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0.50349650349650354</v>
      </c>
      <c r="I3642" s="10">
        <v>71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0.61517615176151763</v>
      </c>
      <c r="I3643" s="10">
        <v>142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0.7142857142857143</v>
      </c>
      <c r="I3644" s="10">
        <v>10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0.70081300813008129</v>
      </c>
      <c r="I3645" s="10">
        <v>184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0.6660466689212039</v>
      </c>
      <c r="I3646" s="10">
        <v>25675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0.67027027027027031</v>
      </c>
      <c r="I3647" s="10">
        <v>61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0.68181818181818177</v>
      </c>
      <c r="I3648" s="10">
        <v>35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0.58536585365853655</v>
      </c>
      <c r="I3649" s="10">
        <v>51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0.60301507537688437</v>
      </c>
      <c r="I3651" s="10">
        <v>79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0.70998116760828622</v>
      </c>
      <c r="I3652" s="10">
        <v>154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0.48</v>
      </c>
      <c r="I3653" s="10">
        <v>91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0.68209255533199198</v>
      </c>
      <c r="I3654" s="10">
        <v>158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0.66355140186915884</v>
      </c>
      <c r="I3655" s="10">
        <v>72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0.61313868613138689</v>
      </c>
      <c r="I3657" s="10">
        <v>53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0.77021276595744681</v>
      </c>
      <c r="I3658" s="10">
        <v>54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0.67525773195876293</v>
      </c>
      <c r="I3659" s="10">
        <v>63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0.65693430656934304</v>
      </c>
      <c r="I3660" s="10">
        <v>47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0.61454545454545451</v>
      </c>
      <c r="I3661" s="10">
        <v>106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0.6897321428571429</v>
      </c>
      <c r="I3662" s="10">
        <v>139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0.6342592592592593</v>
      </c>
      <c r="I3663" s="10">
        <v>79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0.77952755905511806</v>
      </c>
      <c r="I3664" s="10">
        <v>56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0.70084889643463499</v>
      </c>
      <c r="I3665" s="10">
        <v>881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0.63374485596707819</v>
      </c>
      <c r="I3666" s="10">
        <v>89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0.68844221105527637</v>
      </c>
      <c r="I3667" s="10">
        <v>62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0.7592592592592593</v>
      </c>
      <c r="I3668" s="10">
        <v>78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0.72210526315789469</v>
      </c>
      <c r="I3669" s="10">
        <v>264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0.68119891008174382</v>
      </c>
      <c r="I3670" s="10">
        <v>117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0.53886280646844031</v>
      </c>
      <c r="I3671" s="10">
        <v>884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0.61445783132530118</v>
      </c>
      <c r="I3672" s="10">
        <v>128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0.65</v>
      </c>
      <c r="I3673" s="10">
        <v>147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0.67045454545454541</v>
      </c>
      <c r="I3674" s="10">
        <v>58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0.6859205776173285</v>
      </c>
      <c r="I3675" s="10">
        <v>87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0.56424581005586594</v>
      </c>
      <c r="I3676" s="10">
        <v>78</v>
      </c>
      <c r="J3676" s="14">
        <f>IF(H3676&lt;J$2,1,0)</f>
        <v>0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0.65838509316770188</v>
      </c>
      <c r="I3677" s="10">
        <v>110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0.6428571428571429</v>
      </c>
      <c r="I3678" s="10">
        <v>60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0.70227272727272727</v>
      </c>
      <c r="I3679" s="10">
        <v>131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0.67872340425531918</v>
      </c>
      <c r="I3680" s="10">
        <v>151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0.68</v>
      </c>
      <c r="I3681" s="10">
        <v>328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0.68591370558375631</v>
      </c>
      <c r="I3682" s="10">
        <v>495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0.72348484848484851</v>
      </c>
      <c r="I3683" s="10">
        <v>584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0.69744160177975534</v>
      </c>
      <c r="I3684" s="10">
        <v>272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0.75101214574898789</v>
      </c>
      <c r="I3685" s="10">
        <v>123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</v>
      </c>
      <c r="I3686" s="10">
        <v>200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0.6415929203539823</v>
      </c>
      <c r="I3687" s="10">
        <v>81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0.67530695770804916</v>
      </c>
      <c r="I3688" s="10">
        <v>238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0.6905829596412556</v>
      </c>
      <c r="I3689" s="10">
        <v>345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0.68522419500451404</v>
      </c>
      <c r="I3690" s="10">
        <v>1046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0.64130434782608692</v>
      </c>
      <c r="I3691" s="10">
        <v>132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0.69694656488549622</v>
      </c>
      <c r="I3692" s="10">
        <v>397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0.67395626242544726</v>
      </c>
      <c r="I3693" s="10">
        <v>492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0.68421052631578949</v>
      </c>
      <c r="I3694" s="10">
        <v>108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0.6470588235294118</v>
      </c>
      <c r="I3695" s="10">
        <v>204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0.65511551155115511</v>
      </c>
      <c r="I3696" s="10">
        <v>209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0.68085106382978722</v>
      </c>
      <c r="I3697" s="10">
        <v>75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0.69083969465648853</v>
      </c>
      <c r="I3698" s="10">
        <v>81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0.69102990033222589</v>
      </c>
      <c r="I3699" s="10">
        <v>93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0.69465648854961837</v>
      </c>
      <c r="I3700" s="10">
        <v>240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0.68176254589963281</v>
      </c>
      <c r="I3701" s="10">
        <v>260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0.60483870967741937</v>
      </c>
      <c r="I3702" s="10">
        <v>49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0.73022151898734178</v>
      </c>
      <c r="I3703" s="10">
        <v>341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0.73949579831932777</v>
      </c>
      <c r="I3704" s="10">
        <v>62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0.63341346153846156</v>
      </c>
      <c r="I3705" s="10">
        <v>305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0.6659192825112108</v>
      </c>
      <c r="I3706" s="10">
        <v>149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0.68098159509202449</v>
      </c>
      <c r="I3707" s="10">
        <v>208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0.55263157894736847</v>
      </c>
      <c r="I3708" s="10">
        <v>153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0.76795580110497241</v>
      </c>
      <c r="I3709" s="10">
        <v>42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0.65447897623400364</v>
      </c>
      <c r="I3710" s="10">
        <v>189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0.67886178861788615</v>
      </c>
      <c r="I3711" s="10">
        <v>2370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0.63707317073170733</v>
      </c>
      <c r="I3712" s="10">
        <v>372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0.68441064638783267</v>
      </c>
      <c r="I3713" s="10">
        <v>83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0.8046875</v>
      </c>
      <c r="I3714" s="10">
        <v>25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0.71004566210045661</v>
      </c>
      <c r="I3715" s="10">
        <v>127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0.54838709677419351</v>
      </c>
      <c r="I3716" s="10">
        <v>98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0.64759036144578308</v>
      </c>
      <c r="I3717" s="10">
        <v>117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0.63551401869158874</v>
      </c>
      <c r="I3718" s="10">
        <v>117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0.62099125364431484</v>
      </c>
      <c r="I3719" s="10">
        <v>130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0.69613259668508287</v>
      </c>
      <c r="I3720" s="10">
        <v>110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0.66850828729281764</v>
      </c>
      <c r="I3721" s="10">
        <v>60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0.6428571428571429</v>
      </c>
      <c r="I3722" s="10">
        <v>30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0.63207547169811318</v>
      </c>
      <c r="I3724" s="10">
        <v>39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0.70499999999999996</v>
      </c>
      <c r="I3726" s="10">
        <v>59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0.67393800229621126</v>
      </c>
      <c r="I3727" s="10">
        <v>284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0.52054794520547942</v>
      </c>
      <c r="I3728" s="10">
        <v>35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0.55364806866952787</v>
      </c>
      <c r="I3729" s="10">
        <v>104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0.68698347107438018</v>
      </c>
      <c r="I3730" s="10">
        <v>303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0.60425873844917632</v>
      </c>
      <c r="I3731" s="10">
        <v>985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0.6988847583643123</v>
      </c>
      <c r="I3732" s="10">
        <v>81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0.54961832061068705</v>
      </c>
      <c r="I3733" s="10">
        <v>59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0.68877551020408168</v>
      </c>
      <c r="I3734" s="10">
        <v>61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0.63099630996309963</v>
      </c>
      <c r="I3735" s="10">
        <v>200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0.62734584450402142</v>
      </c>
      <c r="I3736" s="10">
        <v>139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0.6348314606741573</v>
      </c>
      <c r="I3737" s="10">
        <v>65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0.67507002801120453</v>
      </c>
      <c r="I3738" s="10">
        <v>116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0.56451612903225812</v>
      </c>
      <c r="I3739" s="10">
        <v>54</v>
      </c>
      <c r="J3739" s="14">
        <f>IF(H3739&lt;J$2,1,0)</f>
        <v>0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0.74509803921568629</v>
      </c>
      <c r="I3740" s="10">
        <v>39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0.59107718000715737</v>
      </c>
      <c r="I3742" s="10">
        <v>3428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0.66847826086956519</v>
      </c>
      <c r="I3743" s="10">
        <v>61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0.67213114754098358</v>
      </c>
      <c r="I3744" s="10">
        <v>20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0.71629955947136559</v>
      </c>
      <c r="I3745" s="10">
        <v>322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0.28994082840236685</v>
      </c>
      <c r="I3746" s="10">
        <v>120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0.65243902439024393</v>
      </c>
      <c r="I3747" s="10">
        <v>171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0.62445414847161573</v>
      </c>
      <c r="I3748" s="10">
        <v>86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0.65921787709497204</v>
      </c>
      <c r="I3749" s="10">
        <v>61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0.59927797833935015</v>
      </c>
      <c r="I3750" s="10">
        <v>111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0.56217616580310881</v>
      </c>
      <c r="I3751" s="10">
        <v>169</v>
      </c>
      <c r="J3751" s="14">
        <f>IF(H3751&lt;J$2,1,0)</f>
        <v>0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0.72769953051643188</v>
      </c>
      <c r="I3752" s="10">
        <v>58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0.48979591836734693</v>
      </c>
      <c r="I3753" s="10">
        <v>75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0.65714285714285714</v>
      </c>
      <c r="I3754" s="10">
        <v>84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0.70114942528735635</v>
      </c>
      <c r="I3755" s="10">
        <v>52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0.64200477326968974</v>
      </c>
      <c r="I3757" s="10">
        <v>150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0.51376146788990829</v>
      </c>
      <c r="I3758" s="10">
        <v>53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0.6797385620915033</v>
      </c>
      <c r="I3759" s="10">
        <v>98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0.60634328358208955</v>
      </c>
      <c r="I3761" s="10">
        <v>211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0.66</v>
      </c>
      <c r="I3762" s="10">
        <v>34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0.66467065868263475</v>
      </c>
      <c r="I3763" s="10">
        <v>448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0.66666666666666663</v>
      </c>
      <c r="I3764" s="10">
        <v>12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0.62977099236641221</v>
      </c>
      <c r="I3765" s="10">
        <v>97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0.59413202933985332</v>
      </c>
      <c r="I3766" s="10">
        <v>166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0.60900140646976086</v>
      </c>
      <c r="I3768" s="10">
        <v>556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0.74782608695652175</v>
      </c>
      <c r="I3769" s="10">
        <v>87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0.66895368782161235</v>
      </c>
      <c r="I3770" s="10">
        <v>193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0.5417867435158501</v>
      </c>
      <c r="I3771" s="10">
        <v>159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0.65437821394944595</v>
      </c>
      <c r="I3772" s="10">
        <v>4772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0.57258064516129037</v>
      </c>
      <c r="I3773" s="10">
        <v>53</v>
      </c>
      <c r="J3773" s="14">
        <f>IF(H3773&lt;J$2,1,0)</f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0.67966573816155984</v>
      </c>
      <c r="I3774" s="10">
        <v>345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0.5709342560553633</v>
      </c>
      <c r="I3775" s="10">
        <v>124</v>
      </c>
      <c r="J3775" s="14">
        <f>IF(H3775&lt;J$2,1,0)</f>
        <v>0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0.66666666666666663</v>
      </c>
      <c r="I3776" s="10">
        <v>63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0.5444444444444444</v>
      </c>
      <c r="I3777" s="10">
        <v>123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0.63917525773195871</v>
      </c>
      <c r="I3778" s="10">
        <v>210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0.6767676767676768</v>
      </c>
      <c r="I3779" s="10">
        <v>32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0.64646464646464652</v>
      </c>
      <c r="I3780" s="10">
        <v>70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0.61991869918699183</v>
      </c>
      <c r="I3781" s="10">
        <v>374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0.62825278810408924</v>
      </c>
      <c r="I3782" s="10">
        <v>100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0.6314699792960663</v>
      </c>
      <c r="I3783" s="10">
        <v>356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0.6811594202898551</v>
      </c>
      <c r="I3784" s="10">
        <v>176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0.73684210526315785</v>
      </c>
      <c r="I3785" s="10">
        <v>70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0.68292682926829273</v>
      </c>
      <c r="I3786" s="10">
        <v>39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0.60204081632653061</v>
      </c>
      <c r="I3787" s="10">
        <v>78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0.58064516129032262</v>
      </c>
      <c r="I3788" s="10">
        <v>39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0.61874197689345312</v>
      </c>
      <c r="I3789" s="10">
        <v>297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0.62686567164179108</v>
      </c>
      <c r="I3790" s="10">
        <v>125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0.6</v>
      </c>
      <c r="I3791" s="10">
        <v>36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0.62442183163737275</v>
      </c>
      <c r="I3792" s="10">
        <v>406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0.68464557067713117</v>
      </c>
      <c r="I3793" s="10">
        <v>3777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0.69328493647912881</v>
      </c>
      <c r="I3794" s="10">
        <v>338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0.625</v>
      </c>
      <c r="I3795" s="10">
        <v>192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0.66477272727272729</v>
      </c>
      <c r="I3796" s="10">
        <v>708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0.6242977528089888</v>
      </c>
      <c r="I3797" s="10">
        <v>535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0.63271162123385938</v>
      </c>
      <c r="I3798" s="10">
        <v>256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0.64925373134328357</v>
      </c>
      <c r="I3799" s="10">
        <v>94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0.66417910447761197</v>
      </c>
      <c r="I3800" s="10">
        <v>180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0.69430051813471505</v>
      </c>
      <c r="I3801" s="10">
        <v>177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0.61538461538461542</v>
      </c>
      <c r="I3802" s="10">
        <v>90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0.60422163588390498</v>
      </c>
      <c r="I3803" s="10">
        <v>300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0.69026548672566368</v>
      </c>
      <c r="I3804" s="10">
        <v>35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0.60317460317460314</v>
      </c>
      <c r="I3805" s="10">
        <v>100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0.63698630136986301</v>
      </c>
      <c r="I3806" s="10">
        <v>106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0.51048951048951052</v>
      </c>
      <c r="I3808" s="10">
        <v>70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0.63687150837988826</v>
      </c>
      <c r="I3809" s="10">
        <v>130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0.61003861003861004</v>
      </c>
      <c r="I3810" s="10">
        <v>101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0.58634538152610438</v>
      </c>
      <c r="I3811" s="10">
        <v>103</v>
      </c>
      <c r="J3811" s="14">
        <f>IF(H3811&lt;J$2,1,0)</f>
        <v>0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0.58536585365853655</v>
      </c>
      <c r="I3812" s="10">
        <v>136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0.50314465408805031</v>
      </c>
      <c r="I3813" s="10">
        <v>79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0.74285714285714288</v>
      </c>
      <c r="I3814" s="10">
        <v>27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0.6785714285714286</v>
      </c>
      <c r="I3815" s="10">
        <v>45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0.58865248226950351</v>
      </c>
      <c r="I3816" s="10">
        <v>58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0.68613138686131392</v>
      </c>
      <c r="I3817" s="10">
        <v>43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0.70476190476190481</v>
      </c>
      <c r="I3818" s="10">
        <v>62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0.65102040816326534</v>
      </c>
      <c r="I3819" s="10">
        <v>171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0.6223776223776224</v>
      </c>
      <c r="I3820" s="10">
        <v>162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0.66312056737588654</v>
      </c>
      <c r="I3821" s="10">
        <v>95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0.6847133757961783</v>
      </c>
      <c r="I3822" s="10">
        <v>99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0.67345799609265977</v>
      </c>
      <c r="I3823" s="10">
        <v>2340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0.5625</v>
      </c>
      <c r="I3824" s="10">
        <v>98</v>
      </c>
      <c r="J3824" s="14">
        <f>IF(H3824&lt;J$2,1,0)</f>
        <v>0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0.64163822525597269</v>
      </c>
      <c r="I3825" s="10">
        <v>105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0.676056338028169</v>
      </c>
      <c r="I3826" s="10">
        <v>46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0.61</v>
      </c>
      <c r="I3827" s="10">
        <v>78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0.68695652173913047</v>
      </c>
      <c r="I3828" s="10">
        <v>36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0.76190476190476186</v>
      </c>
      <c r="I3829" s="10">
        <v>60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0.62944162436548223</v>
      </c>
      <c r="I3830" s="10">
        <v>73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0.53448275862068961</v>
      </c>
      <c r="I3831" s="10">
        <v>27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0.66079295154185025</v>
      </c>
      <c r="I3832" s="10">
        <v>77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0.63909774436090228</v>
      </c>
      <c r="I3834" s="10">
        <v>48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0.6135693215339233</v>
      </c>
      <c r="I3835" s="10">
        <v>131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0.58378378378378382</v>
      </c>
      <c r="I3836" s="10">
        <v>154</v>
      </c>
      <c r="J3836" s="14">
        <f>IF(H3836&lt;J$2,1,0)</f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0.71134020618556704</v>
      </c>
      <c r="I3837" s="10">
        <v>140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0.58333333333333337</v>
      </c>
      <c r="I3838" s="10">
        <v>65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0.62260127931769726</v>
      </c>
      <c r="I3839" s="10">
        <v>177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0.61886792452830186</v>
      </c>
      <c r="I3840" s="10">
        <v>101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0.63593750000000004</v>
      </c>
      <c r="I3841" s="10">
        <v>233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0.65305922662750859</v>
      </c>
      <c r="I3842" s="10">
        <v>3544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0.67901234567901236</v>
      </c>
      <c r="I3843" s="10">
        <v>26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0.62479871175523349</v>
      </c>
      <c r="I3845" s="10">
        <v>233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0.80625000000000002</v>
      </c>
      <c r="I3846" s="10">
        <v>31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0.56038647342995174</v>
      </c>
      <c r="I3847" s="10">
        <v>91</v>
      </c>
      <c r="J3847" s="14">
        <f>IF(H3847&lt;J$2,1,0)</f>
        <v>0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0.65648854961832059</v>
      </c>
      <c r="I3848" s="10">
        <v>225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0.58233890214797135</v>
      </c>
      <c r="I3849" s="10">
        <v>175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0.60432432432432437</v>
      </c>
      <c r="I3850" s="10">
        <v>366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0.52715654952076674</v>
      </c>
      <c r="I3851" s="10">
        <v>148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0.74820143884892087</v>
      </c>
      <c r="I3852" s="10">
        <v>35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0.60240963855421692</v>
      </c>
      <c r="I3853" s="10">
        <v>66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0.59810606060606064</v>
      </c>
      <c r="I3854" s="10">
        <v>1061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0.62607204116638082</v>
      </c>
      <c r="I3855" s="10">
        <v>218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0.61732851985559567</v>
      </c>
      <c r="I3856" s="10">
        <v>106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0.62147651006711413</v>
      </c>
      <c r="I3857" s="10">
        <v>282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0.63764404609475034</v>
      </c>
      <c r="I3858" s="10">
        <v>283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0.685681904042312</v>
      </c>
      <c r="I3859" s="10">
        <v>1664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0.60587326120556417</v>
      </c>
      <c r="I3860" s="10">
        <v>255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0.65851063829787237</v>
      </c>
      <c r="I3861" s="10">
        <v>321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0.62553191489361704</v>
      </c>
      <c r="I3862" s="10">
        <v>176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0.69142125480153649</v>
      </c>
      <c r="I3863" s="10">
        <v>241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0.58369098712446355</v>
      </c>
      <c r="I3864" s="10">
        <v>97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0.6166666666666667</v>
      </c>
      <c r="I3865" s="10">
        <v>115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0.57268722466960353</v>
      </c>
      <c r="I3866" s="10">
        <v>194</v>
      </c>
      <c r="J3866" s="14">
        <f>IF(H3866&lt;J$2,1,0)</f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0.6556291390728477</v>
      </c>
      <c r="I3867" s="10">
        <v>52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0.61176470588235299</v>
      </c>
      <c r="I3868" s="10">
        <v>66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0.64730290456431538</v>
      </c>
      <c r="I3869" s="10">
        <v>170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0.64516129032258063</v>
      </c>
      <c r="I3870" s="10">
        <v>209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0.57704402515723274</v>
      </c>
      <c r="I3871" s="10">
        <v>269</v>
      </c>
      <c r="J3871" s="14">
        <f>IF(H3871&lt;J$2,1,0)</f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0.64070654355680445</v>
      </c>
      <c r="I3872" s="10">
        <v>1790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0.64489795918367343</v>
      </c>
      <c r="I3873" s="10">
        <v>87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0.69767441860465118</v>
      </c>
      <c r="I3874" s="10">
        <v>13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0.86021505376344087</v>
      </c>
      <c r="I3875" s="10">
        <v>13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0.6827586206896552</v>
      </c>
      <c r="I3876" s="10">
        <v>46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0.74025974025974028</v>
      </c>
      <c r="I3877" s="10">
        <v>20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0.75609756097560976</v>
      </c>
      <c r="I3878" s="10">
        <v>20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0.82417582417582413</v>
      </c>
      <c r="I3879" s="10">
        <v>16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0.72151898734177211</v>
      </c>
      <c r="I3880" s="10">
        <v>66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0.7592592592592593</v>
      </c>
      <c r="I3881" s="10">
        <v>52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0.70588235294117652</v>
      </c>
      <c r="I3882" s="10">
        <v>45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0.7085234800529957</v>
      </c>
      <c r="I3883" s="10">
        <v>1980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0.65217391304347827</v>
      </c>
      <c r="I3884" s="10">
        <v>48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0.74054054054054053</v>
      </c>
      <c r="I3885" s="10">
        <v>144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0.68199233716475094</v>
      </c>
      <c r="I3886" s="10">
        <v>166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0.63551401869158874</v>
      </c>
      <c r="I3889" s="10">
        <v>78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0.75692307692307692</v>
      </c>
      <c r="I3890" s="10">
        <v>79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0.7407407407407407</v>
      </c>
      <c r="I3892" s="10">
        <v>35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0.77439024390243905</v>
      </c>
      <c r="I3893" s="10">
        <v>37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0.63271604938271608</v>
      </c>
      <c r="I3894" s="10">
        <v>119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0.74440298507462688</v>
      </c>
      <c r="I3895" s="10">
        <v>137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0.63590604026845643</v>
      </c>
      <c r="I3896" s="10">
        <v>217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0.71755725190839692</v>
      </c>
      <c r="I3897" s="10">
        <v>185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0.55555555555555558</v>
      </c>
      <c r="I3898" s="10">
        <v>64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0.64</v>
      </c>
      <c r="I3899" s="10">
        <v>36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0.52212389380530977</v>
      </c>
      <c r="I3900" s="10">
        <v>54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0.69914040114613185</v>
      </c>
      <c r="I3901" s="10">
        <v>210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0.68794326241134751</v>
      </c>
      <c r="I3902" s="10">
        <v>44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0.69430051813471505</v>
      </c>
      <c r="I3903" s="10">
        <v>177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0.76804123711340211</v>
      </c>
      <c r="I3904" s="10">
        <v>90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0.61904761904761907</v>
      </c>
      <c r="I3905" s="10">
        <v>64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0.71691176470588236</v>
      </c>
      <c r="I3906" s="10">
        <v>77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0.47706422018348627</v>
      </c>
      <c r="I3907" s="10">
        <v>57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0.79581151832460728</v>
      </c>
      <c r="I3909" s="10">
        <v>39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0.69115191986644409</v>
      </c>
      <c r="I3910" s="10">
        <v>185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0.73574144486692017</v>
      </c>
      <c r="I3911" s="10">
        <v>139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0.71751412429378536</v>
      </c>
      <c r="I3912" s="10">
        <v>50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0.69117647058823528</v>
      </c>
      <c r="I3913" s="10">
        <v>63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0.67368421052631577</v>
      </c>
      <c r="I3914" s="10">
        <v>62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0.72799999999999998</v>
      </c>
      <c r="I3915" s="10">
        <v>34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0.72380952380952379</v>
      </c>
      <c r="I3916" s="10">
        <v>29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0.71052631578947367</v>
      </c>
      <c r="I3917" s="10">
        <v>33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0.74125874125874125</v>
      </c>
      <c r="I3918" s="10">
        <v>37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0.77500000000000002</v>
      </c>
      <c r="I3919" s="10">
        <v>27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0.76256983240223464</v>
      </c>
      <c r="I3920" s="10">
        <v>85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0.7558139534883721</v>
      </c>
      <c r="I3922" s="10">
        <v>42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0.625</v>
      </c>
      <c r="I3923" s="10">
        <v>27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0.74468085106382975</v>
      </c>
      <c r="I3924" s="10">
        <v>12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0.70454545454545459</v>
      </c>
      <c r="I3925" s="10">
        <v>39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0.68472906403940892</v>
      </c>
      <c r="I3927" s="10">
        <v>64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0.73952219132942021</v>
      </c>
      <c r="I3929" s="10">
        <v>5059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0.71693735498839906</v>
      </c>
      <c r="I3930" s="10">
        <v>244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0.70161290322580649</v>
      </c>
      <c r="I3931" s="10">
        <v>111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0.73184357541899436</v>
      </c>
      <c r="I3932" s="10">
        <v>96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0.71327433628318582</v>
      </c>
      <c r="I3933" s="10">
        <v>648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0.79178082191780819</v>
      </c>
      <c r="I3934" s="10">
        <v>228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0.68897149938042135</v>
      </c>
      <c r="I3935" s="10">
        <v>251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0.6775599128540305</v>
      </c>
      <c r="I3936" s="10">
        <v>296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0.7304147465437788</v>
      </c>
      <c r="I3937" s="10">
        <v>117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0.72815533980582525</v>
      </c>
      <c r="I3938" s="10">
        <v>28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0.71171171171171166</v>
      </c>
      <c r="I3939" s="10">
        <v>96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0.73426573426573427</v>
      </c>
      <c r="I3940" s="10">
        <v>38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0.73502304147465436</v>
      </c>
      <c r="I3941" s="10">
        <v>115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0.734375</v>
      </c>
      <c r="I3943" s="10">
        <v>51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0.69551616266944738</v>
      </c>
      <c r="I3945" s="10">
        <v>292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0.7007299270072993</v>
      </c>
      <c r="I3946" s="10">
        <v>164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0.74373795761078998</v>
      </c>
      <c r="I3947" s="10">
        <v>133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0.69047619047619047</v>
      </c>
      <c r="I3948" s="10">
        <v>39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0.75273722627737227</v>
      </c>
      <c r="I3950" s="10">
        <v>271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0.65333333333333332</v>
      </c>
      <c r="I3951" s="10">
        <v>52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0.71959459459459463</v>
      </c>
      <c r="I3952" s="10">
        <v>83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0.7330016583747927</v>
      </c>
      <c r="I3953" s="10">
        <v>161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0.69027648337993164</v>
      </c>
      <c r="I3954" s="10">
        <v>997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0.71653543307086609</v>
      </c>
      <c r="I3955" s="10">
        <v>36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0.79672897196261683</v>
      </c>
      <c r="I3956" s="10">
        <v>87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0.84210526315789469</v>
      </c>
      <c r="I3957" s="10">
        <v>9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0.76027397260273977</v>
      </c>
      <c r="I3958" s="10">
        <v>35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0.7466666666666667</v>
      </c>
      <c r="I3959" s="10">
        <v>57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0.69417475728155342</v>
      </c>
      <c r="I3960" s="10">
        <v>63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0.6737160120845922</v>
      </c>
      <c r="I3961" s="10">
        <v>216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0.67509727626459148</v>
      </c>
      <c r="I3962" s="10">
        <v>501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0.72312703583061888</v>
      </c>
      <c r="I3963" s="10">
        <v>85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0.6462585034013606</v>
      </c>
      <c r="I3964" s="10">
        <v>208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0.69537815126050417</v>
      </c>
      <c r="I3965" s="10">
        <v>145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0.74820143884892087</v>
      </c>
      <c r="I3966" s="10">
        <v>175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0.63218390804597702</v>
      </c>
      <c r="I3967" s="10">
        <v>128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0.72754491017964074</v>
      </c>
      <c r="I3968" s="10">
        <v>91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0.65573770491803274</v>
      </c>
      <c r="I3969" s="10">
        <v>21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0.73818181818181816</v>
      </c>
      <c r="I3971" s="10">
        <v>72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0.67139959432048679</v>
      </c>
      <c r="I3972" s="10">
        <v>162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0.60240963855421692</v>
      </c>
      <c r="I3973" s="10">
        <v>33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0.79881656804733725</v>
      </c>
      <c r="I3974" s="10">
        <v>34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0.69061250945230634</v>
      </c>
      <c r="I3975" s="10">
        <v>2864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0.94339622641509435</v>
      </c>
      <c r="I3976" s="10">
        <v>3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0.69321148825065271</v>
      </c>
      <c r="I3977" s="10">
        <v>235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0.66089965397923878</v>
      </c>
      <c r="I3978" s="10">
        <v>98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0.67692307692307696</v>
      </c>
      <c r="I3979" s="10">
        <v>105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0.77611940298507465</v>
      </c>
      <c r="I3980" s="10">
        <v>30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0.63030303030303025</v>
      </c>
      <c r="I3981" s="10">
        <v>61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0.71945701357466063</v>
      </c>
      <c r="I3982" s="10">
        <v>62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0.68376068376068377</v>
      </c>
      <c r="I3984" s="10">
        <v>37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0.68595041322314054</v>
      </c>
      <c r="I3985" s="10">
        <v>38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0.71612903225806457</v>
      </c>
      <c r="I3986" s="10">
        <v>176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0.67469879518072284</v>
      </c>
      <c r="I3987" s="10">
        <v>27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0.72442588726513568</v>
      </c>
      <c r="I3988" s="10">
        <v>264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0.74820143884892087</v>
      </c>
      <c r="I3989" s="10">
        <v>35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0.69911504424778759</v>
      </c>
      <c r="I3990" s="10">
        <v>68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0.69791666666666663</v>
      </c>
      <c r="I3992" s="10">
        <v>29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0.67179487179487174</v>
      </c>
      <c r="I3995" s="10">
        <v>64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0.77272727272727271</v>
      </c>
      <c r="I3996" s="10">
        <v>15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0.6376811594202898</v>
      </c>
      <c r="I3997" s="10">
        <v>25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0.80952380952380953</v>
      </c>
      <c r="I3998" s="10">
        <v>20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0.73140495867768596</v>
      </c>
      <c r="I3999" s="10">
        <v>65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0.68544600938967137</v>
      </c>
      <c r="I4000" s="10">
        <v>67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0.59154929577464788</v>
      </c>
      <c r="I4001" s="10">
        <v>29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0.56999999999999995</v>
      </c>
      <c r="I4004" s="10">
        <v>43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0.5730337078651685</v>
      </c>
      <c r="I4006" s="10">
        <v>38</v>
      </c>
      <c r="J4006" s="14">
        <f>IF(H4006&lt;J$2,1,0)</f>
        <v>0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0.64761904761904765</v>
      </c>
      <c r="I4008" s="10">
        <v>37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0.79710144927536231</v>
      </c>
      <c r="I4009" s="10">
        <v>28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0.73720717183614715</v>
      </c>
      <c r="I4010" s="10">
        <v>2008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0.74747474747474751</v>
      </c>
      <c r="I4012" s="10">
        <v>25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0.75734740015071589</v>
      </c>
      <c r="I4013" s="10">
        <v>322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0.77009873060648804</v>
      </c>
      <c r="I4014" s="10">
        <v>163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0.73975044563279857</v>
      </c>
      <c r="I4015" s="10">
        <v>146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0.70264317180616742</v>
      </c>
      <c r="I4016" s="10">
        <v>135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0.80808080808080807</v>
      </c>
      <c r="I4017" s="10">
        <v>57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0.68181818181818177</v>
      </c>
      <c r="I4018" s="10">
        <v>49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0.77911646586345384</v>
      </c>
      <c r="I4019" s="10">
        <v>55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0.7201986754966887</v>
      </c>
      <c r="I4020" s="10">
        <v>169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0.70813397129186606</v>
      </c>
      <c r="I4021" s="10">
        <v>122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0.71328671328671334</v>
      </c>
      <c r="I4022" s="10">
        <v>82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0.64691656590084645</v>
      </c>
      <c r="I4023" s="10">
        <v>292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0.74486234974796428</v>
      </c>
      <c r="I4024" s="10">
        <v>658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0.57823129251700678</v>
      </c>
      <c r="I4025" s="10">
        <v>62</v>
      </c>
      <c r="J4025" s="14">
        <f>IF(H4025&lt;J$2,1,0)</f>
        <v>0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0.72455089820359286</v>
      </c>
      <c r="I4026" s="10">
        <v>46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0.78406169665809766</v>
      </c>
      <c r="I4028" s="10">
        <v>84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0.71587743732590525</v>
      </c>
      <c r="I4029" s="10">
        <v>102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0.68932336501497604</v>
      </c>
      <c r="I4030" s="10">
        <v>13173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0.69974554707379133</v>
      </c>
      <c r="I4032" s="10">
        <v>590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0.68534482758620685</v>
      </c>
      <c r="I4033" s="10">
        <v>73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0.75574712643678166</v>
      </c>
      <c r="I4034" s="10">
        <v>85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0.75912408759124084</v>
      </c>
      <c r="I4035" s="10">
        <v>33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0.71901091843288378</v>
      </c>
      <c r="I4036" s="10">
        <v>875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0.62096774193548387</v>
      </c>
      <c r="I4037" s="10">
        <v>94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0.7060240963855422</v>
      </c>
      <c r="I4038" s="10">
        <v>122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0.69178082191780821</v>
      </c>
      <c r="I4039" s="10">
        <v>45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0.65273311897106112</v>
      </c>
      <c r="I4040" s="10">
        <v>108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0.65729234793982994</v>
      </c>
      <c r="I4041" s="10">
        <v>524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0.59656652360515017</v>
      </c>
      <c r="I4042" s="10">
        <v>94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0.68315889628924831</v>
      </c>
      <c r="I4043" s="10">
        <v>333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0.68421052631578949</v>
      </c>
      <c r="I4044" s="10">
        <v>48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0.75</v>
      </c>
      <c r="I4045" s="10">
        <v>95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0.68699186991869921</v>
      </c>
      <c r="I4046" s="10">
        <v>77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0.68211920529801329</v>
      </c>
      <c r="I4047" s="10">
        <v>48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0.75441412520064211</v>
      </c>
      <c r="I4048" s="10">
        <v>153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0.66599597585513082</v>
      </c>
      <c r="I4050" s="10">
        <v>166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0.7229916897506925</v>
      </c>
      <c r="I4051" s="10">
        <v>100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0.71544715447154472</v>
      </c>
      <c r="I4052" s="10">
        <v>35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0.60548523206751059</v>
      </c>
      <c r="I4053" s="10">
        <v>187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0.67901234567901236</v>
      </c>
      <c r="I4054" s="10">
        <v>52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0.67142857142857137</v>
      </c>
      <c r="I4055" s="10">
        <v>69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0.6964285714285714</v>
      </c>
      <c r="I4057" s="10">
        <v>51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0.74311926605504586</v>
      </c>
      <c r="I4058" s="10">
        <v>28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0.66666666666666663</v>
      </c>
      <c r="I4059" s="10">
        <v>50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0.69017632241813598</v>
      </c>
      <c r="I4060" s="10">
        <v>492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0.6693121693121693</v>
      </c>
      <c r="I4062" s="10">
        <v>250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0.77363184079601988</v>
      </c>
      <c r="I4063" s="10">
        <v>91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0.68770491803278688</v>
      </c>
      <c r="I4064" s="10">
        <v>762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0.75049115913555997</v>
      </c>
      <c r="I4065" s="10">
        <v>127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0.63013698630136983</v>
      </c>
      <c r="I4066" s="10">
        <v>81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0.69841269841269837</v>
      </c>
      <c r="I4067" s="10">
        <v>38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0.68613138686131392</v>
      </c>
      <c r="I4068" s="10">
        <v>43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0.74096385542168675</v>
      </c>
      <c r="I4069" s="10">
        <v>43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0.72289156626506024</v>
      </c>
      <c r="I4070" s="10">
        <v>46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0.76</v>
      </c>
      <c r="I4071" s="10">
        <v>18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0.62857142857142856</v>
      </c>
      <c r="I4073" s="10">
        <v>130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0.58385093167701863</v>
      </c>
      <c r="I4074" s="10">
        <v>67</v>
      </c>
      <c r="J4074" s="14">
        <f>IF(H4074&lt;J$2,1,0)</f>
        <v>0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0.67871485943775101</v>
      </c>
      <c r="I4075" s="10">
        <v>1360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0.67543859649122806</v>
      </c>
      <c r="I4076" s="10">
        <v>222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0.73994638069705099</v>
      </c>
      <c r="I4077" s="10">
        <v>97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0.6696165191740413</v>
      </c>
      <c r="I4078" s="10">
        <v>112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0.74295774647887325</v>
      </c>
      <c r="I4079" s="10">
        <v>73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0.7191011235955056</v>
      </c>
      <c r="I4080" s="10">
        <v>25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0.70138888888888884</v>
      </c>
      <c r="I4081" s="10">
        <v>43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0.65477560414269276</v>
      </c>
      <c r="I4082" s="10">
        <v>300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0.71823204419889508</v>
      </c>
      <c r="I4083" s="10">
        <v>102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0.6454545454545455</v>
      </c>
      <c r="I4084" s="10">
        <v>78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0.69942196531791911</v>
      </c>
      <c r="I4085" s="10">
        <v>52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0.70060885996220867</v>
      </c>
      <c r="I4086" s="10">
        <v>1426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0.72033898305084743</v>
      </c>
      <c r="I4087" s="10">
        <v>33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0.63736263736263732</v>
      </c>
      <c r="I4088" s="10">
        <v>66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0.75977653631284914</v>
      </c>
      <c r="I4089" s="10">
        <v>258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0.68503937007874016</v>
      </c>
      <c r="I4090" s="10">
        <v>160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0.77235772357723576</v>
      </c>
      <c r="I4091" s="10">
        <v>28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0.81904761904761902</v>
      </c>
      <c r="I4092" s="10">
        <v>19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0.70329670329670335</v>
      </c>
      <c r="I4093" s="10">
        <v>81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0.7192982456140351</v>
      </c>
      <c r="I4094" s="10">
        <v>208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0.74063400576368876</v>
      </c>
      <c r="I4095" s="10">
        <v>90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0.70422535211267601</v>
      </c>
      <c r="I4096" s="10">
        <v>63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0.68279569892473113</v>
      </c>
      <c r="I4097" s="10">
        <v>59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0.59722222222222221</v>
      </c>
      <c r="I4098" s="10">
        <v>29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0.70868347338935578</v>
      </c>
      <c r="I4099" s="10">
        <v>104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0.84523809523809523</v>
      </c>
      <c r="I4100" s="10">
        <v>52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0.6588235294117647</v>
      </c>
      <c r="I4101" s="10">
        <v>29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0.65116279069767447</v>
      </c>
      <c r="I4102" s="10">
        <v>30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0.73552983081032952</v>
      </c>
      <c r="I4103" s="10">
        <v>297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0.60669456066945604</v>
      </c>
      <c r="I4104" s="10">
        <v>94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0.5544554455445545</v>
      </c>
      <c r="I4105" s="10">
        <v>45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0.69047619047619047</v>
      </c>
      <c r="I4106" s="10">
        <v>26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0.66666666666666663</v>
      </c>
      <c r="I4107" s="10">
        <v>41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0.65957446808510634</v>
      </c>
      <c r="I4108" s="10">
        <v>16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0.57391304347826089</v>
      </c>
      <c r="I4109" s="10">
        <v>49</v>
      </c>
      <c r="J4109" s="14">
        <f>IF(H4109&lt;J$2,1,0)</f>
        <v>0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0.61111111111111116</v>
      </c>
      <c r="I4110" s="10">
        <v>42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0.4911242603550296</v>
      </c>
      <c r="I4111" s="10">
        <v>86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0.60576923076923073</v>
      </c>
      <c r="I4112" s="10">
        <v>82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0.61403508771929827</v>
      </c>
      <c r="I4113" s="10">
        <v>44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0.60563380281690138</v>
      </c>
      <c r="I4114" s="10">
        <v>56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0.72619047619047616</v>
      </c>
      <c r="I4115" s="10">
        <v>23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>IF(H4116&lt;J$2,1,0)</f>
        <v>0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0.59347826086956523</v>
      </c>
      <c r="I4117" s="10">
        <v>187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0.66666666666666663</v>
      </c>
      <c r="I4118" s="10">
        <v>116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0.49180327868852458</v>
      </c>
      <c r="I4119" s="10">
        <v>31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0.61392405063291144</v>
      </c>
      <c r="I4120" s="10">
        <v>61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0.65625</v>
      </c>
      <c r="I4123" s="10">
        <v>55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0.73006134969325154</v>
      </c>
      <c r="I4124" s="10">
        <v>44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0.73482428115015974</v>
      </c>
      <c r="I4125" s="10">
        <v>83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0.57999999999999996</v>
      </c>
      <c r="I4126" s="10">
        <v>126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0.56730769230769229</v>
      </c>
      <c r="I4128" s="10">
        <v>45</v>
      </c>
      <c r="J4128" s="14">
        <f>IF(H4128&lt;J$2,1,0)</f>
        <v>0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0.5955056179775281</v>
      </c>
      <c r="I4129" s="10">
        <v>144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0.72388059701492535</v>
      </c>
      <c r="I4130" s="10">
        <v>74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0.45</v>
      </c>
      <c r="I4131" s="10">
        <v>33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0.69615384615384612</v>
      </c>
      <c r="I4132" s="10">
        <v>158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0.67601062260253764</v>
      </c>
      <c r="I4133" s="10">
        <v>1098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0.6132075471698113</v>
      </c>
      <c r="I4134" s="10">
        <v>41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0.76018099547511309</v>
      </c>
      <c r="I4135" s="10">
        <v>53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0.53086419753086422</v>
      </c>
      <c r="I4137" s="10">
        <v>76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0.68421052631578949</v>
      </c>
      <c r="I4138" s="10">
        <v>24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0.64676616915422891</v>
      </c>
      <c r="I4139" s="10">
        <v>142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</v>
      </c>
      <c r="I4140" s="10">
        <v>37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0.65432098765432101</v>
      </c>
      <c r="I4141" s="10">
        <v>112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0.68315226203988977</v>
      </c>
      <c r="I4142" s="10">
        <v>1954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0.61240310077519378</v>
      </c>
      <c r="I4144" s="10">
        <v>300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0.70748299319727892</v>
      </c>
      <c r="I4145" s="10">
        <v>43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0.67241379310344829</v>
      </c>
      <c r="I4146" s="10">
        <v>95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0.69767441860465118</v>
      </c>
      <c r="I4147" s="10">
        <v>26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0.65479452054794518</v>
      </c>
      <c r="I4148" s="10">
        <v>126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0.71264367816091956</v>
      </c>
      <c r="I4149" s="10">
        <v>50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0.65039999999999998</v>
      </c>
      <c r="I4150" s="10">
        <v>437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0.61209964412811391</v>
      </c>
      <c r="I4151" s="10">
        <v>109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0.58373205741626799</v>
      </c>
      <c r="I4152" s="10">
        <v>87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0.68235294117647061</v>
      </c>
      <c r="I4153" s="10">
        <v>108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0.62992125984251968</v>
      </c>
      <c r="I4154" s="10">
        <v>47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0.74647887323943662</v>
      </c>
      <c r="I4156" s="10">
        <v>36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0.64171122994652408</v>
      </c>
      <c r="I4157" s="10">
        <v>201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0.72131147540983609</v>
      </c>
      <c r="I4158" s="10">
        <v>51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0.62526315789473685</v>
      </c>
      <c r="I4159" s="10">
        <v>178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0.6257309941520468</v>
      </c>
      <c r="I4160" s="10">
        <v>64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0.6912751677852349</v>
      </c>
      <c r="I4161" s="10">
        <v>46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0.67164179104477617</v>
      </c>
      <c r="I4162" s="10">
        <v>66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0.6964285714285714</v>
      </c>
      <c r="I4163" s="10">
        <v>51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0.68948655256723712</v>
      </c>
      <c r="I4164" s="10">
        <v>254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0.65686274509803921</v>
      </c>
      <c r="I4165" s="10">
        <v>35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0.69942196531791911</v>
      </c>
      <c r="I4166" s="10">
        <v>52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0.6376811594202898</v>
      </c>
      <c r="I4168" s="10">
        <v>50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0.72275501307759371</v>
      </c>
      <c r="I4169" s="10">
        <v>318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0.66797546012269937</v>
      </c>
      <c r="I4170" s="10">
        <v>1353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0.53398058252427183</v>
      </c>
      <c r="I4171" s="10">
        <v>48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0.68852459016393441</v>
      </c>
      <c r="I4172" s="10">
        <v>19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0.68656716417910446</v>
      </c>
      <c r="I4173" s="10">
        <v>42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0.72389791183294661</v>
      </c>
      <c r="I4174" s="10">
        <v>119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0.63617021276595742</v>
      </c>
      <c r="I4175" s="10">
        <v>171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0.66326530612244894</v>
      </c>
      <c r="I4176" s="10">
        <v>99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0.64655172413793105</v>
      </c>
      <c r="I4177" s="10">
        <v>41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0.70344827586206893</v>
      </c>
      <c r="I4179" s="10">
        <v>86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0.71304347826086956</v>
      </c>
      <c r="I4180" s="10">
        <v>33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0.71506849315068488</v>
      </c>
      <c r="I4181" s="10">
        <v>208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0.72815533980582525</v>
      </c>
      <c r="I4182" s="10">
        <v>56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0.75</v>
      </c>
      <c r="I4184" s="10">
        <v>30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0.71770334928229662</v>
      </c>
      <c r="I4185" s="10">
        <v>59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0.76056338028169013</v>
      </c>
      <c r="I4186" s="10">
        <v>68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0.74923234390992832</v>
      </c>
      <c r="I4188" s="10">
        <v>245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0.72058823529411764</v>
      </c>
      <c r="I4189" s="10">
        <v>38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0.62886597938144329</v>
      </c>
      <c r="I4190" s="10">
        <v>36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0.7239263803680982</v>
      </c>
      <c r="I4191" s="10">
        <v>90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0.67763157894736847</v>
      </c>
      <c r="I4192" s="10">
        <v>49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0.7142857142857143</v>
      </c>
      <c r="I4193" s="10">
        <v>14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0.59649122807017541</v>
      </c>
      <c r="I4194" s="10">
        <v>46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0.70736434108527135</v>
      </c>
      <c r="I4195" s="10">
        <v>151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0.71889180797707186</v>
      </c>
      <c r="I4196" s="10">
        <v>2354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0.63265306122448983</v>
      </c>
      <c r="I4197" s="10">
        <v>18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0.71052631578947367</v>
      </c>
      <c r="I4198" s="10">
        <v>22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0.60576923076923073</v>
      </c>
      <c r="I4200" s="10">
        <v>41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0.67408906882591091</v>
      </c>
      <c r="I4201" s="10">
        <v>161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0.70769230769230773</v>
      </c>
      <c r="I4202" s="10">
        <v>76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0.64907651715039583</v>
      </c>
      <c r="I4203" s="10">
        <v>133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0.68204283360790774</v>
      </c>
      <c r="I4204" s="10">
        <v>193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0.76338514680483593</v>
      </c>
      <c r="I4206" s="10">
        <v>137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0.71186440677966101</v>
      </c>
      <c r="I4207" s="10">
        <v>119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0.72799999999999998</v>
      </c>
      <c r="I4209" s="10">
        <v>34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0.78113207547169816</v>
      </c>
      <c r="I4210" s="10">
        <v>58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0.75728155339805825</v>
      </c>
      <c r="I4211" s="10">
        <v>25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0.76752336448598135</v>
      </c>
      <c r="I4213" s="10">
        <v>199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0.69</v>
      </c>
      <c r="I4214" s="10">
        <v>31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0.68321167883211675</v>
      </c>
      <c r="I4215" s="10">
        <v>217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0.76806849660035259</v>
      </c>
      <c r="I4216" s="10">
        <v>921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0.8046875</v>
      </c>
      <c r="I4219" s="10">
        <v>25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0.76371308016877637</v>
      </c>
      <c r="I4220" s="10">
        <v>56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0.75229357798165142</v>
      </c>
      <c r="I4221" s="10">
        <v>27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0.67669172932330823</v>
      </c>
      <c r="I4222" s="10">
        <v>43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0.84393063583815031</v>
      </c>
      <c r="I4223" s="10">
        <v>27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0.80303030303030298</v>
      </c>
      <c r="I4224" s="10">
        <v>13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0.69148936170212771</v>
      </c>
      <c r="I4225" s="10">
        <v>29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0.47916666666666669</v>
      </c>
      <c r="I4226" s="10">
        <v>25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0.76190476190476186</v>
      </c>
      <c r="I4227" s="10">
        <v>20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0.7142857142857143</v>
      </c>
      <c r="I4231" s="10">
        <v>12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0.73913043478260865</v>
      </c>
      <c r="I4232" s="10">
        <v>18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0.82352941176470584</v>
      </c>
      <c r="I4233" s="10">
        <v>15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0.68354430379746833</v>
      </c>
      <c r="I4234" s="10">
        <v>25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0.70491803278688525</v>
      </c>
      <c r="I4235" s="10">
        <v>36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0.5714285714285714</v>
      </c>
      <c r="I4236" s="10">
        <v>39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0.65686274509803921</v>
      </c>
      <c r="I4237" s="10">
        <v>70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0.80303030303030298</v>
      </c>
      <c r="I4238" s="10">
        <v>26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0.7068965517241379</v>
      </c>
      <c r="I4239" s="10">
        <v>17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0.72628465804066544</v>
      </c>
      <c r="I4240" s="10">
        <v>3702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0.72847682119205293</v>
      </c>
      <c r="I4241" s="10">
        <v>41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0.68690702087286526</v>
      </c>
      <c r="I4242" s="10">
        <v>165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0.6541501976284585</v>
      </c>
      <c r="I4243" s="10">
        <v>175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0.76431424766977363</v>
      </c>
      <c r="I4244" s="10">
        <v>354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0.6966161026837806</v>
      </c>
      <c r="I4245" s="10">
        <v>260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0.67156549520766773</v>
      </c>
      <c r="I4246" s="10">
        <v>514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0.69758064516129037</v>
      </c>
      <c r="I4247" s="10">
        <v>75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0.71189591078066916</v>
      </c>
      <c r="I4248" s="10">
        <v>155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0.71603773584905661</v>
      </c>
      <c r="I4249" s="10">
        <v>903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0.76230899830220711</v>
      </c>
      <c r="I4250" s="10">
        <v>140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0.78835978835978837</v>
      </c>
      <c r="I4251" s="10">
        <v>40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0.7551724137931034</v>
      </c>
      <c r="I4252" s="10">
        <v>71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0.70588235294117652</v>
      </c>
      <c r="I4253" s="10">
        <v>40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0.70967741935483875</v>
      </c>
      <c r="I4254" s="10">
        <v>27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0.7630769230769231</v>
      </c>
      <c r="I4255" s="10">
        <v>77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0.6428571428571429</v>
      </c>
      <c r="I4256" s="10">
        <v>60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0.7075268817204301</v>
      </c>
      <c r="I4257" s="10">
        <v>272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0.65761511216056667</v>
      </c>
      <c r="I4258" s="10">
        <v>290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0.82446808510638303</v>
      </c>
      <c r="I4259" s="10">
        <v>33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0.69537037037037042</v>
      </c>
      <c r="I4260" s="10">
        <v>658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0.76217765042979946</v>
      </c>
      <c r="I4261" s="10">
        <v>83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0.71144278606965172</v>
      </c>
      <c r="I4263" s="10">
        <v>58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0.73170731707317072</v>
      </c>
      <c r="I4264" s="10">
        <v>44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0.7098445595854922</v>
      </c>
      <c r="I4265" s="10">
        <v>56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0.67062818336162988</v>
      </c>
      <c r="I4266" s="10">
        <v>194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0.6811594202898551</v>
      </c>
      <c r="I4267" s="10">
        <v>66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0.66100355590675619</v>
      </c>
      <c r="I4268" s="10">
        <v>858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0.546875</v>
      </c>
      <c r="I4269" s="10">
        <v>29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0.8202247191011236</v>
      </c>
      <c r="I4271" s="10">
        <v>48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0.72222222222222221</v>
      </c>
      <c r="I4272" s="10">
        <v>20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0.68421052631578949</v>
      </c>
      <c r="I4274" s="10">
        <v>30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0.70149253731343286</v>
      </c>
      <c r="I4276" s="10">
        <v>20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0.82692307692307687</v>
      </c>
      <c r="I4277" s="10">
        <v>9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0.77272727272727271</v>
      </c>
      <c r="I4278" s="10">
        <v>10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0.79268292682926833</v>
      </c>
      <c r="I4279" s="10">
        <v>17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0.7567567567567568</v>
      </c>
      <c r="I4280" s="10">
        <v>18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0.70833333333333337</v>
      </c>
      <c r="I4282" s="10">
        <v>14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0.62244897959183676</v>
      </c>
      <c r="I4285" s="10">
        <v>37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0.88235294117647056</v>
      </c>
      <c r="I4286" s="10">
        <v>4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0.66666666666666663</v>
      </c>
      <c r="I4288" s="10">
        <v>63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0.77272727272727271</v>
      </c>
      <c r="I4289" s="10">
        <v>15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0.71296296296296291</v>
      </c>
      <c r="I4290" s="10">
        <v>31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0.63793103448275867</v>
      </c>
      <c r="I4292" s="10">
        <v>63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0.6931106471816284</v>
      </c>
      <c r="I4294" s="10">
        <v>147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0.75531914893617025</v>
      </c>
      <c r="I4295" s="10">
        <v>46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0.74358974358974361</v>
      </c>
      <c r="I4296" s="10">
        <v>130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0.8443579766536965</v>
      </c>
      <c r="I4298" s="10">
        <v>40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0.79512195121951224</v>
      </c>
      <c r="I4299" s="10">
        <v>42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0.68669527896995708</v>
      </c>
      <c r="I4300" s="10">
        <v>73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0.81818181818181823</v>
      </c>
      <c r="I4301" s="10">
        <v>18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0.65068493150684936</v>
      </c>
      <c r="I4302" s="10">
        <v>51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0.59876543209876543</v>
      </c>
      <c r="I4303" s="10">
        <v>65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0.70078740157480313</v>
      </c>
      <c r="I4305" s="10">
        <v>38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0.69668246445497628</v>
      </c>
      <c r="I4307" s="10">
        <v>128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0.60084033613445376</v>
      </c>
      <c r="I4308" s="10">
        <v>95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0.59139784946236562</v>
      </c>
      <c r="I4309" s="10">
        <v>114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0.74049803407601578</v>
      </c>
      <c r="I4310" s="10">
        <v>198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0.64925373134328357</v>
      </c>
      <c r="I4311" s="10">
        <v>47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0.76181102362204722</v>
      </c>
      <c r="I4312" s="10">
        <v>121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0.68981481481481477</v>
      </c>
      <c r="I4313" s="10">
        <v>67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0.57746478873239437</v>
      </c>
      <c r="I4314" s="10">
        <v>30</v>
      </c>
      <c r="J4314" s="14">
        <f>IF(H4314&lt;J$2,1,0)</f>
        <v>0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0.64351851851851849</v>
      </c>
      <c r="I4315" s="10">
        <v>77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0.70056497175141241</v>
      </c>
      <c r="I4316" s="10">
        <v>53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0.6962962962962963</v>
      </c>
      <c r="I4317" s="10">
        <v>205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0.52631578947368418</v>
      </c>
      <c r="I4318" s="10">
        <v>36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0.72519262199392953</v>
      </c>
      <c r="I4319" s="10">
        <v>1177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0.70194384449244063</v>
      </c>
      <c r="I4320" s="10">
        <v>138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0.84269662921348309</v>
      </c>
      <c r="I4321" s="10">
        <v>28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0.6811594202898551</v>
      </c>
      <c r="I4322" s="10">
        <v>44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0.60576923076923073</v>
      </c>
      <c r="I4323" s="10">
        <v>41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0.6454545454545455</v>
      </c>
      <c r="I4324" s="10">
        <v>39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0.65329512893982811</v>
      </c>
      <c r="I4325" s="10">
        <v>121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0.73408239700374533</v>
      </c>
      <c r="I4326" s="10">
        <v>71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0.71384726484925076</v>
      </c>
      <c r="I4327" s="10">
        <v>1585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0.67832167832167833</v>
      </c>
      <c r="I4328" s="10">
        <v>46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0.80676328502415462</v>
      </c>
      <c r="I4329" s="10">
        <v>40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0.52380952380952384</v>
      </c>
      <c r="I4330" s="10">
        <v>20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0.77551020408163263</v>
      </c>
      <c r="I4331" s="10">
        <v>44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0.74814814814814812</v>
      </c>
      <c r="I4332" s="10">
        <v>34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0.67241379310344829</v>
      </c>
      <c r="I4333" s="10">
        <v>19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0.72463768115942029</v>
      </c>
      <c r="I4334" s="10">
        <v>38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0.66949152542372881</v>
      </c>
      <c r="I4335" s="10">
        <v>39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0.70873786407766992</v>
      </c>
      <c r="I4336" s="10">
        <v>30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0.58536585365853655</v>
      </c>
      <c r="I4338" s="10">
        <v>34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0.76315789473684215</v>
      </c>
      <c r="I4339" s="10">
        <v>27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0.58571428571428574</v>
      </c>
      <c r="I4340" s="10">
        <v>29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0.7592592592592593</v>
      </c>
      <c r="I4341" s="10">
        <v>26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0.69117647058823528</v>
      </c>
      <c r="I4342" s="10">
        <v>21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0.69090909090909092</v>
      </c>
      <c r="I4343" s="10">
        <v>17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0.52500000000000002</v>
      </c>
      <c r="I4344" s="10">
        <v>19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0.48749999999999999</v>
      </c>
      <c r="I4345" s="10">
        <v>41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0.61290322580645162</v>
      </c>
      <c r="I4346" s="10">
        <v>24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0.51533742331288346</v>
      </c>
      <c r="I4347" s="10">
        <v>79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0.67567567567567566</v>
      </c>
      <c r="I4349" s="10">
        <v>168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0.70930232558139539</v>
      </c>
      <c r="I4350" s="10">
        <v>50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0.61445783132530118</v>
      </c>
      <c r="I4351" s="10">
        <v>32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0.6402439024390244</v>
      </c>
      <c r="I4352" s="10">
        <v>59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0.66485013623978206</v>
      </c>
      <c r="I4353" s="10">
        <v>246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0.63809523809523805</v>
      </c>
      <c r="I4354" s="10">
        <v>38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0.74375000000000002</v>
      </c>
      <c r="I4355" s="10">
        <v>41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0.72277227722772275</v>
      </c>
      <c r="I4356" s="10">
        <v>56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0.63623188405797104</v>
      </c>
      <c r="I4357" s="10">
        <v>251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0.73684210526315785</v>
      </c>
      <c r="I4360" s="10">
        <v>25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0.77450980392156865</v>
      </c>
      <c r="I4361" s="10">
        <v>46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0.60402684563758391</v>
      </c>
      <c r="I4362" s="10">
        <v>59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0.70297029702970293</v>
      </c>
      <c r="I4363" s="10">
        <v>60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0.57971014492753625</v>
      </c>
      <c r="I4364" s="10">
        <v>29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0.7932489451476793</v>
      </c>
      <c r="I4366" s="10">
        <v>49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0.6053639846743295</v>
      </c>
      <c r="I4367" s="10">
        <v>206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0.75</v>
      </c>
      <c r="I4368" s="10">
        <v>19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0.64583333333333337</v>
      </c>
      <c r="I4369" s="10">
        <v>17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0.70574971815107101</v>
      </c>
      <c r="I4370" s="10">
        <v>1305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0.82407407407407407</v>
      </c>
      <c r="I4371" s="10">
        <v>19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0.84722222222222221</v>
      </c>
      <c r="I4372" s="10">
        <v>11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0.60526315789473684</v>
      </c>
      <c r="I4374" s="10">
        <v>15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0.5490196078431373</v>
      </c>
      <c r="I4377" s="10">
        <v>23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0.72727272727272729</v>
      </c>
      <c r="I4378" s="10">
        <v>18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0.56756756756756754</v>
      </c>
      <c r="I4380" s="10">
        <v>32</v>
      </c>
      <c r="J4380" s="14">
        <f>IF(H4380&lt;J$2,1,0)</f>
        <v>0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0.69080779944289694</v>
      </c>
      <c r="I4382" s="10">
        <v>111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0.69620253164556967</v>
      </c>
      <c r="I4383" s="10">
        <v>48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0.68041237113402064</v>
      </c>
      <c r="I4384" s="10">
        <v>31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0.67381974248927035</v>
      </c>
      <c r="I4387" s="10">
        <v>76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0.62893081761006286</v>
      </c>
      <c r="I4388" s="10">
        <v>177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0.74509803921568629</v>
      </c>
      <c r="I4390" s="10">
        <v>26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0.59803921568627449</v>
      </c>
      <c r="I4391" s="10">
        <v>41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0.68105426565874727</v>
      </c>
      <c r="I4392" s="10">
        <v>9451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0.64848484848484844</v>
      </c>
      <c r="I4393" s="10">
        <v>58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0.7483443708609272</v>
      </c>
      <c r="I4394" s="10">
        <v>38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0.73181818181818181</v>
      </c>
      <c r="I4395" s="10">
        <v>59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0.73880597014925375</v>
      </c>
      <c r="I4396" s="10">
        <v>35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0.69</v>
      </c>
      <c r="I4397" s="10">
        <v>62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0.64028056112224452</v>
      </c>
      <c r="I4398" s="10">
        <v>359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0.6808035714285714</v>
      </c>
      <c r="I4399" s="10">
        <v>143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0.6292134831460674</v>
      </c>
      <c r="I4400" s="10">
        <v>99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0.75289575289575295</v>
      </c>
      <c r="I4401" s="10">
        <v>64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0.69182389937106914</v>
      </c>
      <c r="I4402" s="10">
        <v>49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0.66470588235294115</v>
      </c>
      <c r="I4403" s="10">
        <v>57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0.6766169154228856</v>
      </c>
      <c r="I4404" s="10">
        <v>65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0.74556213017751483</v>
      </c>
      <c r="I4405" s="10">
        <v>43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0.61693548387096775</v>
      </c>
      <c r="I4406" s="10">
        <v>190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0.63817663817663817</v>
      </c>
      <c r="I4407" s="10">
        <v>127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0.65020576131687247</v>
      </c>
      <c r="I4408" s="10">
        <v>255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0.61111111111111116</v>
      </c>
      <c r="I4409" s="10">
        <v>119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0.67984189723320154</v>
      </c>
      <c r="I4410" s="10">
        <v>81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0.84905660377358494</v>
      </c>
      <c r="I4411" s="10">
        <v>16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0.6785714285714286</v>
      </c>
      <c r="I4412" s="10">
        <v>72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0.68493150684931503</v>
      </c>
      <c r="I4413" s="10">
        <v>23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0.7094365241004752</v>
      </c>
      <c r="I4414" s="10">
        <v>428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0.73333333333333328</v>
      </c>
      <c r="I4416" s="10">
        <v>64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0.63792102206736356</v>
      </c>
      <c r="I4418" s="10">
        <v>1247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0.70949720670391059</v>
      </c>
      <c r="I4419" s="10">
        <v>52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0.72661870503597126</v>
      </c>
      <c r="I4420" s="10">
        <v>38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0.70207253886010368</v>
      </c>
      <c r="I4421" s="10">
        <v>115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0.73621103117505993</v>
      </c>
      <c r="I4422" s="10">
        <v>110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0.70716510903426788</v>
      </c>
      <c r="I4423" s="10">
        <v>94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0.68376068376068377</v>
      </c>
      <c r="I4424" s="10">
        <v>37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0.71818181818181814</v>
      </c>
      <c r="I4426" s="10">
        <v>93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0.76415094339622647</v>
      </c>
      <c r="I4427" s="10">
        <v>25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0.67010309278350511</v>
      </c>
      <c r="I4428" s="10">
        <v>32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0.73542600896860988</v>
      </c>
      <c r="I4429" s="10">
        <v>59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0.69458128078817738</v>
      </c>
      <c r="I4430" s="10">
        <v>62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0.67213114754098358</v>
      </c>
      <c r="I4431" s="10">
        <v>60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0.70740103270223753</v>
      </c>
      <c r="I4432" s="10">
        <v>170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0.64948453608247425</v>
      </c>
      <c r="I4433" s="10">
        <v>102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0.80874316939890711</v>
      </c>
      <c r="I4434" s="10">
        <v>35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0.55319148936170215</v>
      </c>
      <c r="I4435" s="10">
        <v>42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0.60493827160493829</v>
      </c>
      <c r="I4436" s="10">
        <v>32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0.71230502599653378</v>
      </c>
      <c r="I4437" s="10">
        <v>498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0.67962674961119751</v>
      </c>
      <c r="I4438" s="10">
        <v>206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0.65354330708661412</v>
      </c>
      <c r="I4439" s="10">
        <v>44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0.66666666666666663</v>
      </c>
      <c r="I4440" s="10">
        <v>121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0.55454545454545456</v>
      </c>
      <c r="I4441" s="10">
        <v>49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0.67244367417677642</v>
      </c>
      <c r="I4444" s="10">
        <v>189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0.66666666666666663</v>
      </c>
      <c r="I4445" s="10">
        <v>38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0.70684523809523814</v>
      </c>
      <c r="I4446" s="10">
        <v>197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0.71465968586387429</v>
      </c>
      <c r="I4447" s="10">
        <v>109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0.65333333333333332</v>
      </c>
      <c r="I4448" s="10">
        <v>26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0.63541666666666663</v>
      </c>
      <c r="I4449" s="10">
        <v>105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0.7205056179775281</v>
      </c>
      <c r="I4453" s="10">
        <v>199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0.65203761755485889</v>
      </c>
      <c r="I4454" s="10">
        <v>333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0.66437177280550774</v>
      </c>
      <c r="I4455" s="10">
        <v>195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0.62849162011173187</v>
      </c>
      <c r="I4456" s="10">
        <v>133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0.59113300492610843</v>
      </c>
      <c r="I4457" s="10">
        <v>83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0.68803418803418803</v>
      </c>
      <c r="I4458" s="10">
        <v>73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0.5982142857142857</v>
      </c>
      <c r="I4459" s="10">
        <v>90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0.68447653429602884</v>
      </c>
      <c r="I4460" s="10">
        <v>437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0.72413793103448276</v>
      </c>
      <c r="I4461" s="10">
        <v>32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0.71361502347417838</v>
      </c>
      <c r="I4462" s="10">
        <v>61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0.7289002557544757</v>
      </c>
      <c r="I4463" s="10">
        <v>106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0.65612648221343872</v>
      </c>
      <c r="I4464" s="10">
        <v>87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0.67198581560283688</v>
      </c>
      <c r="I4465" s="10">
        <v>185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0.55851063829787229</v>
      </c>
      <c r="I4466" s="10">
        <v>166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0.66982622432859396</v>
      </c>
      <c r="I4467" s="10">
        <v>209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0.71414141414141419</v>
      </c>
      <c r="I4468" s="10">
        <v>283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0.72649572649572647</v>
      </c>
      <c r="I4469" s="10">
        <v>32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0.72229822161422708</v>
      </c>
      <c r="I4470" s="10">
        <v>203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0.72380952380952379</v>
      </c>
      <c r="I4472" s="10">
        <v>29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0.74747474747474751</v>
      </c>
      <c r="I4473" s="10">
        <v>25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0.63773584905660374</v>
      </c>
      <c r="I4474" s="10">
        <v>96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0.6223776223776224</v>
      </c>
      <c r="I4475" s="10">
        <v>54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0.67552182163187857</v>
      </c>
      <c r="I4477" s="10">
        <v>171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</v>
      </c>
      <c r="I4478" s="10">
        <v>33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0.6428571428571429</v>
      </c>
      <c r="I4479" s="10">
        <v>100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0.66412213740458015</v>
      </c>
      <c r="I4480" s="10">
        <v>44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0.70322580645161292</v>
      </c>
      <c r="I4481" s="10">
        <v>46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0.71241830065359479</v>
      </c>
      <c r="I4482" s="10">
        <v>44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0.66935483870967738</v>
      </c>
      <c r="I4483" s="10">
        <v>82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0.68135593220338986</v>
      </c>
      <c r="I4484" s="10">
        <v>94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0.70990566037735847</v>
      </c>
      <c r="I4485" s="10">
        <v>123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0.65079365079365081</v>
      </c>
      <c r="I4486" s="10">
        <v>44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0.61878453038674031</v>
      </c>
      <c r="I4487" s="10">
        <v>69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0.69347496206373294</v>
      </c>
      <c r="I4488" s="10">
        <v>202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0.51807228915662651</v>
      </c>
      <c r="I4489" s="10">
        <v>80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0.67625899280575541</v>
      </c>
      <c r="I4492" s="10">
        <v>90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0.64919354838709675</v>
      </c>
      <c r="I4493" s="10">
        <v>87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0.65492957746478875</v>
      </c>
      <c r="I4494" s="10">
        <v>49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0.58125000000000004</v>
      </c>
      <c r="I4495" s="10">
        <v>67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0.6744031830238727</v>
      </c>
      <c r="I4496" s="10">
        <v>491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0.73852295409181634</v>
      </c>
      <c r="I4497" s="10">
        <v>131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0.62758620689655176</v>
      </c>
      <c r="I4498" s="10">
        <v>54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0.60430107526881716</v>
      </c>
      <c r="I4499" s="10">
        <v>184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0.70460704607046065</v>
      </c>
      <c r="I4500" s="10">
        <v>109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0.71017156862745101</v>
      </c>
      <c r="I4501" s="10">
        <v>473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0.72983870967741937</v>
      </c>
      <c r="I4502" s="10">
        <v>134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0.66894197952218426</v>
      </c>
      <c r="I4503" s="10">
        <v>97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0.62318840579710144</v>
      </c>
      <c r="I4504" s="10">
        <v>52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0.66331658291457285</v>
      </c>
      <c r="I4505" s="10">
        <v>67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0.64468864468864473</v>
      </c>
      <c r="I4506" s="10">
        <v>97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0.69927536231884058</v>
      </c>
      <c r="I4507" s="10">
        <v>166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0.75543478260869568</v>
      </c>
      <c r="I4508" s="10">
        <v>180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0.72463768115942029</v>
      </c>
      <c r="I4509" s="10">
        <v>19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0.59448818897637801</v>
      </c>
      <c r="I4510" s="10">
        <v>103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0.64</v>
      </c>
      <c r="I4511" s="10">
        <v>72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0.6383928571428571</v>
      </c>
      <c r="I4512" s="10">
        <v>81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0.60144927536231885</v>
      </c>
      <c r="I4513" s="10">
        <v>55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0.77380952380952384</v>
      </c>
      <c r="I4514" s="10">
        <v>19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0.60919540229885061</v>
      </c>
      <c r="I4515" s="10">
        <v>34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0.68768768768768773</v>
      </c>
      <c r="I4517" s="10">
        <v>104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0.68181818181818177</v>
      </c>
      <c r="I4518" s="10">
        <v>63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0.73553719008264462</v>
      </c>
      <c r="I4519" s="10">
        <v>32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0.64328657314629256</v>
      </c>
      <c r="I4520" s="10">
        <v>178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0.63909774436090228</v>
      </c>
      <c r="I4522" s="10">
        <v>96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0.69075076488585552</v>
      </c>
      <c r="I4523" s="10">
        <v>1314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0.68308373760809959</v>
      </c>
      <c r="I4524" s="10">
        <v>3005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0.76986301369863008</v>
      </c>
      <c r="I4525" s="10">
        <v>84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0.76255707762557079</v>
      </c>
      <c r="I4527" s="10">
        <v>52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0.69230769230769229</v>
      </c>
      <c r="I4528" s="10">
        <v>60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0.86915887850467288</v>
      </c>
      <c r="I4529" s="10">
        <v>14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0.69776119402985071</v>
      </c>
      <c r="I4531" s="10">
        <v>81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0.67901234567901236</v>
      </c>
      <c r="I4532" s="10">
        <v>26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0.7142857142857143</v>
      </c>
      <c r="I4533" s="10">
        <v>30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0.72058823529411764</v>
      </c>
      <c r="I4534" s="10">
        <v>57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0.66438356164383561</v>
      </c>
      <c r="I4535" s="10">
        <v>49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0.73176051891395444</v>
      </c>
      <c r="I4536" s="10">
        <v>4673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0.69635627530364375</v>
      </c>
      <c r="I4537" s="10">
        <v>75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0.71704180064308687</v>
      </c>
      <c r="I4538" s="10">
        <v>264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0.70940170940170943</v>
      </c>
      <c r="I4539" s="10">
        <v>68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0.74683544303797467</v>
      </c>
      <c r="I4540" s="10">
        <v>40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0.7310293012772352</v>
      </c>
      <c r="I4541" s="10">
        <v>358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0.6964285714285714</v>
      </c>
      <c r="I4542" s="10">
        <v>340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0.58695652173913049</v>
      </c>
      <c r="I4543" s="10">
        <v>57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0.65921787709497204</v>
      </c>
      <c r="I4544" s="10">
        <v>61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0.74541751527494904</v>
      </c>
      <c r="I4545" s="10">
        <v>125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0.71111111111111114</v>
      </c>
      <c r="I4546" s="10">
        <v>26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0.68939393939393945</v>
      </c>
      <c r="I4547" s="10">
        <v>41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</v>
      </c>
      <c r="I4548" s="10">
        <v>38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0.62553191489361704</v>
      </c>
      <c r="I4549" s="10">
        <v>88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0.70303030303030301</v>
      </c>
      <c r="I4551" s="10">
        <v>49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0.69603524229074887</v>
      </c>
      <c r="I4552" s="10">
        <v>69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0.7225433526011561</v>
      </c>
      <c r="I4553" s="10">
        <v>48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0.72531645569620251</v>
      </c>
      <c r="I4554" s="10">
        <v>217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0.73920863309352514</v>
      </c>
      <c r="I4555" s="10">
        <v>290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0.71387283236994215</v>
      </c>
      <c r="I4556" s="10">
        <v>99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0.66369426751592353</v>
      </c>
      <c r="I4557" s="10">
        <v>264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0.76978417266187049</v>
      </c>
      <c r="I4558" s="10">
        <v>64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0.62827225130890052</v>
      </c>
      <c r="I4559" s="10">
        <v>71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0.67804878048780493</v>
      </c>
      <c r="I4560" s="10">
        <v>66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0.73228346456692917</v>
      </c>
      <c r="I4561" s="10">
        <v>34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0.72686567164179106</v>
      </c>
      <c r="I4562" s="10">
        <v>183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0.80620155038759689</v>
      </c>
      <c r="I4563" s="10">
        <v>25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0.75206611570247939</v>
      </c>
      <c r="I4564" s="10">
        <v>180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0.73837209302325579</v>
      </c>
      <c r="I4565" s="10">
        <v>45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0.74436090225563911</v>
      </c>
      <c r="I4566" s="10">
        <v>136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0.73364485981308414</v>
      </c>
      <c r="I4567" s="10">
        <v>57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0.69230769230769229</v>
      </c>
      <c r="I4568" s="10">
        <v>28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0.68337730870712399</v>
      </c>
      <c r="I4569" s="10">
        <v>120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0.73817567567567566</v>
      </c>
      <c r="I4570" s="10">
        <v>310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0.70996441281138789</v>
      </c>
      <c r="I4571" s="10">
        <v>163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0.81395348837209303</v>
      </c>
      <c r="I4572" s="10">
        <v>40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0.71174377224199292</v>
      </c>
      <c r="I4573" s="10">
        <v>81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0.71920668058455117</v>
      </c>
      <c r="I4574" s="10">
        <v>269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0.74309392265193375</v>
      </c>
      <c r="I4575" s="10">
        <v>93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0.73543307086614174</v>
      </c>
      <c r="I4576" s="10">
        <v>168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0.73652694610778446</v>
      </c>
      <c r="I4577" s="10">
        <v>44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0.64272211720226846</v>
      </c>
      <c r="I4578" s="10">
        <v>189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0.669302490263189</v>
      </c>
      <c r="I4579" s="10">
        <v>5604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0.62760277629471439</v>
      </c>
      <c r="I4580" s="10">
        <v>1395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0.6952469711090401</v>
      </c>
      <c r="I4581" s="10">
        <v>327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0.65734265734265729</v>
      </c>
      <c r="I4582" s="10">
        <v>98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0.62756598240469208</v>
      </c>
      <c r="I4583" s="10">
        <v>127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0.6274944567627494</v>
      </c>
      <c r="I4584" s="10">
        <v>168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0.61780104712041883</v>
      </c>
      <c r="I4585" s="10">
        <v>73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0.72018615474112857</v>
      </c>
      <c r="I4586" s="10">
        <v>481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0.75</v>
      </c>
      <c r="I4587" s="10">
        <v>25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0.63901147396293023</v>
      </c>
      <c r="I4588" s="10">
        <v>409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0.58734939759036142</v>
      </c>
      <c r="I4589" s="10">
        <v>137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0.55737704918032782</v>
      </c>
      <c r="I4590" s="10">
        <v>54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0.70004297378599056</v>
      </c>
      <c r="I4591" s="10">
        <v>698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0.66887417218543044</v>
      </c>
      <c r="I4592" s="10">
        <v>250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0.67256637168141598</v>
      </c>
      <c r="I4593" s="10">
        <v>111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0.64782608695652177</v>
      </c>
      <c r="I4594" s="10">
        <v>243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0.72185430463576161</v>
      </c>
      <c r="I4595" s="10">
        <v>42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0.54958677685950408</v>
      </c>
      <c r="I4596" s="10">
        <v>109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0.71802325581395354</v>
      </c>
      <c r="I4597" s="10">
        <v>97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0.5912334352701325</v>
      </c>
      <c r="I4598" s="10">
        <v>401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0.70216606498194944</v>
      </c>
      <c r="I4599" s="10">
        <v>330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0.54651162790697672</v>
      </c>
      <c r="I4600" s="10">
        <v>39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0.70229007633587781</v>
      </c>
      <c r="I4601" s="10">
        <v>39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0.65068493150684936</v>
      </c>
      <c r="I4602" s="10">
        <v>51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0.65411764705882358</v>
      </c>
      <c r="I4603" s="10">
        <v>294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0.60467587672688627</v>
      </c>
      <c r="I4604" s="10">
        <v>372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0.58914728682170547</v>
      </c>
      <c r="I4605" s="10">
        <v>212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0.61555697823303457</v>
      </c>
      <c r="I4606" s="10">
        <v>1201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0.62846911369740377</v>
      </c>
      <c r="I4607" s="10">
        <v>415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0.66965428937259919</v>
      </c>
      <c r="I4608" s="10">
        <v>258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0.61589403973509937</v>
      </c>
      <c r="I4609" s="10">
        <v>174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0.66583541147132175</v>
      </c>
      <c r="I4610" s="10">
        <v>268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0.76221498371335505</v>
      </c>
      <c r="I4611" s="10">
        <v>73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0.70914542728635677</v>
      </c>
      <c r="I4612" s="10">
        <v>194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0.64487632508833925</v>
      </c>
      <c r="I4613" s="10">
        <v>201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0.75342465753424659</v>
      </c>
      <c r="I4614" s="10">
        <v>54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0.60054347826086951</v>
      </c>
      <c r="I4615" s="10">
        <v>294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0.59469696969696972</v>
      </c>
      <c r="I4616" s="10">
        <v>107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0.61796042617960423</v>
      </c>
      <c r="I4617" s="10">
        <v>251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0.60693641618497107</v>
      </c>
      <c r="I4618" s="10">
        <v>136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0.73076923076923073</v>
      </c>
      <c r="I4619" s="10">
        <v>56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0.69090909090909092</v>
      </c>
      <c r="I4621" s="10">
        <v>34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0.62616822429906538</v>
      </c>
      <c r="I4622" s="10">
        <v>40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0.54066985645933019</v>
      </c>
      <c r="I4623" s="10">
        <v>96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0.62043795620437958</v>
      </c>
      <c r="I4624" s="10">
        <v>104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0.48699763593380613</v>
      </c>
      <c r="I4625" s="10">
        <v>217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0.5714285714285714</v>
      </c>
      <c r="I4626" s="10">
        <v>24</v>
      </c>
      <c r="J4626" s="14">
        <f>IF(H4626&lt;J$2,1,0)</f>
        <v>0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0.71527777777777779</v>
      </c>
      <c r="I4628" s="10">
        <v>41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0.67894736842105263</v>
      </c>
      <c r="I4629" s="10">
        <v>61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0.62068965517241381</v>
      </c>
      <c r="I4630" s="10">
        <v>209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0.5714285714285714</v>
      </c>
      <c r="I4631" s="10">
        <v>162</v>
      </c>
      <c r="J4631" s="14">
        <f>IF(H4631&lt;J$2,1,0)</f>
        <v>0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0.61985596707818935</v>
      </c>
      <c r="I4632" s="10">
        <v>3695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0.61145510835913308</v>
      </c>
      <c r="I4633" s="10">
        <v>251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0.67524115755627012</v>
      </c>
      <c r="I4634" s="10">
        <v>101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0.68877551020408168</v>
      </c>
      <c r="I4635" s="10">
        <v>61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0.66290018832391717</v>
      </c>
      <c r="I4637" s="10">
        <v>358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0.70833333333333337</v>
      </c>
      <c r="I4638" s="10">
        <v>28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0.50862068965517238</v>
      </c>
      <c r="I4639" s="10">
        <v>114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0.59451219512195119</v>
      </c>
      <c r="I4640" s="10">
        <v>133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0.72535211267605637</v>
      </c>
      <c r="I4641" s="10">
        <v>39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0.58648648648648649</v>
      </c>
      <c r="I4642" s="10">
        <v>306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0.55067567567567566</v>
      </c>
      <c r="I4643" s="10">
        <v>133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0.6328125</v>
      </c>
      <c r="I4645" s="10">
        <v>47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0.64735516372795965</v>
      </c>
      <c r="I4646" s="10">
        <v>140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0.68156424581005581</v>
      </c>
      <c r="I4647" s="10">
        <v>57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0.71111111111111114</v>
      </c>
      <c r="I4648" s="10">
        <v>13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0.72916666666666663</v>
      </c>
      <c r="I4649" s="10">
        <v>39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0.63101604278074863</v>
      </c>
      <c r="I4650" s="10">
        <v>828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0.5629139072847682</v>
      </c>
      <c r="I4651" s="10">
        <v>66</v>
      </c>
      <c r="J4651" s="14">
        <f>IF(H4651&lt;J$2,1,0)</f>
        <v>0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0.63992101956560765</v>
      </c>
      <c r="I4652" s="10">
        <v>2006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0.56213017751479288</v>
      </c>
      <c r="I4653" s="10">
        <v>148</v>
      </c>
      <c r="J4653" s="14">
        <f>IF(H4653&lt;J$2,1,0)</f>
        <v>0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0.57017543859649122</v>
      </c>
      <c r="I4654" s="10">
        <v>49</v>
      </c>
      <c r="J4654" s="14">
        <f>IF(H4654&lt;J$2,1,0)</f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0.69323979591836737</v>
      </c>
      <c r="I4656" s="10">
        <v>481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0.6470588235294118</v>
      </c>
      <c r="I4658" s="10">
        <v>60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0.55704697986577179</v>
      </c>
      <c r="I4659" s="10">
        <v>66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0.59067357512953367</v>
      </c>
      <c r="I4660" s="10">
        <v>158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0.77777777777777779</v>
      </c>
      <c r="I4661" s="10">
        <v>38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0.44827586206896552</v>
      </c>
      <c r="I4662" s="10">
        <v>144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0.6506024096385542</v>
      </c>
      <c r="I4663" s="10">
        <v>174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0.68852459016393441</v>
      </c>
      <c r="I4664" s="10">
        <v>437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0.68269230769230771</v>
      </c>
      <c r="I4665" s="10">
        <v>66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0.67256637168141598</v>
      </c>
      <c r="I4666" s="10">
        <v>37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0.5822222222222222</v>
      </c>
      <c r="I4667" s="10">
        <v>94</v>
      </c>
      <c r="J4667" s="14">
        <f>IF(H4667&lt;J$2,1,0)</f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0.66518847006651882</v>
      </c>
      <c r="I4668" s="10">
        <v>151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0.75</v>
      </c>
      <c r="I4669" s="10">
        <v>31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0.55938697318007657</v>
      </c>
      <c r="I4670" s="10">
        <v>230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0.63457760314341849</v>
      </c>
      <c r="I4671" s="10">
        <v>186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0.68421052631578949</v>
      </c>
      <c r="I4672" s="10">
        <v>30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0.59898477157360408</v>
      </c>
      <c r="I4673" s="10">
        <v>158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0.66666666666666663</v>
      </c>
      <c r="I4674" s="10">
        <v>119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0.57959183673469383</v>
      </c>
      <c r="I4675" s="10">
        <v>103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0.63018354860639025</v>
      </c>
      <c r="I4676" s="10">
        <v>544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0.65607734806629836</v>
      </c>
      <c r="I4677" s="10">
        <v>249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0.72549019607843135</v>
      </c>
      <c r="I4678" s="10">
        <v>42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0.63157894736842102</v>
      </c>
      <c r="I4679" s="10">
        <v>21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0.73584905660377353</v>
      </c>
      <c r="I4681" s="10">
        <v>98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0.65343915343915349</v>
      </c>
      <c r="I4682" s="10">
        <v>131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0.63436123348017626</v>
      </c>
      <c r="I4683" s="10">
        <v>166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0.6235955056179775</v>
      </c>
      <c r="I4684" s="10">
        <v>67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0.77372262773722633</v>
      </c>
      <c r="I4685" s="10">
        <v>31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0.68571428571428572</v>
      </c>
      <c r="I4686" s="10">
        <v>968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0.72727272727272729</v>
      </c>
      <c r="I4687" s="10">
        <v>57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0.60538116591928248</v>
      </c>
      <c r="I4688" s="10">
        <v>176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0.65472312703583058</v>
      </c>
      <c r="I4689" s="10">
        <v>106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0.5393258426966292</v>
      </c>
      <c r="I4690" s="10">
        <v>82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0.63291139240506333</v>
      </c>
      <c r="I4691" s="10">
        <v>232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0.66129032258064513</v>
      </c>
      <c r="I4692" s="10">
        <v>21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0.59605911330049266</v>
      </c>
      <c r="I4693" s="10">
        <v>82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0.67069276429483804</v>
      </c>
      <c r="I4694" s="10">
        <v>105186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0.59686346863468631</v>
      </c>
      <c r="I4695" s="10">
        <v>437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0.62937433722163305</v>
      </c>
      <c r="I4696" s="10">
        <v>7689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0.50315457413249209</v>
      </c>
      <c r="I4697" s="10">
        <v>315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0.65193370165745856</v>
      </c>
      <c r="I4698" s="10">
        <v>378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0.59818043972706592</v>
      </c>
      <c r="I4699" s="10">
        <v>530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0.59864364981504314</v>
      </c>
      <c r="I4700" s="10">
        <v>651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0.607074569789675</v>
      </c>
      <c r="I4701" s="10">
        <v>1233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0.59754797441364604</v>
      </c>
      <c r="I4702" s="10">
        <v>755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0.60258780036968573</v>
      </c>
      <c r="I4703" s="10">
        <v>860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0.58861788617886179</v>
      </c>
      <c r="I4704" s="10">
        <v>506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0.60837245696400621</v>
      </c>
      <c r="I4705" s="10">
        <v>1001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0.57611940298507458</v>
      </c>
      <c r="I4706" s="10">
        <v>284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0.63680518078791148</v>
      </c>
      <c r="I4707" s="10">
        <v>673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0.59034792368125699</v>
      </c>
      <c r="I4708" s="10">
        <v>730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0.58448459086078641</v>
      </c>
      <c r="I4709" s="10">
        <v>391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0.62993152918161066</v>
      </c>
      <c r="I4710" s="10">
        <v>1135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0.63385948622717425</v>
      </c>
      <c r="I4711" s="10">
        <v>1183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0.62427745664739887</v>
      </c>
      <c r="I4712" s="10">
        <v>455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0.55251141552511418</v>
      </c>
      <c r="I4713" s="10">
        <v>98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0.55813953488372092</v>
      </c>
      <c r="I4714" s="10">
        <v>171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0.6280193236714976</v>
      </c>
      <c r="I4715" s="10">
        <v>77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0.50777202072538863</v>
      </c>
      <c r="I4716" s="10">
        <v>380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0.60863150129103649</v>
      </c>
      <c r="I4717" s="10">
        <v>2122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0.58791208791208793</v>
      </c>
      <c r="I4718" s="10">
        <v>75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0.63979193758127439</v>
      </c>
      <c r="I4719" s="10">
        <v>277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0.6</v>
      </c>
      <c r="I4720" s="10">
        <v>86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0.6278195488721805</v>
      </c>
      <c r="I4721" s="10">
        <v>99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0.59667673716012082</v>
      </c>
      <c r="I4723" s="10">
        <v>267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0.62802768166089962</v>
      </c>
      <c r="I4724" s="10">
        <v>430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0.56081081081081086</v>
      </c>
      <c r="I4726" s="10">
        <v>130</v>
      </c>
      <c r="J4726" s="14">
        <f>IF(H4726&lt;J$2,1,0)</f>
        <v>0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0.57386363636363635</v>
      </c>
      <c r="I4728" s="10">
        <v>150</v>
      </c>
      <c r="J4728" s="14">
        <f>IF(H4728&lt;J$2,1,0)</f>
        <v>0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0.60845986984815614</v>
      </c>
      <c r="I4729" s="10">
        <v>361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0.52112676056338025</v>
      </c>
      <c r="I4730" s="10">
        <v>170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0.573502722323049</v>
      </c>
      <c r="I4731" s="10">
        <v>235</v>
      </c>
      <c r="J4731" s="14">
        <f>IF(H4731&lt;J$2,1,0)</f>
        <v>0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0.59219858156028371</v>
      </c>
      <c r="I4732" s="10">
        <v>115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0.61256015399422525</v>
      </c>
      <c r="I4733" s="10">
        <v>8051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0.66697848456501407</v>
      </c>
      <c r="I4734" s="10">
        <v>356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0.67455621301775148</v>
      </c>
      <c r="I4735" s="10">
        <v>660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0.59843814221126179</v>
      </c>
      <c r="I4736" s="10">
        <v>977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0.65182413470533207</v>
      </c>
      <c r="I4737" s="10">
        <v>1861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0.53703703703703709</v>
      </c>
      <c r="I4738" s="10">
        <v>175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0.60606060606060608</v>
      </c>
      <c r="I4739" s="10">
        <v>78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0.62793522267206481</v>
      </c>
      <c r="I4740" s="10">
        <v>919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0.59288779889638255</v>
      </c>
      <c r="I4741" s="10">
        <v>664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0.62210456651224355</v>
      </c>
      <c r="I4742" s="10">
        <v>1142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0.64550264550264547</v>
      </c>
      <c r="I4743" s="10">
        <v>67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0.60579455662862158</v>
      </c>
      <c r="I4744" s="10">
        <v>449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0.57088948787061999</v>
      </c>
      <c r="I4745" s="10">
        <v>796</v>
      </c>
      <c r="J4745" s="14">
        <f>IF(H4745&lt;J$2,1,0)</f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0.68005908419497785</v>
      </c>
      <c r="I4746" s="10">
        <v>1083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0.62929596262929599</v>
      </c>
      <c r="I4747" s="10">
        <v>1111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0.59605911330049266</v>
      </c>
      <c r="I4748" s="10">
        <v>328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0.56166982922201136</v>
      </c>
      <c r="I4749" s="10">
        <v>462</v>
      </c>
      <c r="J4749" s="14">
        <f>IF(H4749&lt;J$2,1,0)</f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0.67484662576687116</v>
      </c>
      <c r="I4750" s="10">
        <v>106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0.79881656804733725</v>
      </c>
      <c r="I4751" s="10">
        <v>34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0.65527065527065531</v>
      </c>
      <c r="I4752" s="10">
        <v>121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0.63601036269430056</v>
      </c>
      <c r="I4753" s="10">
        <v>281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0.66282420749279536</v>
      </c>
      <c r="I4754" s="10">
        <v>234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0.63172288058340931</v>
      </c>
      <c r="I4755" s="10">
        <v>404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0.67640186915887845</v>
      </c>
      <c r="I4756" s="10">
        <v>277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0.62980769230769229</v>
      </c>
      <c r="I4757" s="10">
        <v>154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0.59194395796847632</v>
      </c>
      <c r="I4758" s="10">
        <v>233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0.65836012861736337</v>
      </c>
      <c r="I4759" s="10">
        <v>1700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0.67424616905585766</v>
      </c>
      <c r="I4760" s="10">
        <v>659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0.72417772648586265</v>
      </c>
      <c r="I4761" s="10">
        <v>478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0.67638483965014573</v>
      </c>
      <c r="I4762" s="10">
        <v>333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0.62915129151291516</v>
      </c>
      <c r="I4763" s="10">
        <v>402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0.71358024691358024</v>
      </c>
      <c r="I4764" s="10">
        <v>116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0.61433447098976113</v>
      </c>
      <c r="I4765" s="10">
        <v>226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0.69846153846153847</v>
      </c>
      <c r="I4766" s="10">
        <v>196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0.62002567394094998</v>
      </c>
      <c r="I4767" s="10">
        <v>296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0.54946727549467278</v>
      </c>
      <c r="I4768" s="10">
        <v>296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0.55816993464052289</v>
      </c>
      <c r="I4769" s="10">
        <v>338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0.56868131868131866</v>
      </c>
      <c r="I4770" s="10">
        <v>314</v>
      </c>
      <c r="J4770" s="14">
        <f>IF(H4770&lt;J$2,1,0)</f>
        <v>0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0.70845481049562686</v>
      </c>
      <c r="I4771" s="10">
        <v>200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0.58097484276729561</v>
      </c>
      <c r="I4772" s="10">
        <v>533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0.72662721893491122</v>
      </c>
      <c r="I4773" s="10">
        <v>462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0.59837962962962965</v>
      </c>
      <c r="I4774" s="10">
        <v>347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0.60148514851485146</v>
      </c>
      <c r="I4775" s="10">
        <v>161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0.6996610169491525</v>
      </c>
      <c r="I4776" s="10">
        <v>443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0.62461773700305812</v>
      </c>
      <c r="I4777" s="10">
        <v>982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0.65883668903803128</v>
      </c>
      <c r="I4778" s="10">
        <v>305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0.63225806451612898</v>
      </c>
      <c r="I4779" s="10">
        <v>57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0.69209809264305178</v>
      </c>
      <c r="I4780" s="10">
        <v>113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0.58942307692307694</v>
      </c>
      <c r="I4781" s="10">
        <v>854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0.68627450980392157</v>
      </c>
      <c r="I4782" s="10">
        <v>80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0.63224395577694081</v>
      </c>
      <c r="I4783" s="10">
        <v>3027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0.6497975708502024</v>
      </c>
      <c r="I4784" s="10">
        <v>173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0.60573476702508966</v>
      </c>
      <c r="I4785" s="10">
        <v>110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0.61881188118811881</v>
      </c>
      <c r="I4786" s="10">
        <v>154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0.66708229426433918</v>
      </c>
      <c r="I4787" s="10">
        <v>267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0.66917293233082709</v>
      </c>
      <c r="I4788" s="10">
        <v>88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0.67705735660847877</v>
      </c>
      <c r="I4789" s="10">
        <v>259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0.62137404580152666</v>
      </c>
      <c r="I4790" s="10">
        <v>248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0.74209650582362729</v>
      </c>
      <c r="I4791" s="10">
        <v>155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0.61993927125506076</v>
      </c>
      <c r="I4792" s="10">
        <v>1502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0.62183235867446396</v>
      </c>
      <c r="I4793" s="10">
        <v>194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0.55700325732899025</v>
      </c>
      <c r="I4794" s="10">
        <v>136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0.62762762762762758</v>
      </c>
      <c r="I4795" s="10">
        <v>124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0.66866666666666663</v>
      </c>
      <c r="I4796" s="10">
        <v>497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0.73703256936067552</v>
      </c>
      <c r="I4797" s="10">
        <v>218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0.66666666666666663</v>
      </c>
      <c r="I4798" s="10">
        <v>94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0.65862944162436543</v>
      </c>
      <c r="I4799" s="10">
        <v>269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0.73476112026359142</v>
      </c>
      <c r="I4800" s="10">
        <v>161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0.66893854748603354</v>
      </c>
      <c r="I4801" s="10">
        <v>2963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0.71776779987171269</v>
      </c>
      <c r="I4802" s="10">
        <v>440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0.71565113500597377</v>
      </c>
      <c r="I4803" s="10">
        <v>238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0.7121387283236994</v>
      </c>
      <c r="I4804" s="10">
        <v>249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0.6528571428571428</v>
      </c>
      <c r="I4805" s="10">
        <v>972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0.65327978580990631</v>
      </c>
      <c r="I4806" s="10">
        <v>259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0.66279069767441856</v>
      </c>
      <c r="I4807" s="10">
        <v>203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0.58406142441090814</v>
      </c>
      <c r="I4808" s="10">
        <v>1571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0.66762177650429799</v>
      </c>
      <c r="I4809" s="10">
        <v>116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0.67207514944491886</v>
      </c>
      <c r="I4810" s="10">
        <v>384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0.58620689655172409</v>
      </c>
      <c r="I4811" s="10">
        <v>348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0.69913419913419916</v>
      </c>
      <c r="I4813" s="10">
        <v>556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0.59411764705882353</v>
      </c>
      <c r="I4814" s="10">
        <v>138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0.68456375838926176</v>
      </c>
      <c r="I4815" s="10">
        <v>188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0.61165048543689315</v>
      </c>
      <c r="I4816" s="10">
        <v>80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0.68082191780821921</v>
      </c>
      <c r="I4817" s="10">
        <v>233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0.71582165067987769</v>
      </c>
      <c r="I4818" s="10">
        <v>2696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0.71523178807947019</v>
      </c>
      <c r="I4819" s="10">
        <v>43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0.69469026548672563</v>
      </c>
      <c r="I4820" s="10">
        <v>207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0.63553826199740593</v>
      </c>
      <c r="I4821" s="10">
        <v>562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0.65937500000000004</v>
      </c>
      <c r="I4822" s="10">
        <v>218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0.65193370165745856</v>
      </c>
      <c r="I4823" s="10">
        <v>252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0.60409556313993173</v>
      </c>
      <c r="I4824" s="10">
        <v>116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0.68592964824120606</v>
      </c>
      <c r="I4825" s="10">
        <v>125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0.63586956521739135</v>
      </c>
      <c r="I4826" s="10">
        <v>67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0.56934306569343063</v>
      </c>
      <c r="I4827" s="10">
        <v>59</v>
      </c>
      <c r="J4827" s="14">
        <f>IF(H4827&lt;J$2,1,0)</f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0.6073752711496746</v>
      </c>
      <c r="I4828" s="10">
        <v>181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0.625</v>
      </c>
      <c r="I4829" s="10">
        <v>273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0.6071428571428571</v>
      </c>
      <c r="I4830" s="10">
        <v>121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0.69582504970178927</v>
      </c>
      <c r="I4831" s="10">
        <v>153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0.65264957264957268</v>
      </c>
      <c r="I4832" s="10">
        <v>1016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0.67229729729729726</v>
      </c>
      <c r="I4833" s="10">
        <v>97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0.65924748277689449</v>
      </c>
      <c r="I4834" s="10">
        <v>643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0.61936339522546424</v>
      </c>
      <c r="I4835" s="10">
        <v>287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0.67704918032786887</v>
      </c>
      <c r="I4836" s="10">
        <v>197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0.66832504145936977</v>
      </c>
      <c r="I4837" s="10">
        <v>600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0.62528735632183907</v>
      </c>
      <c r="I4838" s="10">
        <v>163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0.64631336405529949</v>
      </c>
      <c r="I4839" s="10">
        <v>307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0.63262634197433887</v>
      </c>
      <c r="I4840" s="10">
        <v>1403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0.56751467710371817</v>
      </c>
      <c r="I4841" s="10">
        <v>221</v>
      </c>
      <c r="J4841" s="14">
        <f>IF(H4841&lt;J$2,1,0)</f>
        <v>0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0.63494539781591264</v>
      </c>
      <c r="I4842" s="10">
        <v>234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0.69463087248322153</v>
      </c>
      <c r="I4843" s="10">
        <v>273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0.66463700234192036</v>
      </c>
      <c r="I4844" s="10">
        <v>716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0.66289592760180993</v>
      </c>
      <c r="I4845" s="10">
        <v>149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0.66967305524239007</v>
      </c>
      <c r="I4846" s="10">
        <v>293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0.46691176470588236</v>
      </c>
      <c r="I4847" s="10">
        <v>145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0.61739130434782608</v>
      </c>
      <c r="I4848" s="10">
        <v>132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0.62800875273522971</v>
      </c>
      <c r="I4849" s="10">
        <v>170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0.65252377468910017</v>
      </c>
      <c r="I4850" s="10">
        <v>475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0.57723577235772361</v>
      </c>
      <c r="I4851" s="10">
        <v>156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0.67243767313019387</v>
      </c>
      <c r="I4852" s="10">
        <v>473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0.5955056179775281</v>
      </c>
      <c r="I4853" s="10">
        <v>108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0.58145695364238414</v>
      </c>
      <c r="I4854" s="10">
        <v>632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0.66829268292682931</v>
      </c>
      <c r="I4855" s="10">
        <v>136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0.51166965888689409</v>
      </c>
      <c r="I4856" s="10">
        <v>272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0.7312775330396476</v>
      </c>
      <c r="I4857" s="10">
        <v>122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0.61572890025575444</v>
      </c>
      <c r="I4858" s="10">
        <v>2404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0.70410958904109588</v>
      </c>
      <c r="I4859" s="10">
        <v>108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0.60611854684512423</v>
      </c>
      <c r="I4860" s="10">
        <v>412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0.49090909090909091</v>
      </c>
      <c r="I4861" s="10">
        <v>140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0.61203319502074693</v>
      </c>
      <c r="I4862" s="10">
        <v>187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0.642965204236006</v>
      </c>
      <c r="I4863" s="10">
        <v>236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0.60408163265306125</v>
      </c>
      <c r="I4864" s="10">
        <v>291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0.59964093357271098</v>
      </c>
      <c r="I4865" s="10">
        <v>223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0.67469879518072284</v>
      </c>
      <c r="I4866" s="10">
        <v>27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0.5714285714285714</v>
      </c>
      <c r="I4867" s="10">
        <v>132</v>
      </c>
      <c r="J4867" s="14">
        <f>IF(H4867&lt;J$2,1,0)</f>
        <v>0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0.53947368421052633</v>
      </c>
      <c r="I4868" s="10">
        <v>105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0.60960960960960964</v>
      </c>
      <c r="I4869" s="10">
        <v>130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0.6228070175438597</v>
      </c>
      <c r="I4870" s="10">
        <v>43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0.74744897959183676</v>
      </c>
      <c r="I4871" s="10">
        <v>99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0.76400000000000001</v>
      </c>
      <c r="I4873" s="10">
        <v>59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0.64255319148936174</v>
      </c>
      <c r="I4874" s="10">
        <v>84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0.63169811320754721</v>
      </c>
      <c r="I4875" s="10">
        <v>488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0.66124661246612471</v>
      </c>
      <c r="I4876" s="10">
        <v>125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0.63749999999999996</v>
      </c>
      <c r="I4877" s="10">
        <v>232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0.60367454068241466</v>
      </c>
      <c r="I4878" s="10">
        <v>151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0.60483870967741937</v>
      </c>
      <c r="I4879" s="10">
        <v>49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0.54500000000000004</v>
      </c>
      <c r="I4881" s="10">
        <v>91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0.6588188347964884</v>
      </c>
      <c r="I4882" s="10">
        <v>855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0.64666666666666661</v>
      </c>
      <c r="I4883" s="10">
        <v>106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0.6522544780728845</v>
      </c>
      <c r="I4884" s="10">
        <v>1689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0.50295857988165682</v>
      </c>
      <c r="I4885" s="10">
        <v>84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0.61228813559322037</v>
      </c>
      <c r="I4886" s="10">
        <v>366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0.61333333333333329</v>
      </c>
      <c r="I4887" s="10">
        <v>116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0.73469387755102045</v>
      </c>
      <c r="I4888" s="10">
        <v>78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0.57260273972602738</v>
      </c>
      <c r="I4889" s="10">
        <v>156</v>
      </c>
      <c r="J4889" s="14">
        <f>IF(H4889&lt;J$2,1,0)</f>
        <v>0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0.69069767441860463</v>
      </c>
      <c r="I4890" s="10">
        <v>133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0.58752997601918466</v>
      </c>
      <c r="I4891" s="10">
        <v>172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0.72619047619047616</v>
      </c>
      <c r="I4892" s="10">
        <v>138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>IF(H4893&lt;J$2,1,0)</f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0.65450643776824036</v>
      </c>
      <c r="I4894" s="10">
        <v>161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0.61838440111420612</v>
      </c>
      <c r="I4896" s="10">
        <v>274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0.54606365159128978</v>
      </c>
      <c r="I4897" s="10">
        <v>271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0.63909774436090228</v>
      </c>
      <c r="I4898" s="10">
        <v>192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0.70242214532871972</v>
      </c>
      <c r="I4899" s="10">
        <v>172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0.51415094339622647</v>
      </c>
      <c r="I4900" s="10">
        <v>103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0.65439999999999998</v>
      </c>
      <c r="I4901" s="10">
        <v>216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0.68820678513731826</v>
      </c>
      <c r="I4902" s="10">
        <v>193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0.64345598509548207</v>
      </c>
      <c r="I4903" s="10">
        <v>1531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0.59860788863109049</v>
      </c>
      <c r="I4904" s="10">
        <v>346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0.55555555555555558</v>
      </c>
      <c r="I4905" s="10">
        <v>320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0.67893660531697342</v>
      </c>
      <c r="I4906" s="10">
        <v>628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0.67063492063492058</v>
      </c>
      <c r="I4907" s="10">
        <v>166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0.568075117370892</v>
      </c>
      <c r="I4908" s="10">
        <v>184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0.56147540983606559</v>
      </c>
      <c r="I4909" s="10">
        <v>107</v>
      </c>
      <c r="J4909" s="14">
        <f>IF(H4909&lt;J$2,1,0)</f>
        <v>0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0.54465849387040277</v>
      </c>
      <c r="I4910" s="10">
        <v>260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0.6858006042296072</v>
      </c>
      <c r="I4911" s="10">
        <v>104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0.66343042071197411</v>
      </c>
      <c r="I4912" s="10">
        <v>208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0.66789667896678961</v>
      </c>
      <c r="I4913" s="10">
        <v>180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0.56521739130434778</v>
      </c>
      <c r="I4914" s="10">
        <v>120</v>
      </c>
      <c r="J4914" s="14">
        <f>IF(H4914&lt;J$2,1,0)</f>
        <v>0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0.59287531806615779</v>
      </c>
      <c r="I4915" s="10">
        <v>160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0.65437788018433185</v>
      </c>
      <c r="I4916" s="10">
        <v>75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0.58407079646017701</v>
      </c>
      <c r="I4917" s="10">
        <v>47</v>
      </c>
      <c r="J4917" s="14">
        <f>IF(H4917&lt;J$2,1,0)</f>
        <v>0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0.63446969696969702</v>
      </c>
      <c r="I4918" s="10">
        <v>193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0.73884297520661157</v>
      </c>
      <c r="I4919" s="10">
        <v>158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0.62022900763358779</v>
      </c>
      <c r="I4920" s="10">
        <v>199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0.63397129186602874</v>
      </c>
      <c r="I4921" s="10">
        <v>153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0.66522167487684725</v>
      </c>
      <c r="I4922" s="10">
        <v>1699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0.62928348909657317</v>
      </c>
      <c r="I4923" s="10">
        <v>119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0.68411659726353358</v>
      </c>
      <c r="I4924" s="10">
        <v>531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0.69180327868852454</v>
      </c>
      <c r="I4925" s="10">
        <v>94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0.66073298429319371</v>
      </c>
      <c r="I4926" s="10">
        <v>324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0.72222222222222221</v>
      </c>
      <c r="I4927" s="10">
        <v>65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0.69172932330827064</v>
      </c>
      <c r="I4928" s="10">
        <v>246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0.70389170896785114</v>
      </c>
      <c r="I4929" s="10">
        <v>175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0.58463949843260188</v>
      </c>
      <c r="I4930" s="10">
        <v>265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0.7029654837141468</v>
      </c>
      <c r="I4932" s="10">
        <v>611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0.70643939393939392</v>
      </c>
      <c r="I4933" s="10">
        <v>310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0.64267352185089976</v>
      </c>
      <c r="I4934" s="10">
        <v>1112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0.61595273264401773</v>
      </c>
      <c r="I4935" s="10">
        <v>260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0.64959568733153639</v>
      </c>
      <c r="I4936" s="10">
        <v>390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0.55679513184584184</v>
      </c>
      <c r="I4937" s="10">
        <v>437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0.591283863368669</v>
      </c>
      <c r="I4938" s="10">
        <v>347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0.63766048502139805</v>
      </c>
      <c r="I4939" s="10">
        <v>254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0.59873617693522907</v>
      </c>
      <c r="I4940" s="10">
        <v>254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0.57586206896551728</v>
      </c>
      <c r="I4941" s="10">
        <v>246</v>
      </c>
      <c r="J4941" s="14">
        <f>IF(H4941&lt;J$2,1,0)</f>
        <v>0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0.64943253467843631</v>
      </c>
      <c r="I4942" s="10">
        <v>556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0.67198581560283688</v>
      </c>
      <c r="I4943" s="10">
        <v>185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0.55575221238938055</v>
      </c>
      <c r="I4944" s="10">
        <v>251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0.62325581395348839</v>
      </c>
      <c r="I4945" s="10">
        <v>243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0.62520729684908793</v>
      </c>
      <c r="I4946" s="10">
        <v>226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0.559115179252479</v>
      </c>
      <c r="I4947" s="10">
        <v>578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0.61876988335100747</v>
      </c>
      <c r="I4948" s="10">
        <v>2157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0.62807017543859645</v>
      </c>
      <c r="I4949" s="10">
        <v>318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0.56521739130434778</v>
      </c>
      <c r="I4950" s="10">
        <v>260</v>
      </c>
      <c r="J4950" s="14">
        <f>IF(H4950&lt;J$2,1,0)</f>
        <v>0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0.61214495592556317</v>
      </c>
      <c r="I4951" s="10">
        <v>396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0.6940726577437859</v>
      </c>
      <c r="I4952" s="10">
        <v>160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0.62745098039215685</v>
      </c>
      <c r="I4953" s="10">
        <v>133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0.72580645161290325</v>
      </c>
      <c r="I4954" s="10">
        <v>221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0.65167464114832541</v>
      </c>
      <c r="I4955" s="10">
        <v>364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0.70351239669421484</v>
      </c>
      <c r="I4956" s="10">
        <v>861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0.71186440677966101</v>
      </c>
      <c r="I4957" s="10">
        <v>272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0.71014492753623193</v>
      </c>
      <c r="I4958" s="10">
        <v>140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0.6326860841423948</v>
      </c>
      <c r="I4959" s="10">
        <v>227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0.73648648648648651</v>
      </c>
      <c r="I4960" s="10">
        <v>195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0.71890547263681592</v>
      </c>
      <c r="I4961" s="10">
        <v>226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0.66739846322722285</v>
      </c>
      <c r="I4962" s="10">
        <v>303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0.63705103969754251</v>
      </c>
      <c r="I4963" s="10">
        <v>192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0.64671598296346111</v>
      </c>
      <c r="I4964" s="10">
        <v>1576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0.68476821192052983</v>
      </c>
      <c r="I4965" s="10">
        <v>714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0.6845168800931315</v>
      </c>
      <c r="I4966" s="10">
        <v>813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0.64786585365853655</v>
      </c>
      <c r="I4967" s="10">
        <v>231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0.65920398009950254</v>
      </c>
      <c r="I4968" s="10">
        <v>411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0.64626865671641787</v>
      </c>
      <c r="I4969" s="10">
        <v>237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0.63595905651980422</v>
      </c>
      <c r="I4970" s="10">
        <v>818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0.74315789473684213</v>
      </c>
      <c r="I4971" s="10">
        <v>366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0.70095073465859981</v>
      </c>
      <c r="I4972" s="10">
        <v>346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0.65725490196078429</v>
      </c>
      <c r="I4973" s="10">
        <v>437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0.61709031909140077</v>
      </c>
      <c r="I4974" s="10">
        <v>708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0.63433813892529489</v>
      </c>
      <c r="I4975" s="10">
        <v>279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0.70088719898605834</v>
      </c>
      <c r="I4976" s="10">
        <v>236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0.68584758942457236</v>
      </c>
      <c r="I4977" s="10">
        <v>202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0.73762376237623761</v>
      </c>
      <c r="I4978" s="10">
        <v>212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0.64318529862174578</v>
      </c>
      <c r="I4979" s="10">
        <v>233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0.66852367688022285</v>
      </c>
      <c r="I4980" s="10">
        <v>238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0.63958810068649885</v>
      </c>
      <c r="I4981" s="10">
        <v>315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0.69574468085106378</v>
      </c>
      <c r="I4982" s="10">
        <v>572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0.70735650767987068</v>
      </c>
      <c r="I4983" s="10">
        <v>724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0.68679124740456798</v>
      </c>
      <c r="I4984" s="10">
        <v>1961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0.66640986132511559</v>
      </c>
      <c r="I4985" s="10">
        <v>433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0.6900311526479751</v>
      </c>
      <c r="I4986" s="10">
        <v>597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0.68592730661696177</v>
      </c>
      <c r="I4987" s="10">
        <v>337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0.68887288440763417</v>
      </c>
      <c r="I4988" s="10">
        <v>864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0.73244147157190631</v>
      </c>
      <c r="I4989" s="10">
        <v>160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0.65507518796992481</v>
      </c>
      <c r="I4990" s="10">
        <v>367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0.70606060606060606</v>
      </c>
      <c r="I4991" s="10">
        <v>194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0.65885596140592695</v>
      </c>
      <c r="I4992" s="10">
        <v>495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0.59055118110236215</v>
      </c>
      <c r="I4993" s="10">
        <v>52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0.67038626609442065</v>
      </c>
      <c r="I4994" s="10">
        <v>384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0.6517857142857143</v>
      </c>
      <c r="I4996" s="10">
        <v>39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0.60624999999999996</v>
      </c>
      <c r="I4997" s="10">
        <v>63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0.6428571428571429</v>
      </c>
      <c r="I4998" s="10">
        <v>75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0.61538461538461542</v>
      </c>
      <c r="I5000" s="10">
        <v>30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0.54757929883138567</v>
      </c>
      <c r="I5001" s="10">
        <v>542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0.66346153846153844</v>
      </c>
      <c r="I5002" s="10">
        <v>35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0.58490566037735847</v>
      </c>
      <c r="I5003" s="10">
        <v>44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0.56852791878172593</v>
      </c>
      <c r="I5004" s="10">
        <v>85</v>
      </c>
      <c r="J5004" s="14">
        <f>IF(H5004&lt;J$2,1,0)</f>
        <v>0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0.66153846153846152</v>
      </c>
      <c r="I5005" s="10">
        <v>66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0.59633027522935778</v>
      </c>
      <c r="I5006" s="10">
        <v>44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0.57547169811320753</v>
      </c>
      <c r="I5007" s="10">
        <v>45</v>
      </c>
      <c r="J5007" s="14">
        <f>IF(H5007&lt;J$2,1,0)</f>
        <v>0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0.69543147208121825</v>
      </c>
      <c r="I5008" s="10">
        <v>60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0.70370370370370372</v>
      </c>
      <c r="I5009" s="10">
        <v>16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0.68452380952380953</v>
      </c>
      <c r="I5010" s="10">
        <v>53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0.7142857142857143</v>
      </c>
      <c r="I5011" s="10">
        <v>82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0.63288288288288286</v>
      </c>
      <c r="I5012" s="10">
        <v>326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0.67496635262449534</v>
      </c>
      <c r="I5013" s="10">
        <v>483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0.65745856353591159</v>
      </c>
      <c r="I5014" s="10">
        <v>62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0.58152173913043481</v>
      </c>
      <c r="I5015" s="10">
        <v>231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0.68</v>
      </c>
      <c r="I5016" s="10">
        <v>192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0.6272321428571429</v>
      </c>
      <c r="I5017" s="10">
        <v>167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0.69201995012468831</v>
      </c>
      <c r="I5018" s="10">
        <v>247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0.66019417475728159</v>
      </c>
      <c r="I5019" s="10">
        <v>140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0.65789473684210531</v>
      </c>
      <c r="I5020" s="10">
        <v>26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0.61376673040152963</v>
      </c>
      <c r="I5021" s="10">
        <v>202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0.65289256198347112</v>
      </c>
      <c r="I5022" s="10">
        <v>126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0.62546816479400746</v>
      </c>
      <c r="I5023" s="10">
        <v>100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0.66981132075471694</v>
      </c>
      <c r="I5024" s="10">
        <v>140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0.66625883632408922</v>
      </c>
      <c r="I5025" s="10">
        <v>2455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0.6071428571428571</v>
      </c>
      <c r="I5026" s="10">
        <v>44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0.77483443708609268</v>
      </c>
      <c r="I5027" s="10">
        <v>34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0.67741935483870963</v>
      </c>
      <c r="I5028" s="10">
        <v>70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0.69373549883990715</v>
      </c>
      <c r="I5029" s="10">
        <v>132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0.69897959183673475</v>
      </c>
      <c r="I5030" s="10">
        <v>59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0.70609318996415771</v>
      </c>
      <c r="I5031" s="10">
        <v>82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0.78823529411764703</v>
      </c>
      <c r="I5032" s="10">
        <v>18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0.69291338582677164</v>
      </c>
      <c r="I5033" s="10">
        <v>39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0.69933396764985722</v>
      </c>
      <c r="I5034" s="10">
        <v>316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0.62356321839080464</v>
      </c>
      <c r="I5035" s="10">
        <v>262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0.63829787234042556</v>
      </c>
      <c r="I5036" s="10">
        <v>34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</v>
      </c>
      <c r="I5037" s="10">
        <v>100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0.7649572649572649</v>
      </c>
      <c r="I5038" s="10">
        <v>55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0.64640883977900554</v>
      </c>
      <c r="I5039" s="10">
        <v>64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0.62385321100917435</v>
      </c>
      <c r="I5040" s="10">
        <v>41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0.75539568345323738</v>
      </c>
      <c r="I5041" s="10">
        <v>34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0.72950819672131151</v>
      </c>
      <c r="I5043" s="10">
        <v>297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0.68393782383419688</v>
      </c>
      <c r="I5044" s="10">
        <v>61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0.64963503649635035</v>
      </c>
      <c r="I5045" s="10">
        <v>96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0.63461538461538458</v>
      </c>
      <c r="I5046" s="10">
        <v>57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0.5625</v>
      </c>
      <c r="I5047" s="10">
        <v>28</v>
      </c>
      <c r="J5047" s="14">
        <f>IF(H5047&lt;J$2,1,0)</f>
        <v>0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</v>
      </c>
      <c r="I5049" s="10">
        <v>24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0.6622950819672131</v>
      </c>
      <c r="I5051" s="10">
        <v>103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0.61206896551724133</v>
      </c>
      <c r="I5052" s="10">
        <v>675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0.63561643835616444</v>
      </c>
      <c r="I5053" s="10">
        <v>133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0.66309639727361247</v>
      </c>
      <c r="I5054" s="10">
        <v>346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0.57692307692307687</v>
      </c>
      <c r="I5055" s="10">
        <v>231</v>
      </c>
      <c r="J5055" s="14">
        <f>IF(H5055&lt;J$2,1,0)</f>
        <v>0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0.48735244519392917</v>
      </c>
      <c r="I5056" s="10">
        <v>304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0.67340425531914894</v>
      </c>
      <c r="I5057" s="10">
        <v>307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0.67529411764705882</v>
      </c>
      <c r="I5058" s="10">
        <v>138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0.60344827586206895</v>
      </c>
      <c r="I5059" s="10">
        <v>138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0.66456195737963697</v>
      </c>
      <c r="I5060" s="10">
        <v>425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0.68153655514250311</v>
      </c>
      <c r="I5061" s="10">
        <v>257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0.66901408450704225</v>
      </c>
      <c r="I5062" s="10">
        <v>47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0.56761363636363638</v>
      </c>
      <c r="I5063" s="10">
        <v>761</v>
      </c>
      <c r="J5063" s="14">
        <f>IF(H5063&lt;J$2,1,0)</f>
        <v>0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0.41964285714285715</v>
      </c>
      <c r="I5064" s="10">
        <v>325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0.63040446304044628</v>
      </c>
      <c r="I5065" s="10">
        <v>265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0.68701466781708365</v>
      </c>
      <c r="I5066" s="10">
        <v>1451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0.48831775700934582</v>
      </c>
      <c r="I5067" s="10">
        <v>219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0.75321888412017168</v>
      </c>
      <c r="I5068" s="10">
        <v>115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0.65211810012836968</v>
      </c>
      <c r="I5069" s="10">
        <v>271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0.58005562177195069</v>
      </c>
      <c r="I5070" s="10">
        <v>1057</v>
      </c>
      <c r="J5070" s="14">
        <f>IF(H5070&lt;J$2,1,0)</f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0.62834713410044096</v>
      </c>
      <c r="I5071" s="10">
        <v>3456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0.65097726366174713</v>
      </c>
      <c r="I5072" s="10">
        <v>875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0.56804733727810652</v>
      </c>
      <c r="I5073" s="10">
        <v>73</v>
      </c>
      <c r="J5073" s="14">
        <f>IF(H5073&lt;J$2,1,0)</f>
        <v>0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0.60596026490066224</v>
      </c>
      <c r="I5074" s="10">
        <v>119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0.66532258064516125</v>
      </c>
      <c r="I5075" s="10">
        <v>166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0.65051903114186849</v>
      </c>
      <c r="I5076" s="10">
        <v>101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0.60606060606060608</v>
      </c>
      <c r="I5077" s="10">
        <v>143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0.44221105527638194</v>
      </c>
      <c r="I5078" s="10">
        <v>111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0.57205240174672489</v>
      </c>
      <c r="I5079" s="10">
        <v>98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0.654292343387471</v>
      </c>
      <c r="I5080" s="10">
        <v>149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0.65061551674778129</v>
      </c>
      <c r="I5081" s="10">
        <v>6102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0.60332871012482658</v>
      </c>
      <c r="I5082" s="10">
        <v>286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0.5446428571428571</v>
      </c>
      <c r="I5083" s="10">
        <v>102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0.63663967611336036</v>
      </c>
      <c r="I5084" s="10">
        <v>718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0.58786610878661083</v>
      </c>
      <c r="I5085" s="10">
        <v>197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0.66429587482219066</v>
      </c>
      <c r="I5086" s="10">
        <v>236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0.59518072289156632</v>
      </c>
      <c r="I5087" s="10">
        <v>168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0.62912621359223297</v>
      </c>
      <c r="I5088" s="10">
        <v>191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0.6757894736842105</v>
      </c>
      <c r="I5089" s="10">
        <v>154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0.65632653061224488</v>
      </c>
      <c r="I5090" s="10">
        <v>842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0.5723076923076923</v>
      </c>
      <c r="I5091" s="10">
        <v>139</v>
      </c>
      <c r="J5091" s="14">
        <f>IF(H5091&lt;J$2,1,0)</f>
        <v>0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0.61011419249592169</v>
      </c>
      <c r="I5092" s="10">
        <v>239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0.66569767441860461</v>
      </c>
      <c r="I5093" s="10">
        <v>115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0.58312020460358061</v>
      </c>
      <c r="I5095" s="10">
        <v>163</v>
      </c>
      <c r="J5095" s="14">
        <f>IF(H5095&lt;J$2,1,0)</f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0.65019011406844107</v>
      </c>
      <c r="I5096" s="10">
        <v>276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0.60176991150442483</v>
      </c>
      <c r="I5097" s="10">
        <v>90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0.64502164502164505</v>
      </c>
      <c r="I5098" s="10">
        <v>164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0.60797342192691028</v>
      </c>
      <c r="I5099" s="10">
        <v>236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0.62962962962962965</v>
      </c>
      <c r="I5100" s="10">
        <v>30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0.60076045627376429</v>
      </c>
      <c r="I5101" s="10">
        <v>105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0.5311284046692607</v>
      </c>
      <c r="I5103" s="10">
        <v>241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0.65361242403781228</v>
      </c>
      <c r="I5104" s="10">
        <v>513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0.58158158158158157</v>
      </c>
      <c r="I5105" s="10">
        <v>418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0.58805970149253728</v>
      </c>
      <c r="I5106" s="10">
        <v>138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0.62201993931512789</v>
      </c>
      <c r="I5107" s="10">
        <v>1744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0.60931174089068829</v>
      </c>
      <c r="I5108" s="10">
        <v>193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0.57110091743119262</v>
      </c>
      <c r="I5109" s="10">
        <v>187</v>
      </c>
      <c r="J5109" s="14">
        <f>IF(H5109&lt;J$2,1,0)</f>
        <v>0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0.63267813267813267</v>
      </c>
      <c r="I5110" s="10">
        <v>299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0.56183745583038869</v>
      </c>
      <c r="I5111" s="10">
        <v>124</v>
      </c>
      <c r="J5111" s="14">
        <f>IF(H5111&lt;J$2,1,0)</f>
        <v>0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0.54004106776180694</v>
      </c>
      <c r="I5112" s="10">
        <v>224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0.63903743315508021</v>
      </c>
      <c r="I5113" s="10">
        <v>135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0.62096774193548387</v>
      </c>
      <c r="I5114" s="10">
        <v>94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0.58620689655172409</v>
      </c>
      <c r="I5115" s="10">
        <v>144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0.58970588235294119</v>
      </c>
      <c r="I5116" s="10">
        <v>837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0.60122699386503065</v>
      </c>
      <c r="I5117" s="10">
        <v>65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0.61461794019933558</v>
      </c>
      <c r="I5118" s="10">
        <v>116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0.62</v>
      </c>
      <c r="I5120" s="10">
        <v>76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0.62081128747795411</v>
      </c>
      <c r="I5122" s="10">
        <v>430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0.62758620689655176</v>
      </c>
      <c r="I5123" s="10">
        <v>486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0.63406107305936077</v>
      </c>
      <c r="I5124" s="10">
        <v>10258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0.55364806866952787</v>
      </c>
      <c r="I5125" s="10">
        <v>104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0.6739811912225705</v>
      </c>
      <c r="I5126" s="10">
        <v>104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0.63005780346820806</v>
      </c>
      <c r="I5127" s="10">
        <v>64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0.71317829457364346</v>
      </c>
      <c r="I5128" s="10">
        <v>37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0.71299093655589119</v>
      </c>
      <c r="I5130" s="10">
        <v>285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0.66025641025641024</v>
      </c>
      <c r="I5131" s="10">
        <v>53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0.5128939828080229</v>
      </c>
      <c r="I5132" s="10">
        <v>170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0.53821907013396375</v>
      </c>
      <c r="I5134" s="10">
        <v>586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0.64366197183098595</v>
      </c>
      <c r="I5135" s="10">
        <v>253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0.61006289308176098</v>
      </c>
      <c r="I5136" s="10">
        <v>186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0.65116279069767447</v>
      </c>
      <c r="I5137" s="10">
        <v>90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0.69109947643979053</v>
      </c>
      <c r="I5138" s="10">
        <v>59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0.70434782608695656</v>
      </c>
      <c r="I5139" s="10">
        <v>34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0.57774607703281022</v>
      </c>
      <c r="I5140" s="10">
        <v>296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0.56375838926174493</v>
      </c>
      <c r="I5141" s="10">
        <v>195</v>
      </c>
      <c r="J5141" s="14">
        <f>IF(H5141&lt;J$2,1,0)</f>
        <v>0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0.57701711491442542</v>
      </c>
      <c r="I5142" s="10">
        <v>173</v>
      </c>
      <c r="J5142" s="14">
        <f>IF(H5142&lt;J$2,1,0)</f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0.52352941176470591</v>
      </c>
      <c r="I5143" s="10">
        <v>81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0.61371841155234652</v>
      </c>
      <c r="I5144" s="10">
        <v>107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0.61049011177987966</v>
      </c>
      <c r="I5145" s="10">
        <v>453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0.62123385939741749</v>
      </c>
      <c r="I5146" s="10">
        <v>264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0.54295532646048106</v>
      </c>
      <c r="I5147" s="10">
        <v>133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0.63118131868131866</v>
      </c>
      <c r="I5148" s="10">
        <v>537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0.55203619909502266</v>
      </c>
      <c r="I5149" s="10">
        <v>99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0.71969696969696972</v>
      </c>
      <c r="I5150" s="10">
        <v>148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0.65027322404371579</v>
      </c>
      <c r="I5151" s="10">
        <v>128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0.55263157894736847</v>
      </c>
      <c r="I5152" s="10">
        <v>340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0.6124523506988564</v>
      </c>
      <c r="I5153" s="10">
        <v>305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0.62158220925993435</v>
      </c>
      <c r="I5154" s="10">
        <v>1038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0.64299065420560753</v>
      </c>
      <c r="I5156" s="10">
        <v>191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0.59922928709055878</v>
      </c>
      <c r="I5157" s="10">
        <v>416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0.67695473251028804</v>
      </c>
      <c r="I5158" s="10">
        <v>314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0.76428571428571423</v>
      </c>
      <c r="I5159" s="10">
        <v>33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0.53469387755102038</v>
      </c>
      <c r="I5160" s="10">
        <v>228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0.5670995670995671</v>
      </c>
      <c r="I5161" s="10">
        <v>200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0.72727272727272729</v>
      </c>
      <c r="I5162" s="10">
        <v>27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0.67564102564102568</v>
      </c>
      <c r="I5163" s="10">
        <v>253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0.51639344262295084</v>
      </c>
      <c r="I5164" s="10">
        <v>59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0.49435665914221216</v>
      </c>
      <c r="I5166" s="10">
        <v>224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0.64485981308411211</v>
      </c>
      <c r="I5167" s="10">
        <v>76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0.54887218045112784</v>
      </c>
      <c r="I5168" s="10">
        <v>180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0.65137614678899081</v>
      </c>
      <c r="I5170" s="10">
        <v>76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0.54785478547854782</v>
      </c>
      <c r="I5171" s="10">
        <v>137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0.63594470046082952</v>
      </c>
      <c r="I5172" s="10">
        <v>158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0.62580645161290327</v>
      </c>
      <c r="I5173" s="10">
        <v>58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0.7007299270072993</v>
      </c>
      <c r="I5174" s="10">
        <v>164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0.63905325443786987</v>
      </c>
      <c r="I5175" s="10">
        <v>61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0.64321608040201006</v>
      </c>
      <c r="I5176" s="10">
        <v>71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0.58904109589041098</v>
      </c>
      <c r="I5177" s="10">
        <v>30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0.68483412322274884</v>
      </c>
      <c r="I5178" s="10">
        <v>133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0.56238698010849908</v>
      </c>
      <c r="I5179" s="10">
        <v>242</v>
      </c>
      <c r="J5179" s="14">
        <f>IF(H5179&lt;J$2,1,0)</f>
        <v>0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</v>
      </c>
      <c r="I5180" s="10">
        <v>32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0.68652849740932642</v>
      </c>
      <c r="I5182" s="10">
        <v>121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0.79894179894179895</v>
      </c>
      <c r="I5183" s="10">
        <v>76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0.5842696629213483</v>
      </c>
      <c r="I5186" s="10">
        <v>37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0.55135951661631422</v>
      </c>
      <c r="I5187" s="10">
        <v>297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0.56999999999999995</v>
      </c>
      <c r="I5188" s="10">
        <v>129</v>
      </c>
      <c r="J5188" s="14">
        <f>IF(H5188&lt;J$2,1,0)</f>
        <v>0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0.47826086956521741</v>
      </c>
      <c r="I5189" s="10">
        <v>36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0.66851595006934816</v>
      </c>
      <c r="I5190" s="10">
        <v>239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0.57692307692307687</v>
      </c>
      <c r="I5191" s="10">
        <v>66</v>
      </c>
      <c r="J5191" s="14">
        <f>IF(H5191&lt;J$2,1,0)</f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0.77948717948717949</v>
      </c>
      <c r="I5193" s="10">
        <v>43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0.58394160583941601</v>
      </c>
      <c r="I5194" s="10">
        <v>171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0.51546391752577314</v>
      </c>
      <c r="I5195" s="10">
        <v>47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0.62564102564102564</v>
      </c>
      <c r="I5196" s="10">
        <v>73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0.47916666666666669</v>
      </c>
      <c r="I5197" s="10">
        <v>125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0.56242424242424238</v>
      </c>
      <c r="I5198" s="10">
        <v>361</v>
      </c>
      <c r="J5198" s="14">
        <f>IF(H5198&lt;J$2,1,0)</f>
        <v>0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0.64925373134328357</v>
      </c>
      <c r="I5199" s="10">
        <v>47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0.59375</v>
      </c>
      <c r="I5200" s="10">
        <v>52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0.60479505027068836</v>
      </c>
      <c r="I5201" s="10">
        <v>511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0.55567451820128477</v>
      </c>
      <c r="I5202" s="10">
        <v>415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0.56069364161849711</v>
      </c>
      <c r="I5203" s="10">
        <v>228</v>
      </c>
      <c r="J5203" s="14">
        <f>IF(H5203&lt;J$2,1,0)</f>
        <v>0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0.65497076023391809</v>
      </c>
      <c r="I5204" s="10">
        <v>177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0.60086580086580088</v>
      </c>
      <c r="I5205" s="10">
        <v>461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0.5705394190871369</v>
      </c>
      <c r="I5206" s="10">
        <v>207</v>
      </c>
      <c r="J5206" s="14">
        <f>IF(H5206&lt;J$2,1,0)</f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0.51388888888888884</v>
      </c>
      <c r="I5207" s="10">
        <v>175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0.70532915360501569</v>
      </c>
      <c r="I5208" s="10">
        <v>94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0.63636363636363635</v>
      </c>
      <c r="I5209" s="10">
        <v>24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0.62439496611810263</v>
      </c>
      <c r="I5210" s="10">
        <v>388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0.59587020648967548</v>
      </c>
      <c r="I5211" s="10">
        <v>137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0.63492063492063489</v>
      </c>
      <c r="I5212" s="10">
        <v>23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0.73196986006458553</v>
      </c>
      <c r="I5213" s="10">
        <v>249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0.63720930232558137</v>
      </c>
      <c r="I5214" s="10">
        <v>78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0.6495726495726496</v>
      </c>
      <c r="I5215" s="10">
        <v>246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0.63745019920318724</v>
      </c>
      <c r="I5216" s="10">
        <v>91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0.71604938271604934</v>
      </c>
      <c r="I5217" s="10">
        <v>69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0.52267818574514036</v>
      </c>
      <c r="I5218" s="10">
        <v>442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0.65753424657534243</v>
      </c>
      <c r="I5219" s="10">
        <v>50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0.72151898734177211</v>
      </c>
      <c r="I5220" s="10">
        <v>22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0.47972972972972971</v>
      </c>
      <c r="I5221" s="10">
        <v>77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0.71794871794871795</v>
      </c>
      <c r="I5222" s="10">
        <v>11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0.74476987447698739</v>
      </c>
      <c r="I5223" s="10">
        <v>61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0.5439739413680782</v>
      </c>
      <c r="I5224" s="10">
        <v>140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0.69026548672566368</v>
      </c>
      <c r="I5225" s="10">
        <v>70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0.65156794425087106</v>
      </c>
      <c r="I5226" s="10">
        <v>100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0.63426688632619443</v>
      </c>
      <c r="I5227" s="10">
        <v>666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0.69191049913941483</v>
      </c>
      <c r="I5228" s="10">
        <v>179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0.65384615384615385</v>
      </c>
      <c r="I5229" s="10">
        <v>342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0.67016806722689071</v>
      </c>
      <c r="I5230" s="10">
        <v>942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0.67222222222222228</v>
      </c>
      <c r="I5231" s="10">
        <v>59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0.66142857142857148</v>
      </c>
      <c r="I5232" s="10">
        <v>237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0.66488651535380505</v>
      </c>
      <c r="I5233" s="10">
        <v>502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0.63485477178423233</v>
      </c>
      <c r="I5234" s="10">
        <v>352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0.74524714828897343</v>
      </c>
      <c r="I5235" s="10">
        <v>67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0.63986784140969166</v>
      </c>
      <c r="I5236" s="10">
        <v>327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0.64184397163120566</v>
      </c>
      <c r="I5237" s="10">
        <v>101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0.63257065948855984</v>
      </c>
      <c r="I5238" s="10">
        <v>273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0.6714929214929215</v>
      </c>
      <c r="I5239" s="10">
        <v>1021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0.64043082021541009</v>
      </c>
      <c r="I5240" s="10">
        <v>434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0.64123711340206191</v>
      </c>
      <c r="I5241" s="10">
        <v>174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0.67245119305856837</v>
      </c>
      <c r="I5242" s="10">
        <v>453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0.69836695485110467</v>
      </c>
      <c r="I5243" s="10">
        <v>314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0.66286644951140061</v>
      </c>
      <c r="I5244" s="10">
        <v>207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0.64052953156822812</v>
      </c>
      <c r="I5245" s="10">
        <v>353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0.68666666666666665</v>
      </c>
      <c r="I5246" s="10">
        <v>423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0.63451086956521741</v>
      </c>
      <c r="I5247" s="10">
        <v>269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0.65171849427168571</v>
      </c>
      <c r="I5248" s="10">
        <v>1064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0.63718411552346566</v>
      </c>
      <c r="I5249" s="10">
        <v>402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0.57009345794392519</v>
      </c>
      <c r="I5250" s="10">
        <v>46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0.54629629629629628</v>
      </c>
      <c r="I5251" s="10">
        <v>686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0.53918495297805646</v>
      </c>
      <c r="I5252" s="10">
        <v>147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0.61698956780923997</v>
      </c>
      <c r="I5253" s="10">
        <v>257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0.54744525547445255</v>
      </c>
      <c r="I5254" s="10">
        <v>124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0.62371064969859347</v>
      </c>
      <c r="I5255" s="10">
        <v>5618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0.64621676891615543</v>
      </c>
      <c r="I5256" s="10">
        <v>519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0.72250000000000003</v>
      </c>
      <c r="I5257" s="10">
        <v>111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0.59447004608294929</v>
      </c>
      <c r="I5258" s="10">
        <v>88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0.59687500000000004</v>
      </c>
      <c r="I5259" s="10">
        <v>129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0.57260273972602738</v>
      </c>
      <c r="I5260" s="10">
        <v>156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0.53586497890295359</v>
      </c>
      <c r="I5261" s="10">
        <v>110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0.60719424460431659</v>
      </c>
      <c r="I5262" s="10">
        <v>273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0.59281437125748504</v>
      </c>
      <c r="I5263" s="10">
        <v>136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0.52</v>
      </c>
      <c r="I5264" s="10">
        <v>204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0.41739130434782606</v>
      </c>
      <c r="I5265" s="10">
        <v>134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0.59390363815142577</v>
      </c>
      <c r="I5266" s="10">
        <v>413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0.58399999999999996</v>
      </c>
      <c r="I5267" s="10">
        <v>52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0.671875</v>
      </c>
      <c r="I5268" s="10">
        <v>42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0.59818731117824775</v>
      </c>
      <c r="I5269" s="10">
        <v>133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0.54245283018867929</v>
      </c>
      <c r="I5270" s="10">
        <v>97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0.66603053435114501</v>
      </c>
      <c r="I5271" s="10">
        <v>175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0.59661495063469672</v>
      </c>
      <c r="I5272" s="10">
        <v>286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0.59677419354838712</v>
      </c>
      <c r="I5273" s="10">
        <v>125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0.6495726495726496</v>
      </c>
      <c r="I5274" s="10">
        <v>164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0.62861072902338377</v>
      </c>
      <c r="I5275" s="10">
        <v>270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0.62944162436548223</v>
      </c>
      <c r="I5276" s="10">
        <v>73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0.59953703703703709</v>
      </c>
      <c r="I5277" s="10">
        <v>173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0.69230769230769229</v>
      </c>
      <c r="I5278" s="10">
        <v>40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0.67108753315649872</v>
      </c>
      <c r="I5280" s="10">
        <v>124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0.67099567099567103</v>
      </c>
      <c r="I5281" s="10">
        <v>76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0.59379217273954121</v>
      </c>
      <c r="I5282" s="10">
        <v>602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0.51244509516837478</v>
      </c>
      <c r="I5283" s="10">
        <v>333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0.28125</v>
      </c>
      <c r="I5284" s="10">
        <v>184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0.65707964601769908</v>
      </c>
      <c r="I5285" s="10">
        <v>155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0.55106475445458492</v>
      </c>
      <c r="I5286" s="10">
        <v>1033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0.58488148622677771</v>
      </c>
      <c r="I5287" s="10">
        <v>3888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0.55525013743815288</v>
      </c>
      <c r="I5288" s="10">
        <v>809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0.54917647058823527</v>
      </c>
      <c r="I5289" s="10">
        <v>958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0.50883392226148405</v>
      </c>
      <c r="I5290" s="10">
        <v>417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0.54580896686159841</v>
      </c>
      <c r="I5291" s="10">
        <v>233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0.53521126760563376</v>
      </c>
      <c r="I5292" s="10">
        <v>264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0.56968215158924207</v>
      </c>
      <c r="I5293" s="10">
        <v>176</v>
      </c>
      <c r="J5293" s="14">
        <f>IF(H5293&lt;J$2,1,0)</f>
        <v>0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0.44463971880492092</v>
      </c>
      <c r="I5294" s="10">
        <v>632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0.53646833013435702</v>
      </c>
      <c r="I5295" s="10">
        <v>483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0.47492625368731561</v>
      </c>
      <c r="I5296" s="10">
        <v>178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0.58728557013118066</v>
      </c>
      <c r="I5297" s="10">
        <v>409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0.49354838709677418</v>
      </c>
      <c r="I5298" s="10">
        <v>157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0.43097643097643096</v>
      </c>
      <c r="I5299" s="10">
        <v>338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0.61526232114467405</v>
      </c>
      <c r="I5300" s="10">
        <v>242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0.53374233128834359</v>
      </c>
      <c r="I5301" s="10">
        <v>152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0.59731543624161076</v>
      </c>
      <c r="I5302" s="10">
        <v>60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0.58167330677290841</v>
      </c>
      <c r="I5303" s="10">
        <v>840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0.54273504273504269</v>
      </c>
      <c r="I5304" s="10">
        <v>214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0.5420326223337516</v>
      </c>
      <c r="I5305" s="10">
        <v>1460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0.68686868686868685</v>
      </c>
      <c r="I5306" s="10">
        <v>31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0.70731707317073167</v>
      </c>
      <c r="I5307" s="10">
        <v>36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0.5851648351648352</v>
      </c>
      <c r="I5308" s="10">
        <v>151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0.65571428571428569</v>
      </c>
      <c r="I5309" s="10">
        <v>241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0.6243386243386243</v>
      </c>
      <c r="I5310" s="10">
        <v>71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0.64792899408284022</v>
      </c>
      <c r="I5311" s="10">
        <v>119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0.6470588235294118</v>
      </c>
      <c r="I5312" s="10">
        <v>72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0.63945578231292521</v>
      </c>
      <c r="I5313" s="10">
        <v>265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0.65871559633027521</v>
      </c>
      <c r="I5314" s="10">
        <v>186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0.69260700389105057</v>
      </c>
      <c r="I5315" s="10">
        <v>79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0.65292096219931273</v>
      </c>
      <c r="I5316" s="10">
        <v>101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0.63313356164383561</v>
      </c>
      <c r="I5317" s="10">
        <v>857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0.68659127625201943</v>
      </c>
      <c r="I5318" s="10">
        <v>194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0.6506550218340611</v>
      </c>
      <c r="I5319" s="10">
        <v>160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0.61904761904761907</v>
      </c>
      <c r="I5320" s="10">
        <v>56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0.60571428571428576</v>
      </c>
      <c r="I5321" s="10">
        <v>69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0.58391608391608396</v>
      </c>
      <c r="I5323" s="10">
        <v>119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0.59838274932614555</v>
      </c>
      <c r="I5324" s="10">
        <v>149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0.69617706237424548</v>
      </c>
      <c r="I5325" s="10">
        <v>151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0.57798165137614677</v>
      </c>
      <c r="I5326" s="10">
        <v>92</v>
      </c>
      <c r="J5326" s="14">
        <f>IF(H5326&lt;J$2,1,0)</f>
        <v>0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0.59647404505386881</v>
      </c>
      <c r="I5327" s="10">
        <v>412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0.58490566037735847</v>
      </c>
      <c r="I5328" s="10">
        <v>110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0.57405731523378578</v>
      </c>
      <c r="I5329" s="10">
        <v>2824</v>
      </c>
      <c r="J5329" s="14">
        <f>IF(H5329&lt;J$2,1,0)</f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0.56583969465648853</v>
      </c>
      <c r="I5330" s="10">
        <v>455</v>
      </c>
      <c r="J5330" s="14">
        <f>IF(H5330&lt;J$2,1,0)</f>
        <v>0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0.66447368421052633</v>
      </c>
      <c r="I5331" s="10">
        <v>51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0.56211812627291247</v>
      </c>
      <c r="I5332" s="10">
        <v>215</v>
      </c>
      <c r="J5332" s="14">
        <f>IF(H5332&lt;J$2,1,0)</f>
        <v>0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0.60487144790257108</v>
      </c>
      <c r="I5333" s="10">
        <v>292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0.64247787610619467</v>
      </c>
      <c r="I5334" s="10">
        <v>202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0.53531598513011147</v>
      </c>
      <c r="I5335" s="10">
        <v>125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0.64018691588785048</v>
      </c>
      <c r="I5336" s="10">
        <v>77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0.6542553191489362</v>
      </c>
      <c r="I5337" s="10">
        <v>65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0.56149732620320858</v>
      </c>
      <c r="I5338" s="10">
        <v>82</v>
      </c>
      <c r="J5338" s="14">
        <f>IF(H5338&lt;J$2,1,0)</f>
        <v>0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0.49193548387096775</v>
      </c>
      <c r="I5339" s="10">
        <v>63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0.59553695955369601</v>
      </c>
      <c r="I5340" s="10">
        <v>290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0.64876033057851235</v>
      </c>
      <c r="I5341" s="10">
        <v>340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0.59937646141855028</v>
      </c>
      <c r="I5342" s="10">
        <v>514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0.59197324414715724</v>
      </c>
      <c r="I5343" s="10">
        <v>244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0.61564162851132287</v>
      </c>
      <c r="I5344" s="10">
        <v>3106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0.61103448275862071</v>
      </c>
      <c r="I5345" s="10">
        <v>282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0.60876623376623373</v>
      </c>
      <c r="I5346" s="10">
        <v>241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0.67162944582299422</v>
      </c>
      <c r="I5347" s="10">
        <v>397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0.63901791639017913</v>
      </c>
      <c r="I5348" s="10">
        <v>544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0.68</v>
      </c>
      <c r="I5349" s="10">
        <v>160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0.53216374269005851</v>
      </c>
      <c r="I5350" s="10">
        <v>80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0.6629213483146067</v>
      </c>
      <c r="I5351" s="10">
        <v>60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0.56770833333333337</v>
      </c>
      <c r="I5352" s="10">
        <v>83</v>
      </c>
      <c r="J5352" s="14">
        <f>IF(H5352&lt;J$2,1,0)</f>
        <v>0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0.5595984943538268</v>
      </c>
      <c r="I5353" s="10">
        <v>351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0.52278820375335122</v>
      </c>
      <c r="I5354" s="10">
        <v>178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0.65680473372781067</v>
      </c>
      <c r="I5355" s="10">
        <v>406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0.62337662337662336</v>
      </c>
      <c r="I5356" s="10">
        <v>58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0.52879581151832455</v>
      </c>
      <c r="I5357" s="10">
        <v>90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0.64527027027027029</v>
      </c>
      <c r="I5358" s="10">
        <v>105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0.70892018779342725</v>
      </c>
      <c r="I5359" s="10">
        <v>62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0.62295081967213117</v>
      </c>
      <c r="I5360" s="10">
        <v>138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0.61290322580645162</v>
      </c>
      <c r="I5361" s="10">
        <v>204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0.52351097178683381</v>
      </c>
      <c r="I5362" s="10">
        <v>152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0.61535401750198881</v>
      </c>
      <c r="I5363" s="10">
        <v>967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0.55963302752293576</v>
      </c>
      <c r="I5364" s="10">
        <v>144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0.58287186091435927</v>
      </c>
      <c r="I5365" s="10">
        <v>3239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0.56453110492107705</v>
      </c>
      <c r="I5366" s="10">
        <v>469</v>
      </c>
      <c r="J5366" s="14">
        <f>IF(H5366&lt;J$2,1,0)</f>
        <v>0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0.60070671378091878</v>
      </c>
      <c r="I5367" s="10">
        <v>113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0.56297709923664119</v>
      </c>
      <c r="I5368" s="10">
        <v>229</v>
      </c>
      <c r="J5368" s="14">
        <f>IF(H5368&lt;J$2,1,0)</f>
        <v>0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0.48603351955307261</v>
      </c>
      <c r="I5369" s="10">
        <v>92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0.58002038735983685</v>
      </c>
      <c r="I5370" s="10">
        <v>412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0.68051118210862616</v>
      </c>
      <c r="I5371" s="10">
        <v>100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0.60240963855421692</v>
      </c>
      <c r="I5373" s="10">
        <v>132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0.61499999999999999</v>
      </c>
      <c r="I5375" s="10">
        <v>77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0.6628139613363544</v>
      </c>
      <c r="I5376" s="10">
        <v>27977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0.65330444203683635</v>
      </c>
      <c r="I5377" s="10">
        <v>640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0.65555555555555556</v>
      </c>
      <c r="I5378" s="10">
        <v>186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0.6929990539262062</v>
      </c>
      <c r="I5379" s="10">
        <v>649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0.63761467889908252</v>
      </c>
      <c r="I5380" s="10">
        <v>237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0.63057040998217473</v>
      </c>
      <c r="I5381" s="10">
        <v>829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0.62947937795807973</v>
      </c>
      <c r="I5382" s="10">
        <v>548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0.6342769701606733</v>
      </c>
      <c r="I5383" s="10">
        <v>478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0.66109785202863958</v>
      </c>
      <c r="I5384" s="10">
        <v>426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0.59892442683272007</v>
      </c>
      <c r="I5385" s="10">
        <v>1417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0.59960159362549803</v>
      </c>
      <c r="I5386" s="10">
        <v>603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0.66272772033481042</v>
      </c>
      <c r="I5387" s="10">
        <v>685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0.70056497175141241</v>
      </c>
      <c r="I5388" s="10">
        <v>212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0.61326378539493298</v>
      </c>
      <c r="I5389" s="10">
        <v>1038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0.65697091273821462</v>
      </c>
      <c r="I5390" s="10">
        <v>342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0.64800923254472009</v>
      </c>
      <c r="I5391" s="10">
        <v>610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0.60993560257589696</v>
      </c>
      <c r="I5392" s="10">
        <v>424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0.625</v>
      </c>
      <c r="I5393" s="10">
        <v>504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0.63583016914049018</v>
      </c>
      <c r="I5394" s="10">
        <v>1055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0.61630036630036633</v>
      </c>
      <c r="I5395" s="10">
        <v>419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0.63450704225352117</v>
      </c>
      <c r="I5396" s="10">
        <v>519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0.63620448179271705</v>
      </c>
      <c r="I5397" s="10">
        <v>1039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0.68409953606073381</v>
      </c>
      <c r="I5398" s="10">
        <v>749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0.66913809082483777</v>
      </c>
      <c r="I5399" s="10">
        <v>357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0.68504901960784315</v>
      </c>
      <c r="I5400" s="10">
        <v>257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0.66485507246376807</v>
      </c>
      <c r="I5401" s="10">
        <v>370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0.72855133614627288</v>
      </c>
      <c r="I5402" s="10">
        <v>193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0.65886939571150094</v>
      </c>
      <c r="I5403" s="10">
        <v>175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0.62587412587412583</v>
      </c>
      <c r="I5404" s="10">
        <v>428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0.58120531154239019</v>
      </c>
      <c r="I5405" s="10">
        <v>410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0.57808857808857805</v>
      </c>
      <c r="I5406" s="10">
        <v>181</v>
      </c>
      <c r="J5406" s="14">
        <f>IF(H5406&lt;J$2,1,0)</f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0.6341911764705882</v>
      </c>
      <c r="I5407" s="10">
        <v>199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0.58953168044077131</v>
      </c>
      <c r="I5408" s="10">
        <v>149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0.65709156193895868</v>
      </c>
      <c r="I5409" s="10">
        <v>191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0.6190871369294606</v>
      </c>
      <c r="I5410" s="10">
        <v>459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0.44262295081967212</v>
      </c>
      <c r="I5411" s="10">
        <v>102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0.65586034912718205</v>
      </c>
      <c r="I5412" s="10">
        <v>138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0.67056530214424948</v>
      </c>
      <c r="I5413" s="10">
        <v>169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0.67173462335867307</v>
      </c>
      <c r="I5414" s="10">
        <v>475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0.63893805309734508</v>
      </c>
      <c r="I5415" s="10">
        <v>204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0.66847335140018072</v>
      </c>
      <c r="I5416" s="10">
        <v>367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0.63268156424581001</v>
      </c>
      <c r="I5417" s="10">
        <v>263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0.58285714285714285</v>
      </c>
      <c r="I5418" s="10">
        <v>219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0.64052287581699341</v>
      </c>
      <c r="I5419" s="10">
        <v>55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0.69417475728155342</v>
      </c>
      <c r="I5420" s="10">
        <v>63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0.68915662650602405</v>
      </c>
      <c r="I5421" s="10">
        <v>129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0.50510204081632648</v>
      </c>
      <c r="I5422" s="10">
        <v>97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0.62857142857142856</v>
      </c>
      <c r="I5423" s="10">
        <v>39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0.56000000000000005</v>
      </c>
      <c r="I5424" s="10">
        <v>99</v>
      </c>
      <c r="J5424" s="14">
        <f>IF(H5424&lt;J$2,1,0)</f>
        <v>0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0.62591687041564792</v>
      </c>
      <c r="I5425" s="10">
        <v>459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0.63704517369215985</v>
      </c>
      <c r="I5426" s="10">
        <v>13217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0.5790671217292378</v>
      </c>
      <c r="I5427" s="10">
        <v>370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0.57894736842105265</v>
      </c>
      <c r="I5428" s="10">
        <v>184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0.59437751004016059</v>
      </c>
      <c r="I5429" s="10">
        <v>101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0.71028037383177567</v>
      </c>
      <c r="I5430" s="10">
        <v>31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0.58532695374800636</v>
      </c>
      <c r="I5431" s="10">
        <v>520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0.58518518518518514</v>
      </c>
      <c r="I5432" s="10">
        <v>112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0.61111111111111116</v>
      </c>
      <c r="I5433" s="10">
        <v>168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0.6813441483198146</v>
      </c>
      <c r="I5434" s="10">
        <v>275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0.50660792951541855</v>
      </c>
      <c r="I5435" s="10">
        <v>224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0.62522686025408347</v>
      </c>
      <c r="I5436" s="10">
        <v>413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0.6342592592592593</v>
      </c>
      <c r="I5437" s="10">
        <v>158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0.66903914590747326</v>
      </c>
      <c r="I5438" s="10">
        <v>93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0.46497764530551416</v>
      </c>
      <c r="I5439" s="10">
        <v>359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0.55723542116630664</v>
      </c>
      <c r="I5440" s="10">
        <v>205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0.60277136258660513</v>
      </c>
      <c r="I5441" s="10">
        <v>172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0.5625</v>
      </c>
      <c r="I5442" s="10">
        <v>175</v>
      </c>
      <c r="J5442" s="14">
        <f>IF(H5442&lt;J$2,1,0)</f>
        <v>0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0.57823129251700678</v>
      </c>
      <c r="I5443" s="10">
        <v>124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0.5417867435158501</v>
      </c>
      <c r="I5444" s="10">
        <v>159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0.65745856353591159</v>
      </c>
      <c r="I5445" s="10">
        <v>62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0.62730061349693256</v>
      </c>
      <c r="I5446" s="10">
        <v>243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0.609375</v>
      </c>
      <c r="I5447" s="10">
        <v>150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0.51734104046242779</v>
      </c>
      <c r="I5448" s="10">
        <v>334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0.61316872427983538</v>
      </c>
      <c r="I5449" s="10">
        <v>94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0.61970649895178198</v>
      </c>
      <c r="I5450" s="10">
        <v>907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0.62770562770562766</v>
      </c>
      <c r="I5451" s="10">
        <v>86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0.61678832116788318</v>
      </c>
      <c r="I5452" s="10">
        <v>525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0.55487804878048785</v>
      </c>
      <c r="I5453" s="10">
        <v>219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0.67611336032388669</v>
      </c>
      <c r="I5454" s="10">
        <v>160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0.60883280757097791</v>
      </c>
      <c r="I5455" s="10">
        <v>124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0.62738853503184711</v>
      </c>
      <c r="I5456" s="10">
        <v>117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0.57109557109557108</v>
      </c>
      <c r="I5457" s="10">
        <v>184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0.64573991031390132</v>
      </c>
      <c r="I5458" s="10">
        <v>474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0.57427536231884058</v>
      </c>
      <c r="I5459" s="10">
        <v>235</v>
      </c>
      <c r="J5459" s="14">
        <f>IF(H5459&lt;J$2,1,0)</f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0.61993957703927494</v>
      </c>
      <c r="I5460" s="10">
        <v>629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0.64965986394557829</v>
      </c>
      <c r="I5461" s="10">
        <v>412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0.63214285714285712</v>
      </c>
      <c r="I5462" s="10">
        <v>103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0.44888888888888889</v>
      </c>
      <c r="I5463" s="10">
        <v>124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0.65099009900990101</v>
      </c>
      <c r="I5464" s="10">
        <v>141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0.64607911172796673</v>
      </c>
      <c r="I5465" s="10">
        <v>510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0.65771812080536918</v>
      </c>
      <c r="I5466" s="10">
        <v>102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0.57476635514018692</v>
      </c>
      <c r="I5467" s="10">
        <v>455</v>
      </c>
      <c r="J5467" s="14">
        <f>IF(H5467&lt;J$2,1,0)</f>
        <v>0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0.62605042016806722</v>
      </c>
      <c r="I5468" s="10">
        <v>89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0.60570469798657722</v>
      </c>
      <c r="I5469" s="10">
        <v>235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0.59</v>
      </c>
      <c r="I5470" s="10">
        <v>246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0.62346938775510208</v>
      </c>
      <c r="I5471" s="10">
        <v>738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0.61328125</v>
      </c>
      <c r="I5472" s="10">
        <v>99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0.5574162679425837</v>
      </c>
      <c r="I5473" s="10">
        <v>370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0.6713483146067416</v>
      </c>
      <c r="I5474" s="10">
        <v>351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0.64900662251655628</v>
      </c>
      <c r="I5475" s="10">
        <v>318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0.65302144249512672</v>
      </c>
      <c r="I5476" s="10">
        <v>178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0.67272727272727273</v>
      </c>
      <c r="I5477" s="10">
        <v>72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0.63541666666666663</v>
      </c>
      <c r="I5478" s="10">
        <v>175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0.60508601346297686</v>
      </c>
      <c r="I5479" s="10">
        <v>528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0.44444444444444442</v>
      </c>
      <c r="I5480" s="10">
        <v>40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0.64601769911504425</v>
      </c>
      <c r="I5481" s="10">
        <v>160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0.54639175257731953</v>
      </c>
      <c r="I5483" s="10">
        <v>176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0.54393305439330542</v>
      </c>
      <c r="I5484" s="10">
        <v>109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0.62890276538804635</v>
      </c>
      <c r="I5485" s="10">
        <v>416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0.68025751072961371</v>
      </c>
      <c r="I5486" s="10">
        <v>149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0.59174311926605505</v>
      </c>
      <c r="I5487" s="10">
        <v>178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0.55704697986577179</v>
      </c>
      <c r="I5488" s="10">
        <v>66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0.65250965250965254</v>
      </c>
      <c r="I5489" s="10">
        <v>180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0.62311557788944727</v>
      </c>
      <c r="I5490" s="10">
        <v>525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0.570264765784114</v>
      </c>
      <c r="I5491" s="10">
        <v>211</v>
      </c>
      <c r="J5491" s="14">
        <f>IF(H5491&lt;J$2,1,0)</f>
        <v>0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0.65771812080536918</v>
      </c>
      <c r="I5492" s="10">
        <v>153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0.61463414634146341</v>
      </c>
      <c r="I5493" s="10">
        <v>158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0.60389610389610393</v>
      </c>
      <c r="I5494" s="10">
        <v>122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0.48076923076923078</v>
      </c>
      <c r="I5495" s="10">
        <v>243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0.62178047630929612</v>
      </c>
      <c r="I5496" s="10">
        <v>13642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0.625</v>
      </c>
      <c r="I5497" s="10">
        <v>213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0.66233766233766234</v>
      </c>
      <c r="I5498" s="10">
        <v>52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0.6310679611650486</v>
      </c>
      <c r="I5499" s="10">
        <v>304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0.65193370165745856</v>
      </c>
      <c r="I5500" s="10">
        <v>567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0.65</v>
      </c>
      <c r="I5501" s="10">
        <v>112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0.64932126696832582</v>
      </c>
      <c r="I5502" s="10">
        <v>155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0.55882352941176472</v>
      </c>
      <c r="I5503" s="10">
        <v>45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0.63076923076923075</v>
      </c>
      <c r="I5504" s="10">
        <v>72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0.5757575757575758</v>
      </c>
      <c r="I5505" s="10">
        <v>196</v>
      </c>
      <c r="J5505" s="14">
        <f>IF(H5505&lt;J$2,1,0)</f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0.58398133748055991</v>
      </c>
      <c r="I5506" s="10">
        <v>535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0.59055118110236215</v>
      </c>
      <c r="I5507" s="10">
        <v>572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0.59523809523809523</v>
      </c>
      <c r="I5508" s="10">
        <v>102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0.54479710727199682</v>
      </c>
      <c r="I5509" s="10">
        <v>2266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0.63057324840764328</v>
      </c>
      <c r="I5510" s="10">
        <v>348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0.65517241379310343</v>
      </c>
      <c r="I5511" s="10">
        <v>60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0.68</v>
      </c>
      <c r="I5512" s="10">
        <v>144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0.69811320754716977</v>
      </c>
      <c r="I5513" s="10">
        <v>16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0.53418803418803418</v>
      </c>
      <c r="I5514" s="10">
        <v>109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0.56459330143540665</v>
      </c>
      <c r="I5515" s="10">
        <v>91</v>
      </c>
      <c r="J5515" s="14">
        <f>IF(H5515&lt;J$2,1,0)</f>
        <v>0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0.5573248407643312</v>
      </c>
      <c r="I5516" s="10">
        <v>278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0.53987730061349692</v>
      </c>
      <c r="I5517" s="10">
        <v>75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0.60824742268041232</v>
      </c>
      <c r="I5518" s="10">
        <v>38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0.63888888888888884</v>
      </c>
      <c r="I5519" s="10">
        <v>26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0.59491525423728808</v>
      </c>
      <c r="I5520" s="10">
        <v>239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0.4463276836158192</v>
      </c>
      <c r="I5521" s="10">
        <v>98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0.55205811138014527</v>
      </c>
      <c r="I5522" s="10">
        <v>185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0.6588235294117647</v>
      </c>
      <c r="I5523" s="10">
        <v>232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0.56355932203389836</v>
      </c>
      <c r="I5524" s="10">
        <v>103</v>
      </c>
      <c r="J5524" s="14">
        <f>IF(H5524&lt;J$2,1,0)</f>
        <v>0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0.77486910994764402</v>
      </c>
      <c r="I5525" s="10">
        <v>43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0.42399999999999999</v>
      </c>
      <c r="I5526" s="10">
        <v>72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0.61570680628272256</v>
      </c>
      <c r="I5527" s="10">
        <v>367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0.60851063829787233</v>
      </c>
      <c r="I5528" s="10">
        <v>92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0.66774979691307879</v>
      </c>
      <c r="I5529" s="10">
        <v>409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0.57804878048780484</v>
      </c>
      <c r="I5530" s="10">
        <v>173</v>
      </c>
      <c r="J5530" s="14">
        <f>IF(H5530&lt;J$2,1,0)</f>
        <v>0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0.70370370370370372</v>
      </c>
      <c r="I5531" s="10">
        <v>40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0.55319148936170215</v>
      </c>
      <c r="I5532" s="10">
        <v>231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0.5512367491166078</v>
      </c>
      <c r="I5533" s="10">
        <v>127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0.64320154291224685</v>
      </c>
      <c r="I5534" s="10">
        <v>740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0.69158878504672894</v>
      </c>
      <c r="I5535" s="10">
        <v>528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0.64187327823691465</v>
      </c>
      <c r="I5536" s="10">
        <v>130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0.60309278350515461</v>
      </c>
      <c r="I5537" s="10">
        <v>77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0.62365591397849462</v>
      </c>
      <c r="I5538" s="10">
        <v>175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0.58430717863105175</v>
      </c>
      <c r="I5539" s="10">
        <v>249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0.65106382978723409</v>
      </c>
      <c r="I5540" s="10">
        <v>82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0.52317880794701987</v>
      </c>
      <c r="I5541" s="10">
        <v>72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0.54098360655737709</v>
      </c>
      <c r="I5542" s="10">
        <v>84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0.57777777777777772</v>
      </c>
      <c r="I5543" s="10">
        <v>114</v>
      </c>
      <c r="J5543" s="14">
        <f>IF(H5543&lt;J$2,1,0)</f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0.52058823529411768</v>
      </c>
      <c r="I5544" s="10">
        <v>163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0.52970297029702973</v>
      </c>
      <c r="I5546" s="10">
        <v>95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0.53289473684210531</v>
      </c>
      <c r="I5547" s="10">
        <v>213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0.60829493087557607</v>
      </c>
      <c r="I5548" s="10">
        <v>85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0.42644320297951582</v>
      </c>
      <c r="I5549" s="10">
        <v>308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0.51648351648351654</v>
      </c>
      <c r="I5550" s="10">
        <v>88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0.56842105263157894</v>
      </c>
      <c r="I5551" s="10">
        <v>123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0.5419847328244275</v>
      </c>
      <c r="I5552" s="10">
        <v>120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0.5300261096605744</v>
      </c>
      <c r="I5553" s="10">
        <v>180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0.67692307692307696</v>
      </c>
      <c r="I5554" s="10">
        <v>42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0.60818713450292394</v>
      </c>
      <c r="I5555" s="10">
        <v>201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0.56967213114754101</v>
      </c>
      <c r="I5556" s="10">
        <v>210</v>
      </c>
      <c r="J5556" s="14">
        <f>IF(H5556&lt;J$2,1,0)</f>
        <v>0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0.64887063655030797</v>
      </c>
      <c r="I5557" s="10">
        <v>171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0.63656803669394735</v>
      </c>
      <c r="I5558" s="10">
        <v>4041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0.60212201591511938</v>
      </c>
      <c r="I5559" s="10">
        <v>150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0.58637469586374691</v>
      </c>
      <c r="I5560" s="10">
        <v>170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0.51587301587301593</v>
      </c>
      <c r="I5561" s="10">
        <v>61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0.54054054054054057</v>
      </c>
      <c r="I5562" s="10">
        <v>17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</v>
      </c>
      <c r="I5563" s="10">
        <v>54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0.67601246105919</v>
      </c>
      <c r="I5564" s="10">
        <v>208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0.69064748201438853</v>
      </c>
      <c r="I5565" s="10">
        <v>43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0.60142348754448394</v>
      </c>
      <c r="I5566" s="10">
        <v>112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0.66298342541436461</v>
      </c>
      <c r="I5567" s="10">
        <v>61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0.57045840407470294</v>
      </c>
      <c r="I5568" s="10">
        <v>253</v>
      </c>
      <c r="J5568" s="14">
        <f>IF(H5568&lt;J$2,1,0)</f>
        <v>0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0.58666666666666667</v>
      </c>
      <c r="I5569" s="10">
        <v>155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0.74545454545454548</v>
      </c>
      <c r="I5570" s="10">
        <v>42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0.5859375</v>
      </c>
      <c r="I5571" s="10">
        <v>53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0.56985294117647056</v>
      </c>
      <c r="I5572" s="10">
        <v>117</v>
      </c>
      <c r="J5572" s="14">
        <f>IF(H5572&lt;J$2,1,0)</f>
        <v>0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0.61467889908256879</v>
      </c>
      <c r="I5573" s="10">
        <v>126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0.550321199143469</v>
      </c>
      <c r="I5574" s="10">
        <v>210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0.60497925311203316</v>
      </c>
      <c r="I5575" s="10">
        <v>952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0.6294642857142857</v>
      </c>
      <c r="I5576" s="10">
        <v>83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0.52855759922555667</v>
      </c>
      <c r="I5577" s="10">
        <v>487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0.61043445797750706</v>
      </c>
      <c r="I5578" s="10">
        <v>8348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0.64536243180046771</v>
      </c>
      <c r="I5579" s="10">
        <v>910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0.57038391224862883</v>
      </c>
      <c r="I5580" s="10">
        <v>470</v>
      </c>
      <c r="J5580" s="14">
        <f>IF(H5580&lt;J$2,1,0)</f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0.54458598726114649</v>
      </c>
      <c r="I5581" s="10">
        <v>286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0.625</v>
      </c>
      <c r="I5582" s="10">
        <v>87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0.60360360360360366</v>
      </c>
      <c r="I5583" s="10">
        <v>132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</v>
      </c>
      <c r="I5584" s="10">
        <v>160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0.56438356164383563</v>
      </c>
      <c r="I5585" s="10">
        <v>1113</v>
      </c>
      <c r="J5585" s="14">
        <f>IF(H5585&lt;J$2,1,0)</f>
        <v>0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0.58757062146892658</v>
      </c>
      <c r="I5586" s="10">
        <v>292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0.50358974358974362</v>
      </c>
      <c r="I5587" s="10">
        <v>484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0.57090239410681398</v>
      </c>
      <c r="I5588" s="10">
        <v>1165</v>
      </c>
      <c r="J5588" s="14">
        <f>IF(H5588&lt;J$2,1,0)</f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0.61944235116804824</v>
      </c>
      <c r="I5589" s="10">
        <v>505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0.52693208430913352</v>
      </c>
      <c r="I5590" s="10">
        <v>202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0.57581967213114749</v>
      </c>
      <c r="I5591" s="10">
        <v>1242</v>
      </c>
      <c r="J5591" s="14">
        <f>IF(H5591&lt;J$2,1,0)</f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0.63751438434982743</v>
      </c>
      <c r="I5592" s="10">
        <v>315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0.55736224028906955</v>
      </c>
      <c r="I5593" s="10">
        <v>490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0.54325259515570934</v>
      </c>
      <c r="I5594" s="10">
        <v>264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0.59435690729204838</v>
      </c>
      <c r="I5595" s="10">
        <v>1107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0.6317567567567568</v>
      </c>
      <c r="I5596" s="10">
        <v>763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0.57479508196721307</v>
      </c>
      <c r="I5597" s="10">
        <v>415</v>
      </c>
      <c r="J5597" s="14">
        <f>IF(H5597&lt;J$2,1,0)</f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0.6004213483146067</v>
      </c>
      <c r="I5598" s="10">
        <v>569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0.5864197530864198</v>
      </c>
      <c r="I5599" s="10">
        <v>402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0.63155494756041952</v>
      </c>
      <c r="I5600" s="10">
        <v>808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0.43043478260869567</v>
      </c>
      <c r="I5603" s="10">
        <v>131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0.6059806508355321</v>
      </c>
      <c r="I5605" s="10">
        <v>448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0.62411347517730498</v>
      </c>
      <c r="I5606" s="10">
        <v>53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0.55625000000000002</v>
      </c>
      <c r="I5607" s="10">
        <v>71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0.59227467811158796</v>
      </c>
      <c r="I5609" s="10">
        <v>190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</v>
      </c>
      <c r="I5610" s="10">
        <v>214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0.62097611630321914</v>
      </c>
      <c r="I5611" s="10">
        <v>730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0.52941176470588236</v>
      </c>
      <c r="I5612" s="10">
        <v>16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0.56322541233964574</v>
      </c>
      <c r="I5613" s="10">
        <v>715</v>
      </c>
      <c r="J5613" s="14">
        <f>IF(H5613&lt;J$2,1,0)</f>
        <v>0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0.54903846153846159</v>
      </c>
      <c r="I5614" s="10">
        <v>469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0.59534206695778746</v>
      </c>
      <c r="I5615" s="10">
        <v>556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0.64588688946015427</v>
      </c>
      <c r="I5616" s="10">
        <v>551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0.57448559670781896</v>
      </c>
      <c r="I5617" s="10">
        <v>517</v>
      </c>
      <c r="J5617" s="14">
        <f>IF(H5617&lt;J$2,1,0)</f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0.62047817047817044</v>
      </c>
      <c r="I5618" s="10">
        <v>3651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0.53714285714285714</v>
      </c>
      <c r="I5619" s="10">
        <v>81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0.57759273277819834</v>
      </c>
      <c r="I5620" s="10">
        <v>558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0.67391304347826086</v>
      </c>
      <c r="I5621" s="10">
        <v>210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0.65463917525773196</v>
      </c>
      <c r="I5622" s="10">
        <v>67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0.58373205741626799</v>
      </c>
      <c r="I5623" s="10">
        <v>174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0.5567765567765568</v>
      </c>
      <c r="I5624" s="10">
        <v>242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0.63240223463687151</v>
      </c>
      <c r="I5625" s="10">
        <v>329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0.63103448275862073</v>
      </c>
      <c r="I5626" s="10">
        <v>107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0.59883720930232553</v>
      </c>
      <c r="I5627" s="10">
        <v>138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0.53333333333333333</v>
      </c>
      <c r="I5628" s="10">
        <v>77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0.67441860465116277</v>
      </c>
      <c r="I5629" s="10">
        <v>182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0.56746765249537889</v>
      </c>
      <c r="I5630" s="10">
        <v>234</v>
      </c>
      <c r="J5630" s="14">
        <f>IF(H5630&lt;J$2,1,0)</f>
        <v>0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0.66200466200466201</v>
      </c>
      <c r="I5631" s="10">
        <v>145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0.65928449744463369</v>
      </c>
      <c r="I5632" s="10">
        <v>200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0.48076923076923078</v>
      </c>
      <c r="I5633" s="10">
        <v>135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0.63568773234200748</v>
      </c>
      <c r="I5634" s="10">
        <v>196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0.65150048402710548</v>
      </c>
      <c r="I5635" s="10">
        <v>360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0.61845730027548207</v>
      </c>
      <c r="I5636" s="10">
        <v>277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0.61823248407643316</v>
      </c>
      <c r="I5637" s="10">
        <v>959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0.51590909090909087</v>
      </c>
      <c r="I5638" s="10">
        <v>213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0.58541266794625724</v>
      </c>
      <c r="I5639" s="10">
        <v>216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0.57469512195121952</v>
      </c>
      <c r="I5640" s="10">
        <v>279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0.60169491525423724</v>
      </c>
      <c r="I5642" s="10">
        <v>658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0.60723445653135222</v>
      </c>
      <c r="I5643" s="10">
        <v>4441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0.61151079136690645</v>
      </c>
      <c r="I5644" s="10">
        <v>270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0.56635514018691591</v>
      </c>
      <c r="I5645" s="10">
        <v>232</v>
      </c>
      <c r="J5645" s="14">
        <f>IF(H5645&lt;J$2,1,0)</f>
        <v>0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0.68482490272373542</v>
      </c>
      <c r="I5646" s="10">
        <v>81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0.55734767025089604</v>
      </c>
      <c r="I5647" s="10">
        <v>247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0.671875</v>
      </c>
      <c r="I5648" s="10">
        <v>63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0.61209964412811391</v>
      </c>
      <c r="I5649" s="10">
        <v>109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0.6033519553072626</v>
      </c>
      <c r="I5650" s="10">
        <v>71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0.62931034482758619</v>
      </c>
      <c r="I5651" s="10">
        <v>516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0.52409638554216864</v>
      </c>
      <c r="I5652" s="10">
        <v>79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0.57551020408163267</v>
      </c>
      <c r="I5653" s="10">
        <v>104</v>
      </c>
      <c r="J5653" s="14">
        <f>IF(H5653&lt;J$2,1,0)</f>
        <v>0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0.50331125827814571</v>
      </c>
      <c r="I5654" s="10">
        <v>150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0.58522067363530783</v>
      </c>
      <c r="I5655" s="10">
        <v>2857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0.50841750841750843</v>
      </c>
      <c r="I5656" s="10">
        <v>146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0.6333333333333333</v>
      </c>
      <c r="I5657" s="10">
        <v>88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0.55832241153342066</v>
      </c>
      <c r="I5658" s="10">
        <v>337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0.49739583333333331</v>
      </c>
      <c r="I5659" s="10">
        <v>193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0.57462686567164178</v>
      </c>
      <c r="I5660" s="10">
        <v>171</v>
      </c>
      <c r="J5660" s="14">
        <f>IF(H5660&lt;J$2,1,0)</f>
        <v>0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0.53703703703703709</v>
      </c>
      <c r="I5661" s="10">
        <v>200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0.50939457202505223</v>
      </c>
      <c r="I5662" s="10">
        <v>235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0.56818181818181823</v>
      </c>
      <c r="I5663" s="10">
        <v>228</v>
      </c>
      <c r="J5663" s="14">
        <f>IF(H5663&lt;J$2,1,0)</f>
        <v>0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</v>
      </c>
      <c r="I5664" s="10">
        <v>171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0.5780346820809249</v>
      </c>
      <c r="I5665" s="10">
        <v>73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0.57620817843866168</v>
      </c>
      <c r="I5666" s="10">
        <v>342</v>
      </c>
      <c r="J5666" s="14">
        <f>IF(H5666&lt;J$2,1,0)</f>
        <v>0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0.62061155152887881</v>
      </c>
      <c r="I5667" s="10">
        <v>3685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0.62895927601809953</v>
      </c>
      <c r="I5668" s="10">
        <v>82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0.57566765578635015</v>
      </c>
      <c r="I5669" s="10">
        <v>143</v>
      </c>
      <c r="J5669" s="14">
        <f>IF(H5669&lt;J$2,1,0)</f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0.62085308056872035</v>
      </c>
      <c r="I5670" s="10">
        <v>320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0.6188340807174888</v>
      </c>
      <c r="I5671" s="10">
        <v>85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0.60355029585798814</v>
      </c>
      <c r="I5672" s="10">
        <v>134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0.5544303797468354</v>
      </c>
      <c r="I5673" s="10">
        <v>176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0.60675883256528418</v>
      </c>
      <c r="I5674" s="10">
        <v>256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0.65867158671586712</v>
      </c>
      <c r="I5675" s="10">
        <v>185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0.6348122866894198</v>
      </c>
      <c r="I5676" s="10">
        <v>107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0.49723756906077349</v>
      </c>
      <c r="I5677" s="10">
        <v>91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0.58183632734530943</v>
      </c>
      <c r="I5678" s="10">
        <v>419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0.6063829787234043</v>
      </c>
      <c r="I5679" s="10">
        <v>222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0.64509803921568631</v>
      </c>
      <c r="I5680" s="10">
        <v>181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0.5173913043478261</v>
      </c>
      <c r="I5681" s="10">
        <v>111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0.69852941176470584</v>
      </c>
      <c r="I5682" s="10">
        <v>82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0.68702290076335881</v>
      </c>
      <c r="I5683" s="10">
        <v>205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0.71176470588235297</v>
      </c>
      <c r="I5685" s="10">
        <v>49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0.61591695501730104</v>
      </c>
      <c r="I5686" s="10">
        <v>111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0.5736434108527132</v>
      </c>
      <c r="I5687" s="10">
        <v>55</v>
      </c>
      <c r="J5687" s="14">
        <f>IF(H5687&lt;J$2,1,0)</f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0.6280193236714976</v>
      </c>
      <c r="I5688" s="10">
        <v>77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0.67</v>
      </c>
      <c r="I5689" s="10">
        <v>66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0.66246745611824975</v>
      </c>
      <c r="I5690" s="10">
        <v>8038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0.67007672634271098</v>
      </c>
      <c r="I5691" s="10">
        <v>129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0.61961722488038273</v>
      </c>
      <c r="I5692" s="10">
        <v>159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0.64847715736040612</v>
      </c>
      <c r="I5693" s="10">
        <v>277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0.75657894736842102</v>
      </c>
      <c r="I5694" s="10">
        <v>37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0.63736263736263732</v>
      </c>
      <c r="I5695" s="10">
        <v>132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0.55813953488372092</v>
      </c>
      <c r="I5696" s="10">
        <v>57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0.57246633593196317</v>
      </c>
      <c r="I5697" s="10">
        <v>2413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0.57487684729064037</v>
      </c>
      <c r="I5698" s="10">
        <v>1726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0.70459081836327342</v>
      </c>
      <c r="I5699" s="10">
        <v>148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0.69458128078817738</v>
      </c>
      <c r="I5700" s="10">
        <v>62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0.582995951417004</v>
      </c>
      <c r="I5701" s="10">
        <v>103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0.57800956106040857</v>
      </c>
      <c r="I5702" s="10">
        <v>971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0.65113759479956668</v>
      </c>
      <c r="I5704" s="10">
        <v>644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0.53731343283582089</v>
      </c>
      <c r="I5705" s="10">
        <v>186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0.64116094986807393</v>
      </c>
      <c r="I5706" s="10">
        <v>136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0.54521276595744683</v>
      </c>
      <c r="I5707" s="10">
        <v>171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0.58870967741935487</v>
      </c>
      <c r="I5708" s="10">
        <v>204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0.60894542470250312</v>
      </c>
      <c r="I5709" s="10">
        <v>953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0.58333333333333337</v>
      </c>
      <c r="I5710" s="10">
        <v>85</v>
      </c>
      <c r="J5710" s="14">
        <f>IF(H5710&lt;J$2,1,0)</f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0.63068181818181823</v>
      </c>
      <c r="I5711" s="10">
        <v>130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0.62585034013605445</v>
      </c>
      <c r="I5712" s="10">
        <v>275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0.63847429519071308</v>
      </c>
      <c r="I5713" s="10">
        <v>218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0.59120521172638441</v>
      </c>
      <c r="I5714" s="10">
        <v>251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0.66198704103671702</v>
      </c>
      <c r="I5715" s="10">
        <v>313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0.68221070811744389</v>
      </c>
      <c r="I5716" s="10">
        <v>184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0.62537764350453173</v>
      </c>
      <c r="I5717" s="10">
        <v>124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0.55128205128205132</v>
      </c>
      <c r="I5718" s="10">
        <v>140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0.61278195488721809</v>
      </c>
      <c r="I5719" s="10">
        <v>206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0.6908212560386473</v>
      </c>
      <c r="I5720" s="10">
        <v>64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0.53488372093023251</v>
      </c>
      <c r="I5721" s="10">
        <v>60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0.62222222222222223</v>
      </c>
      <c r="I5722" s="10">
        <v>136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0.6333333333333333</v>
      </c>
      <c r="I5723" s="10">
        <v>55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0.60281690140845068</v>
      </c>
      <c r="I5724" s="10">
        <v>141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0.66112956810631229</v>
      </c>
      <c r="I5725" s="10">
        <v>204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0.66020984665052462</v>
      </c>
      <c r="I5726" s="10">
        <v>421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0.58160919540229883</v>
      </c>
      <c r="I5727" s="10">
        <v>728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0.582995951417004</v>
      </c>
      <c r="I5728" s="10">
        <v>206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0.64948453608247425</v>
      </c>
      <c r="I5729" s="10">
        <v>170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0.68604651162790697</v>
      </c>
      <c r="I5730" s="10">
        <v>54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0.69641125121241509</v>
      </c>
      <c r="I5731" s="10">
        <v>313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0.58333333333333337</v>
      </c>
      <c r="I5732" s="10">
        <v>120</v>
      </c>
      <c r="J5732" s="14">
        <f>IF(H5732&lt;J$2,1,0)</f>
        <v>0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0.63664596273291929</v>
      </c>
      <c r="I5733" s="10">
        <v>117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0.64695945945945943</v>
      </c>
      <c r="I5734" s="10">
        <v>209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0.67910447761194026</v>
      </c>
      <c r="I5735" s="10">
        <v>172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0.65817409766454349</v>
      </c>
      <c r="I5736" s="10">
        <v>161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0.71573604060913709</v>
      </c>
      <c r="I5737" s="10">
        <v>168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0.68016662809534834</v>
      </c>
      <c r="I5738" s="10">
        <v>1382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0.6426116838487973</v>
      </c>
      <c r="I5739" s="10">
        <v>208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0.68069260845280211</v>
      </c>
      <c r="I5740" s="10">
        <v>1715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0.61099365750528545</v>
      </c>
      <c r="I5741" s="10">
        <v>184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0.62779156327543428</v>
      </c>
      <c r="I5742" s="10">
        <v>150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0.69387755102040816</v>
      </c>
      <c r="I5743" s="10">
        <v>90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0.6834862385321101</v>
      </c>
      <c r="I5744" s="10">
        <v>69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0.56159420289855078</v>
      </c>
      <c r="I5745" s="10">
        <v>121</v>
      </c>
      <c r="J5745" s="14">
        <f>IF(H5745&lt;J$2,1,0)</f>
        <v>0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0.67384615384615387</v>
      </c>
      <c r="I5746" s="10">
        <v>106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0.64189189189189189</v>
      </c>
      <c r="I5747" s="10">
        <v>265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0.58974358974358976</v>
      </c>
      <c r="I5748" s="10">
        <v>656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0.65780785737867287</v>
      </c>
      <c r="I5749" s="10">
        <v>2073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0.65168763730776913</v>
      </c>
      <c r="I5750" s="10">
        <v>5232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0.61608391608391611</v>
      </c>
      <c r="I5751" s="10">
        <v>549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0.59307359307359309</v>
      </c>
      <c r="I5752" s="10">
        <v>846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0.61734693877551017</v>
      </c>
      <c r="I5753" s="10">
        <v>375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0.60223048327137552</v>
      </c>
      <c r="I5754" s="10">
        <v>107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0.51282051282051277</v>
      </c>
      <c r="I5755" s="10">
        <v>760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0.48216902784562776</v>
      </c>
      <c r="I5756" s="10">
        <v>1060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0.49612403100775193</v>
      </c>
      <c r="I5757" s="10">
        <v>845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0.49219280380176511</v>
      </c>
      <c r="I5758" s="10">
        <v>748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0.57716855236437481</v>
      </c>
      <c r="I5759" s="10">
        <v>5830</v>
      </c>
      <c r="J5759" s="14">
        <f>IF(H5759&lt;J$2,1,0)</f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0.53311793214862679</v>
      </c>
      <c r="I5760" s="10">
        <v>867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0.53793574846206427</v>
      </c>
      <c r="I5761" s="10">
        <v>676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0.5955056179775281</v>
      </c>
      <c r="I5762" s="10">
        <v>360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0.57434658466944877</v>
      </c>
      <c r="I5763" s="10">
        <v>1938</v>
      </c>
      <c r="J5763" s="14">
        <f>IF(H5763&lt;J$2,1,0)</f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0.64758969843715608</v>
      </c>
      <c r="I5764" s="10">
        <v>1601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0.68369565217391304</v>
      </c>
      <c r="I5765" s="10">
        <v>1746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0.67825758291599736</v>
      </c>
      <c r="I5766" s="10">
        <v>6810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0.62659846547314579</v>
      </c>
      <c r="I5767" s="10">
        <v>584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0.6545924967658473</v>
      </c>
      <c r="I5768" s="10">
        <v>534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0.62023460410557185</v>
      </c>
      <c r="I5769" s="10">
        <v>259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0.69260485651214132</v>
      </c>
      <c r="I5770" s="10">
        <v>557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0.63105413105413111</v>
      </c>
      <c r="I5771" s="10">
        <v>259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0.62606837606837606</v>
      </c>
      <c r="I5772" s="10">
        <v>525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0.68431277319086936</v>
      </c>
      <c r="I5773" s="10">
        <v>650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0.65732087227414326</v>
      </c>
      <c r="I5774" s="10">
        <v>110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0.64328439369222401</v>
      </c>
      <c r="I5775" s="10">
        <v>1312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0.68726823238566126</v>
      </c>
      <c r="I5777" s="10">
        <v>253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0.62882392929979603</v>
      </c>
      <c r="I5778" s="10">
        <v>546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0.64611260053619302</v>
      </c>
      <c r="I5779" s="10">
        <v>132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0.71397616468039005</v>
      </c>
      <c r="I5780" s="10">
        <v>264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0.67108753315649872</v>
      </c>
      <c r="I5781" s="10">
        <v>248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0.66666666666666663</v>
      </c>
      <c r="I5782" s="10">
        <v>115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0.62668298653610766</v>
      </c>
      <c r="I5783" s="10">
        <v>305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0.58097686375321334</v>
      </c>
      <c r="I5784" s="10">
        <v>163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0.6417004048582996</v>
      </c>
      <c r="I5785" s="10">
        <v>354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0.65247018739352636</v>
      </c>
      <c r="I5786" s="10">
        <v>204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0.66124260355029585</v>
      </c>
      <c r="I5787" s="10">
        <v>229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0.68479880774962743</v>
      </c>
      <c r="I5788" s="10">
        <v>423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0.64106583072100309</v>
      </c>
      <c r="I5789" s="10">
        <v>229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0.67149758454106279</v>
      </c>
      <c r="I5790" s="10">
        <v>408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0.64838597709128776</v>
      </c>
      <c r="I5791" s="10">
        <v>1013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0.6202185792349727</v>
      </c>
      <c r="I5792" s="10">
        <v>278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0.60922659430122117</v>
      </c>
      <c r="I5793" s="10">
        <v>288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0.69366626065773451</v>
      </c>
      <c r="I5794" s="10">
        <v>503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0.68213457076566131</v>
      </c>
      <c r="I5795" s="10">
        <v>274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0.63610315186246413</v>
      </c>
      <c r="I5796" s="10">
        <v>127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0.66666666666666663</v>
      </c>
      <c r="I5797" s="10">
        <v>36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0.60664819944598336</v>
      </c>
      <c r="I5798" s="10">
        <v>142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0.66423357664233573</v>
      </c>
      <c r="I5799" s="10">
        <v>46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0.67428571428571427</v>
      </c>
      <c r="I5800" s="10">
        <v>171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0.59405940594059403</v>
      </c>
      <c r="I5801" s="10">
        <v>82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0.63623188405797104</v>
      </c>
      <c r="I5802" s="10">
        <v>502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0.61076604554865421</v>
      </c>
      <c r="I5803" s="10">
        <v>376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0.54502369668246442</v>
      </c>
      <c r="I5804" s="10">
        <v>96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0.625</v>
      </c>
      <c r="I5805" s="10">
        <v>351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0.64435146443514646</v>
      </c>
      <c r="I5806" s="10">
        <v>1275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0.57070707070707072</v>
      </c>
      <c r="I5807" s="10">
        <v>85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0.6776859504132231</v>
      </c>
      <c r="I5808" s="10">
        <v>117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0.73285568065506657</v>
      </c>
      <c r="I5809" s="10">
        <v>261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0.63601532567049812</v>
      </c>
      <c r="I5810" s="10">
        <v>95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0.65666178623718885</v>
      </c>
      <c r="I5811" s="10">
        <v>469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0.64640883977900554</v>
      </c>
      <c r="I5812" s="10">
        <v>64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0.61529808773903261</v>
      </c>
      <c r="I5813" s="10">
        <v>684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0.59989215421946618</v>
      </c>
      <c r="I5814" s="10">
        <v>1484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0.53341433778857839</v>
      </c>
      <c r="I5815" s="10">
        <v>384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0.64473684210526316</v>
      </c>
      <c r="I5816" s="10">
        <v>243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0.64607413312076523</v>
      </c>
      <c r="I5817" s="10">
        <v>888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0.66508313539192399</v>
      </c>
      <c r="I5818" s="10">
        <v>141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0.5687943262411348</v>
      </c>
      <c r="I5819" s="10">
        <v>304</v>
      </c>
      <c r="J5819" s="14">
        <f>IF(H5819&lt;J$2,1,0)</f>
        <v>0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0.66461916461916459</v>
      </c>
      <c r="I5820" s="10">
        <v>273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0.6428571428571429</v>
      </c>
      <c r="I5821" s="10">
        <v>170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0.67985166872682323</v>
      </c>
      <c r="I5822" s="10">
        <v>259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0.44221105527638194</v>
      </c>
      <c r="I5823" s="10">
        <v>111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0.69767441860465118</v>
      </c>
      <c r="I5824" s="10">
        <v>182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0.64570607258354296</v>
      </c>
      <c r="I5825" s="10">
        <v>986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0.62881355932203387</v>
      </c>
      <c r="I5826" s="10">
        <v>219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0.61351351351351346</v>
      </c>
      <c r="I5827" s="10">
        <v>286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0.63337250293772029</v>
      </c>
      <c r="I5828" s="10">
        <v>312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0.58746736292428203</v>
      </c>
      <c r="I5829" s="10">
        <v>158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0.5266903914590747</v>
      </c>
      <c r="I5830" s="10">
        <v>266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0.47152317880794703</v>
      </c>
      <c r="I5831" s="10">
        <v>399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0.62237288135593216</v>
      </c>
      <c r="I5832" s="10">
        <v>1114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0.61688311688311692</v>
      </c>
      <c r="I5833" s="10">
        <v>354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0.64898255813953487</v>
      </c>
      <c r="I5834" s="10">
        <v>483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0.6595226148663178</v>
      </c>
      <c r="I5835" s="10">
        <v>4750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0.43786982248520712</v>
      </c>
      <c r="I5836" s="10">
        <v>95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0.6274944567627494</v>
      </c>
      <c r="I5837" s="10">
        <v>168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0.66961770623742456</v>
      </c>
      <c r="I5838" s="10">
        <v>821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0.20168067226890757</v>
      </c>
      <c r="I5839" s="10">
        <v>95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0.6311010215664018</v>
      </c>
      <c r="I5840" s="10">
        <v>325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0.42281879194630873</v>
      </c>
      <c r="I5841" s="10">
        <v>86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0.61003861003861004</v>
      </c>
      <c r="I5842" s="10">
        <v>101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0.55348837209302326</v>
      </c>
      <c r="I5843" s="10">
        <v>192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0.53784860557768921</v>
      </c>
      <c r="I5844" s="10">
        <v>116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0.54258675078864349</v>
      </c>
      <c r="I5845" s="10">
        <v>290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0.63921568627450975</v>
      </c>
      <c r="I5846" s="10">
        <v>184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0.59358974358974359</v>
      </c>
      <c r="I5847" s="10">
        <v>1902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0.59154929577464788</v>
      </c>
      <c r="I5848" s="10">
        <v>145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0.60085836909871249</v>
      </c>
      <c r="I5850" s="10">
        <v>93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0.66580976863753216</v>
      </c>
      <c r="I5851" s="10">
        <v>130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0.59348198970840482</v>
      </c>
      <c r="I5852" s="10">
        <v>237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0.50182481751824815</v>
      </c>
      <c r="I5853" s="10">
        <v>546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0.44067796610169491</v>
      </c>
      <c r="I5854" s="10">
        <v>330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0.65196078431372551</v>
      </c>
      <c r="I5855" s="10">
        <v>639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0.6393110435663627</v>
      </c>
      <c r="I5856" s="10">
        <v>356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0.63928832561540339</v>
      </c>
      <c r="I5857" s="10">
        <v>1480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0.62745098039215685</v>
      </c>
      <c r="I5858" s="10">
        <v>456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0.64520743919885548</v>
      </c>
      <c r="I5859" s="10">
        <v>248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0.54395604395604391</v>
      </c>
      <c r="I5861" s="10">
        <v>83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0.58736717827626916</v>
      </c>
      <c r="I5862" s="10">
        <v>699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0.59918478260869568</v>
      </c>
      <c r="I5863" s="10">
        <v>590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0.54074074074074074</v>
      </c>
      <c r="I5864" s="10">
        <v>372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0.58702531645569622</v>
      </c>
      <c r="I5865" s="10">
        <v>261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0.5714285714285714</v>
      </c>
      <c r="I5866" s="10">
        <v>291</v>
      </c>
      <c r="J5866" s="14">
        <f>IF(H5866&lt;J$2,1,0)</f>
        <v>0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0.59136822773186415</v>
      </c>
      <c r="I5867" s="10">
        <v>890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0.68733153638814015</v>
      </c>
      <c r="I5868" s="10">
        <v>116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0.61567164179104472</v>
      </c>
      <c r="I5869" s="10">
        <v>206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0.57951161405598572</v>
      </c>
      <c r="I5870" s="10">
        <v>706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0.57076923076923081</v>
      </c>
      <c r="I5871" s="10">
        <v>279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0.52605863192182412</v>
      </c>
      <c r="I5872" s="10">
        <v>291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0.59193954659949621</v>
      </c>
      <c r="I5873" s="10">
        <v>162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0.56427015250544665</v>
      </c>
      <c r="I5874" s="10">
        <v>200</v>
      </c>
      <c r="J5874" s="14">
        <f>IF(H5874&lt;J$2,1,0)</f>
        <v>0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0.57528409090909094</v>
      </c>
      <c r="I5875" s="10">
        <v>299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0.61565011055384777</v>
      </c>
      <c r="I5876" s="10">
        <v>7127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0.58313253012048194</v>
      </c>
      <c r="I5877" s="10">
        <v>173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0.58773354995938265</v>
      </c>
      <c r="I5878" s="10">
        <v>1015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0.50224215246636772</v>
      </c>
      <c r="I5879" s="10">
        <v>111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0.63013698630136983</v>
      </c>
      <c r="I5880" s="10">
        <v>81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0.62058371735791096</v>
      </c>
      <c r="I5881" s="10">
        <v>247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0.66187050359712229</v>
      </c>
      <c r="I5882" s="10">
        <v>141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0.49162011173184356</v>
      </c>
      <c r="I5883" s="10">
        <v>91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0.64276729559748425</v>
      </c>
      <c r="I5885" s="10">
        <v>284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0.61408450704225348</v>
      </c>
      <c r="I5886" s="10">
        <v>137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0.5662337662337662</v>
      </c>
      <c r="I5887" s="10">
        <v>167</v>
      </c>
      <c r="J5887" s="14">
        <f>IF(H5887&lt;J$2,1,0)</f>
        <v>0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0.61672473867595823</v>
      </c>
      <c r="I5888" s="10">
        <v>110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0.6241909385113269</v>
      </c>
      <c r="I5889" s="10">
        <v>929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0.61048304213771842</v>
      </c>
      <c r="I5890" s="10">
        <v>379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0.58634538152610438</v>
      </c>
      <c r="I5891" s="10">
        <v>103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0.65767045454545459</v>
      </c>
      <c r="I5892" s="10">
        <v>241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0.6425712856428214</v>
      </c>
      <c r="I5893" s="10">
        <v>1429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0.63783783783783787</v>
      </c>
      <c r="I5894" s="10">
        <v>335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0.60210696920583473</v>
      </c>
      <c r="I5895" s="10">
        <v>491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0.61754272815220901</v>
      </c>
      <c r="I5896" s="10">
        <v>8302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0.5766081871345029</v>
      </c>
      <c r="I5897" s="10">
        <v>362</v>
      </c>
      <c r="J5897" s="14">
        <f>IF(H5897&lt;J$2,1,0)</f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0.57378335949764525</v>
      </c>
      <c r="I5898" s="10">
        <v>543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0.52527805864509602</v>
      </c>
      <c r="I5899" s="10">
        <v>939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0.57053571428571426</v>
      </c>
      <c r="I5900" s="10">
        <v>481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0.5623298856831791</v>
      </c>
      <c r="I5901" s="10">
        <v>804</v>
      </c>
      <c r="J5901" s="14">
        <f>IF(H5901&lt;J$2,1,0)</f>
        <v>0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0.55350742447516643</v>
      </c>
      <c r="I5902" s="10">
        <v>872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0.53854565336249316</v>
      </c>
      <c r="I5903" s="10">
        <v>844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0.59341950646298469</v>
      </c>
      <c r="I5904" s="10">
        <v>692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0.59788359788359791</v>
      </c>
      <c r="I5905" s="10">
        <v>836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0.55568581477139511</v>
      </c>
      <c r="I5906" s="10">
        <v>379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0.57485875706214684</v>
      </c>
      <c r="I5907" s="10">
        <v>301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0.5714285714285714</v>
      </c>
      <c r="I5908" s="10">
        <v>240</v>
      </c>
      <c r="J5908" s="14">
        <f>IF(H5908&lt;J$2,1,0)</f>
        <v>0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0.54068241469816269</v>
      </c>
      <c r="I5909" s="10">
        <v>700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0.51426242868785654</v>
      </c>
      <c r="I5910" s="10">
        <v>596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0.56429942418426104</v>
      </c>
      <c r="I5911" s="10">
        <v>227</v>
      </c>
      <c r="J5911" s="14">
        <f>IF(H5911&lt;J$2,1,0)</f>
        <v>0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0.51724137931034486</v>
      </c>
      <c r="I5912" s="10">
        <v>126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0.51552511415525115</v>
      </c>
      <c r="I5913" s="10">
        <v>1061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0.55785123966942152</v>
      </c>
      <c r="I5914" s="10">
        <v>214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0.48717948717948717</v>
      </c>
      <c r="I5915" s="10">
        <v>220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0.67166979362101309</v>
      </c>
      <c r="I5916" s="10">
        <v>175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0.60616208975217678</v>
      </c>
      <c r="I5917" s="10">
        <v>588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0.5749674054758801</v>
      </c>
      <c r="I5918" s="10">
        <v>326</v>
      </c>
      <c r="J5918" s="14">
        <f>IF(H5918&lt;J$2,1,0)</f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0.57307692307692304</v>
      </c>
      <c r="I5919" s="10">
        <v>111</v>
      </c>
      <c r="J5919" s="14">
        <f>IF(H5919&lt;J$2,1,0)</f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0.55900621118012417</v>
      </c>
      <c r="I5920" s="10">
        <v>213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0.52749999999999997</v>
      </c>
      <c r="I5921" s="10">
        <v>567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0.61780619773733403</v>
      </c>
      <c r="I5922" s="10">
        <v>777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0.60365853658536583</v>
      </c>
      <c r="I5923" s="10">
        <v>195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0.57608695652173914</v>
      </c>
      <c r="I5924" s="10">
        <v>156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0.53223388305847075</v>
      </c>
      <c r="I5925" s="10">
        <v>312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</v>
      </c>
      <c r="I5926" s="10">
        <v>250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0.64406779661016944</v>
      </c>
      <c r="I5927" s="10">
        <v>189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0.66792452830188676</v>
      </c>
      <c r="I5928" s="10">
        <v>528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0.67647058823529416</v>
      </c>
      <c r="I5929" s="10">
        <v>352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0.6418539325842697</v>
      </c>
      <c r="I5930" s="10">
        <v>255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0.63485113835376528</v>
      </c>
      <c r="I5931" s="10">
        <v>417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0.6484375</v>
      </c>
      <c r="I5932" s="10">
        <v>135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0.63953488372093026</v>
      </c>
      <c r="I5933" s="10">
        <v>124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0.6574202496532594</v>
      </c>
      <c r="I5934" s="10">
        <v>247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0.6901212004617161</v>
      </c>
      <c r="I5935" s="10">
        <v>19329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0.66403785488958988</v>
      </c>
      <c r="I5936" s="10">
        <v>213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0.59143327841845139</v>
      </c>
      <c r="I5937" s="10">
        <v>248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0.64055299539170507</v>
      </c>
      <c r="I5938" s="10">
        <v>78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0.67025862068965514</v>
      </c>
      <c r="I5939" s="10">
        <v>153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0.61716171617161719</v>
      </c>
      <c r="I5940" s="10">
        <v>116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0.69799741602067178</v>
      </c>
      <c r="I5941" s="10">
        <v>935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0.61592505854800939</v>
      </c>
      <c r="I5942" s="10">
        <v>164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0.66013071895424835</v>
      </c>
      <c r="I5943" s="10">
        <v>156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0.62393162393162394</v>
      </c>
      <c r="I5944" s="10">
        <v>396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0.57203389830508478</v>
      </c>
      <c r="I5945" s="10">
        <v>101</v>
      </c>
      <c r="J5945" s="14">
        <f>IF(H5945&lt;J$2,1,0)</f>
        <v>0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0.57687253613666234</v>
      </c>
      <c r="I5946" s="10">
        <v>322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0.70555165144061838</v>
      </c>
      <c r="I5947" s="10">
        <v>419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0.63442940038684714</v>
      </c>
      <c r="I5948" s="10">
        <v>189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0.66162570888468808</v>
      </c>
      <c r="I5949" s="10">
        <v>179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0.65243902439024393</v>
      </c>
      <c r="I5950" s="10">
        <v>228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0.65160349854227406</v>
      </c>
      <c r="I5951" s="10">
        <v>239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0.69051321928460341</v>
      </c>
      <c r="I5952" s="10">
        <v>199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0.69444444444444442</v>
      </c>
      <c r="I5953" s="10">
        <v>66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0.7191011235955056</v>
      </c>
      <c r="I5954" s="10">
        <v>175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0.61627906976744184</v>
      </c>
      <c r="I5955" s="10">
        <v>132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0.67804878048780493</v>
      </c>
      <c r="I5956" s="10">
        <v>66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0.65909090909090906</v>
      </c>
      <c r="I5957" s="10">
        <v>45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0.53448275862068961</v>
      </c>
      <c r="I5958" s="10">
        <v>216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0.63270777479892759</v>
      </c>
      <c r="I5959" s="10">
        <v>137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0.52348993288590606</v>
      </c>
      <c r="I5960" s="10">
        <v>213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0.58068614993646761</v>
      </c>
      <c r="I5961" s="10">
        <v>330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0.63446054750402581</v>
      </c>
      <c r="I5962" s="10">
        <v>227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0.60334029227557406</v>
      </c>
      <c r="I5963" s="10">
        <v>380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0.62905982905982905</v>
      </c>
      <c r="I5964" s="10">
        <v>217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0.63908872901678659</v>
      </c>
      <c r="I5965" s="10">
        <v>301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0.61922455573505653</v>
      </c>
      <c r="I5966" s="10">
        <v>2357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0.64544781643227234</v>
      </c>
      <c r="I5967" s="10">
        <v>479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0.59658875552747948</v>
      </c>
      <c r="I5968" s="10">
        <v>3193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0.67953667953667951</v>
      </c>
      <c r="I5969" s="10">
        <v>249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0.63845633039945837</v>
      </c>
      <c r="I5970" s="10">
        <v>1602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0.62253586842412223</v>
      </c>
      <c r="I5971" s="10">
        <v>6472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0.64254911356013411</v>
      </c>
      <c r="I5972" s="10">
        <v>2238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0.58666666666666667</v>
      </c>
      <c r="I5974" s="10">
        <v>31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0.63777089783281737</v>
      </c>
      <c r="I5975" s="10">
        <v>117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0.66528925619834711</v>
      </c>
      <c r="I5976" s="10">
        <v>162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0.65335051546391754</v>
      </c>
      <c r="I5977" s="10">
        <v>269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0.61395348837209307</v>
      </c>
      <c r="I5978" s="10">
        <v>83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0.6428571428571429</v>
      </c>
      <c r="I5979" s="10">
        <v>100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0.65594855305466238</v>
      </c>
      <c r="I5981" s="10">
        <v>107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0.55769230769230771</v>
      </c>
      <c r="I5982" s="10">
        <v>138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0.515625</v>
      </c>
      <c r="I5983" s="10">
        <v>124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0.51170568561872909</v>
      </c>
      <c r="I5984" s="10">
        <v>146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0.53921568627450978</v>
      </c>
      <c r="I5985" s="10">
        <v>141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0.58213256484149856</v>
      </c>
      <c r="I5986" s="10">
        <v>145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0.60456503665633743</v>
      </c>
      <c r="I5987" s="10">
        <v>5232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0.56650246305418717</v>
      </c>
      <c r="I5988" s="10">
        <v>88</v>
      </c>
      <c r="J5988" s="14">
        <f>IF(H5988&lt;J$2,1,0)</f>
        <v>0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0.5757575757575758</v>
      </c>
      <c r="I5989" s="10">
        <v>154</v>
      </c>
      <c r="J5989" s="14">
        <f>IF(H5989&lt;J$2,1,0)</f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0.56173421300659754</v>
      </c>
      <c r="I5990" s="10">
        <v>465</v>
      </c>
      <c r="J5990" s="14">
        <f>IF(H5990&lt;J$2,1,0)</f>
        <v>0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0.59532862574687673</v>
      </c>
      <c r="I5991" s="10">
        <v>745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0.67123287671232879</v>
      </c>
      <c r="I5992" s="10">
        <v>48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0.5178571428571429</v>
      </c>
      <c r="I5993" s="10">
        <v>405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0.56944444444444442</v>
      </c>
      <c r="I5994" s="10">
        <v>93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0.51351351351351349</v>
      </c>
      <c r="I5995" s="10">
        <v>180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0.55344418052256528</v>
      </c>
      <c r="I5996" s="10">
        <v>188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0.57077625570776258</v>
      </c>
      <c r="I5997" s="10">
        <v>188</v>
      </c>
      <c r="J5997" s="14">
        <f>IF(H5997&lt;J$2,1,0)</f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0.60773480662983426</v>
      </c>
      <c r="I5998" s="10">
        <v>71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0.55183946488294311</v>
      </c>
      <c r="I5999" s="10">
        <v>536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0.63777777777777778</v>
      </c>
      <c r="I6000" s="10">
        <v>163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0.58771929824561409</v>
      </c>
      <c r="I6001" s="10">
        <v>188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0.51443569553805779</v>
      </c>
      <c r="I6002" s="10">
        <v>185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0.60224089635854339</v>
      </c>
      <c r="I6003" s="10">
        <v>1704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0.60071301247771836</v>
      </c>
      <c r="I6004" s="10">
        <v>448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0.57596125333596915</v>
      </c>
      <c r="I6005" s="10">
        <v>8580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0.55515370705244127</v>
      </c>
      <c r="I6006" s="10">
        <v>738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0.55859375</v>
      </c>
      <c r="I6007" s="10">
        <v>226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0.60199225235196463</v>
      </c>
      <c r="I6008" s="10">
        <v>3596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0.6211180124223602</v>
      </c>
      <c r="I6009" s="10">
        <v>488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0.63087248322147649</v>
      </c>
      <c r="I6010" s="10">
        <v>550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0.59450651769087526</v>
      </c>
      <c r="I6011" s="10">
        <v>871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0.61696306429548564</v>
      </c>
      <c r="I6012" s="10">
        <v>280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0.65283018867924525</v>
      </c>
      <c r="I6013" s="10">
        <v>552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0.60271646859083194</v>
      </c>
      <c r="I6014" s="10">
        <v>234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0.59766277128547585</v>
      </c>
      <c r="I6015" s="10">
        <v>241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0.52868852459016391</v>
      </c>
      <c r="I6016" s="10">
        <v>115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0.63181818181818183</v>
      </c>
      <c r="I6017" s="10">
        <v>324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0.61802575107296143</v>
      </c>
      <c r="I6018" s="10">
        <v>89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0.65140186915887854</v>
      </c>
      <c r="I6019" s="10">
        <v>373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0.65995165189363414</v>
      </c>
      <c r="I6020" s="10">
        <v>422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0.60363836824696804</v>
      </c>
      <c r="I6021" s="10">
        <v>719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0.56227758007117434</v>
      </c>
      <c r="I6022" s="10">
        <v>123</v>
      </c>
      <c r="J6022" s="14">
        <f>IF(H6022&lt;J$2,1,0)</f>
        <v>0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0.58246828143021911</v>
      </c>
      <c r="I6023" s="10">
        <v>362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0.56120527306967982</v>
      </c>
      <c r="I6024" s="10">
        <v>233</v>
      </c>
      <c r="J6024" s="14">
        <f>IF(H6024&lt;J$2,1,0)</f>
        <v>0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0.62998624484181565</v>
      </c>
      <c r="I6025" s="10">
        <v>269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0.64965517241379311</v>
      </c>
      <c r="I6026" s="10">
        <v>254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0.54480286738351258</v>
      </c>
      <c r="I6027" s="10">
        <v>127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0.69820971867007675</v>
      </c>
      <c r="I6028" s="10">
        <v>236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0.61428571428571432</v>
      </c>
      <c r="I6029" s="10">
        <v>297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0.68390433096315451</v>
      </c>
      <c r="I6030" s="10">
        <v>489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0.64109742441209405</v>
      </c>
      <c r="I6031" s="10">
        <v>641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0.61656428447828349</v>
      </c>
      <c r="I6032" s="10">
        <v>17727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0.63399693721286365</v>
      </c>
      <c r="I6033" s="10">
        <v>1195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0.69078558771411691</v>
      </c>
      <c r="I6034" s="10">
        <v>1047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0.5818908122503329</v>
      </c>
      <c r="I6035" s="10">
        <v>314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0.66579144786196554</v>
      </c>
      <c r="I6036" s="10">
        <v>891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0.59681697612732099</v>
      </c>
      <c r="I6037" s="10">
        <v>456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0.6313993174061433</v>
      </c>
      <c r="I6038" s="10">
        <v>756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0.69172932330827064</v>
      </c>
      <c r="I6039" s="10">
        <v>82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0.65997541990987296</v>
      </c>
      <c r="I6040" s="10">
        <v>830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0.66207248596222568</v>
      </c>
      <c r="I6041" s="10">
        <v>662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0.54565217391304344</v>
      </c>
      <c r="I6042" s="10">
        <v>209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0.63048881524440759</v>
      </c>
      <c r="I6043" s="10">
        <v>446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0.56060606060606055</v>
      </c>
      <c r="I6044" s="10">
        <v>435</v>
      </c>
      <c r="J6044" s="14">
        <f>IF(H6044&lt;J$2,1,0)</f>
        <v>0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0.65549215406562056</v>
      </c>
      <c r="I6045" s="10">
        <v>966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0.63691745354858365</v>
      </c>
      <c r="I6046" s="10">
        <v>1192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0.62677636499626033</v>
      </c>
      <c r="I6047" s="10">
        <v>499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0.65497076023391809</v>
      </c>
      <c r="I6048" s="10">
        <v>590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0.67610419026047563</v>
      </c>
      <c r="I6049" s="10">
        <v>286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0.59517923362175529</v>
      </c>
      <c r="I6050" s="10">
        <v>655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0.6295283663704716</v>
      </c>
      <c r="I6051" s="10">
        <v>542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0.64148681055155876</v>
      </c>
      <c r="I6052" s="10">
        <v>299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0.66613672496025433</v>
      </c>
      <c r="I6053" s="10">
        <v>210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0.625</v>
      </c>
      <c r="I6054" s="10">
        <v>93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0.57943531394858827</v>
      </c>
      <c r="I6055" s="10">
        <v>998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0.63508431396336285</v>
      </c>
      <c r="I6056" s="10">
        <v>3008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0.63184584178498981</v>
      </c>
      <c r="I6057" s="10">
        <v>726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0.61776061776061775</v>
      </c>
      <c r="I6058" s="10">
        <v>792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0.63002114164904865</v>
      </c>
      <c r="I6059" s="10">
        <v>175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0.60105496946141035</v>
      </c>
      <c r="I6060" s="10">
        <v>1437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0.62265669539555313</v>
      </c>
      <c r="I6061" s="10">
        <v>22504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0.6616358325219085</v>
      </c>
      <c r="I6062" s="10">
        <v>695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0.6491336633663366</v>
      </c>
      <c r="I6063" s="10">
        <v>1134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0.67208534417068833</v>
      </c>
      <c r="I6064" s="10">
        <v>1291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0.688348820586133</v>
      </c>
      <c r="I6065" s="10">
        <v>436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0.68886941279579317</v>
      </c>
      <c r="I6066" s="10">
        <v>1065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0.64467791939373065</v>
      </c>
      <c r="I6067" s="10">
        <v>4126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0.67187881749328127</v>
      </c>
      <c r="I6068" s="10">
        <v>1343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0.6793446459918081</v>
      </c>
      <c r="I6069" s="10">
        <v>548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0.67398648648648651</v>
      </c>
      <c r="I6070" s="10">
        <v>579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0.66051660516605171</v>
      </c>
      <c r="I6071" s="10">
        <v>460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0.58439201451905631</v>
      </c>
      <c r="I6072" s="10">
        <v>229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0.65436028007638447</v>
      </c>
      <c r="I6073" s="10">
        <v>543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0.62004175365344472</v>
      </c>
      <c r="I6074" s="10">
        <v>182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0.71715241280458675</v>
      </c>
      <c r="I6075" s="10">
        <v>592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0.74384685505925252</v>
      </c>
      <c r="I6076" s="10">
        <v>281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0.6876006441223832</v>
      </c>
      <c r="I6077" s="10">
        <v>194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0.66313398940196822</v>
      </c>
      <c r="I6078" s="10">
        <v>445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0.68584758942457236</v>
      </c>
      <c r="I6079" s="10">
        <v>202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0.58058925476603118</v>
      </c>
      <c r="I6080" s="10">
        <v>484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0.5664160401002506</v>
      </c>
      <c r="I6081" s="10">
        <v>173</v>
      </c>
      <c r="J6081" s="14">
        <f>IF(H6081&lt;J$2,1,0)</f>
        <v>0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0.40676416819012795</v>
      </c>
      <c r="I6082" s="10">
        <v>649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0.47255689424364122</v>
      </c>
      <c r="I6083" s="10">
        <v>394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0.40822784810126583</v>
      </c>
      <c r="I6084" s="10">
        <v>187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0.45577792123950939</v>
      </c>
      <c r="I6085" s="10">
        <v>843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0.55911169170476815</v>
      </c>
      <c r="I6086" s="10">
        <v>675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0.52180885182809489</v>
      </c>
      <c r="I6087" s="10">
        <v>1491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0.53341584158415845</v>
      </c>
      <c r="I6088" s="10">
        <v>377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0.44907407407407407</v>
      </c>
      <c r="I6089" s="10">
        <v>119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0.52677981044743227</v>
      </c>
      <c r="I6090" s="10">
        <v>2147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0.5622047244094488</v>
      </c>
      <c r="I6091" s="10">
        <v>1390</v>
      </c>
      <c r="J6091" s="14">
        <f>IF(H6091&lt;J$2,1,0)</f>
        <v>0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0.58961254230264526</v>
      </c>
      <c r="I6092" s="10">
        <v>17826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0.63951568519537705</v>
      </c>
      <c r="I6093" s="10">
        <v>1310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0.66076769690927217</v>
      </c>
      <c r="I6094" s="10">
        <v>1361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0.59428182437031996</v>
      </c>
      <c r="I6095" s="10">
        <v>596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0.61448598130841126</v>
      </c>
      <c r="I6096" s="10">
        <v>330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0.67927927927927922</v>
      </c>
      <c r="I6097" s="10">
        <v>178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0.65365853658536588</v>
      </c>
      <c r="I6098" s="10">
        <v>213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0.54269175108538348</v>
      </c>
      <c r="I6099" s="10">
        <v>316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0.56884875846501126</v>
      </c>
      <c r="I6100" s="10">
        <v>382</v>
      </c>
      <c r="J6100" s="14">
        <f>IF(H6100&lt;J$2,1,0)</f>
        <v>0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0.67149758454106279</v>
      </c>
      <c r="I6101" s="10">
        <v>204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0.58936719995601738</v>
      </c>
      <c r="I6102" s="10">
        <v>7469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0.6559287183002056</v>
      </c>
      <c r="I6103" s="10">
        <v>502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0.59701706582532621</v>
      </c>
      <c r="I6104" s="10">
        <v>2810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0.59937018894331695</v>
      </c>
      <c r="I6105" s="10">
        <v>1145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0.70184481823114486</v>
      </c>
      <c r="I6106" s="10">
        <v>1099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0.64190476190476187</v>
      </c>
      <c r="I6107" s="10">
        <v>376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0.66039128829826499</v>
      </c>
      <c r="I6108" s="10">
        <v>920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0.67829246139872845</v>
      </c>
      <c r="I6109" s="10">
        <v>1771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0.62977099236641221</v>
      </c>
      <c r="I6110" s="10">
        <v>194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0.6794530953285226</v>
      </c>
      <c r="I6111" s="10">
        <v>844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0.66937669376693765</v>
      </c>
      <c r="I6112" s="10">
        <v>244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0.63762376237623763</v>
      </c>
      <c r="I6113" s="10">
        <v>183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0.59090909090909094</v>
      </c>
      <c r="I6114" s="10">
        <v>81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0.69369369369369371</v>
      </c>
      <c r="I6115" s="10">
        <v>34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0.55144032921810704</v>
      </c>
      <c r="I6116" s="10">
        <v>109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0.47712418300653597</v>
      </c>
      <c r="I6117" s="10">
        <v>80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0.42483660130718953</v>
      </c>
      <c r="I6118" s="10">
        <v>88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0.54863813229571989</v>
      </c>
      <c r="I6119" s="10">
        <v>116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0.6717557251908397</v>
      </c>
      <c r="I6120" s="10">
        <v>43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0.66773162939297126</v>
      </c>
      <c r="I6121" s="10">
        <v>104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0.61896400351185255</v>
      </c>
      <c r="I6122" s="10">
        <v>434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0.63099630996309963</v>
      </c>
      <c r="I6123" s="10">
        <v>100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0.57860615883306321</v>
      </c>
      <c r="I6124" s="10">
        <v>260</v>
      </c>
      <c r="J6124" s="14">
        <f>IF(H6124&lt;J$2,1,0)</f>
        <v>0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0.5869980879541109</v>
      </c>
      <c r="I6125" s="10">
        <v>216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0.61111111111111116</v>
      </c>
      <c r="I6126" s="10">
        <v>98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0.63437796771130106</v>
      </c>
      <c r="I6127" s="10">
        <v>385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0.61716171617161719</v>
      </c>
      <c r="I6128" s="10">
        <v>116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0.61918841761827081</v>
      </c>
      <c r="I6129" s="10">
        <v>7470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0.57446808510638303</v>
      </c>
      <c r="I6130" s="10">
        <v>360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0.63383838383838387</v>
      </c>
      <c r="I6131" s="10">
        <v>145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0.66004712218108386</v>
      </c>
      <c r="I6132" s="10">
        <v>1010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0.60443407234539093</v>
      </c>
      <c r="I6133" s="10">
        <v>339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0.67460317460317465</v>
      </c>
      <c r="I6134" s="10">
        <v>41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0.64009111617312076</v>
      </c>
      <c r="I6135" s="10">
        <v>158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0.59741935483870967</v>
      </c>
      <c r="I6136" s="10">
        <v>312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0.60935672514619887</v>
      </c>
      <c r="I6137" s="10">
        <v>334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0.63157894736842102</v>
      </c>
      <c r="I6138" s="10">
        <v>98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0.63553299492385784</v>
      </c>
      <c r="I6139" s="10">
        <v>359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0.58238636363636365</v>
      </c>
      <c r="I6140" s="10">
        <v>588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0.53860640301318263</v>
      </c>
      <c r="I6141" s="10">
        <v>245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0.62045060658578854</v>
      </c>
      <c r="I6142" s="10">
        <v>657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0.65925925925925921</v>
      </c>
      <c r="I6143" s="10">
        <v>276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0.60153846153846158</v>
      </c>
      <c r="I6144" s="10">
        <v>259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0.57666666666666666</v>
      </c>
      <c r="I6145" s="10">
        <v>635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0.5810276679841897</v>
      </c>
      <c r="I6146" s="10">
        <v>424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0.60024009603841533</v>
      </c>
      <c r="I6147" s="10">
        <v>333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0.58904038301415484</v>
      </c>
      <c r="I6148" s="10">
        <v>7897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0.52702702702702697</v>
      </c>
      <c r="I6149" s="10">
        <v>665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0.5976454293628809</v>
      </c>
      <c r="I6150" s="10">
        <v>581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0.55307262569832405</v>
      </c>
      <c r="I6151" s="10">
        <v>720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0.55923939541686984</v>
      </c>
      <c r="I6152" s="10">
        <v>904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0.58376383763837636</v>
      </c>
      <c r="I6153" s="10">
        <v>564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0.57434154630416312</v>
      </c>
      <c r="I6154" s="10">
        <v>1002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0.55757851615839782</v>
      </c>
      <c r="I6155" s="10">
        <v>972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0.55514018691588785</v>
      </c>
      <c r="I6156" s="10">
        <v>238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0.58275382475660642</v>
      </c>
      <c r="I6157" s="10">
        <v>300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0.63157894736842102</v>
      </c>
      <c r="I6158" s="10">
        <v>105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0.58865248226950351</v>
      </c>
      <c r="I6159" s="10">
        <v>58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0.57201646090534974</v>
      </c>
      <c r="I6160" s="10">
        <v>208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0.58762886597938147</v>
      </c>
      <c r="I6161" s="10">
        <v>80</v>
      </c>
      <c r="J6161" s="14">
        <f>IF(H6161&lt;J$2,1,0)</f>
        <v>0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0.56229825693996127</v>
      </c>
      <c r="I6162" s="10">
        <v>2034</v>
      </c>
      <c r="J6162" s="14">
        <f>IF(H6162&lt;J$2,1,0)</f>
        <v>0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0.50793650793650791</v>
      </c>
      <c r="I6163" s="10">
        <v>155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0.60676953708312598</v>
      </c>
      <c r="I6164" s="10">
        <v>2370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0.62180349932705248</v>
      </c>
      <c r="I6165" s="10">
        <v>281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0.6593053902397551</v>
      </c>
      <c r="I6166" s="10">
        <v>16029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0.64795509222133119</v>
      </c>
      <c r="I6167" s="10">
        <v>439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0.71026011560693647</v>
      </c>
      <c r="I6168" s="10">
        <v>802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0.66507747318235999</v>
      </c>
      <c r="I6169" s="10">
        <v>281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0.64412811387900359</v>
      </c>
      <c r="I6170" s="10">
        <v>400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0.67411167512690351</v>
      </c>
      <c r="I6171" s="10">
        <v>321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0.65187637969094925</v>
      </c>
      <c r="I6172" s="10">
        <v>1577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0.65568181818181814</v>
      </c>
      <c r="I6173" s="10">
        <v>303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0.60629921259842523</v>
      </c>
      <c r="I6174" s="10">
        <v>300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0.68976545842217485</v>
      </c>
      <c r="I6175" s="10">
        <v>291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0.62244897959183676</v>
      </c>
      <c r="I6176" s="10">
        <v>444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0.67352185089974292</v>
      </c>
      <c r="I6177" s="10">
        <v>381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0.75043478260869567</v>
      </c>
      <c r="I6178" s="10">
        <v>287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0.70374331550802138</v>
      </c>
      <c r="I6179" s="10">
        <v>277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0.69963811821471655</v>
      </c>
      <c r="I6180" s="10">
        <v>249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0.71119133574007221</v>
      </c>
      <c r="I6181" s="10">
        <v>480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0.61004431314623342</v>
      </c>
      <c r="I6182" s="10">
        <v>264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0.62761506276150625</v>
      </c>
      <c r="I6183" s="10">
        <v>445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0.75834175935288173</v>
      </c>
      <c r="I6184" s="10">
        <v>239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0.6310679611650486</v>
      </c>
      <c r="I6185" s="10">
        <v>494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0.60608063450099137</v>
      </c>
      <c r="I6186" s="10">
        <v>596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0.65</v>
      </c>
      <c r="I6187" s="10">
        <v>154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0.67559943582510573</v>
      </c>
      <c r="I6188" s="10">
        <v>230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0.66340782122905029</v>
      </c>
      <c r="I6189" s="10">
        <v>241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0.60590094836670183</v>
      </c>
      <c r="I6190" s="10">
        <v>374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0.64251207729468596</v>
      </c>
      <c r="I6191" s="10">
        <v>74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0.65740740740740744</v>
      </c>
      <c r="I6192" s="10">
        <v>37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0.65525114155251141</v>
      </c>
      <c r="I6193" s="10">
        <v>302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0.67107750472589789</v>
      </c>
      <c r="I6194" s="10">
        <v>174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0.59195402298850575</v>
      </c>
      <c r="I6196" s="10">
        <v>71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0.64015645371577579</v>
      </c>
      <c r="I6197" s="10">
        <v>276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0.62582056892778992</v>
      </c>
      <c r="I6198" s="10">
        <v>342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0.66908212560386471</v>
      </c>
      <c r="I6199" s="10">
        <v>137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0.70894308943089435</v>
      </c>
      <c r="I6200" s="10">
        <v>179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0.58441558441558439</v>
      </c>
      <c r="I6201" s="10">
        <v>96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0.60655737704918034</v>
      </c>
      <c r="I6202" s="10">
        <v>216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0.59305993690851733</v>
      </c>
      <c r="I6203" s="10">
        <v>129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0.66379310344827591</v>
      </c>
      <c r="I6204" s="10">
        <v>156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0.71554770318021199</v>
      </c>
      <c r="I6205" s="10">
        <v>161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0.57910447761194028</v>
      </c>
      <c r="I6206" s="10">
        <v>141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0.57436399217221135</v>
      </c>
      <c r="I6207" s="10">
        <v>435</v>
      </c>
      <c r="J6207" s="14">
        <f>IF(H6207&lt;J$2,1,0)</f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0.59530190101331548</v>
      </c>
      <c r="I6208" s="10">
        <v>9665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0.64729526042538943</v>
      </c>
      <c r="I6209" s="10">
        <v>2106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0.69700697006970069</v>
      </c>
      <c r="I6210" s="10">
        <v>739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0.72372611464968151</v>
      </c>
      <c r="I6211" s="10">
        <v>347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0.6995043370508055</v>
      </c>
      <c r="I6212" s="10">
        <v>485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0.60767946577629384</v>
      </c>
      <c r="I6213" s="10">
        <v>235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0.62383590858719973</v>
      </c>
      <c r="I6214" s="10">
        <v>89954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0.638671875</v>
      </c>
      <c r="I6215" s="10">
        <v>185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0.68941176470588239</v>
      </c>
      <c r="I6216" s="10">
        <v>132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0.6428571428571429</v>
      </c>
      <c r="I6217" s="10">
        <v>260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0.68924132018859841</v>
      </c>
      <c r="I6218" s="10">
        <v>725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0.68696301830407169</v>
      </c>
      <c r="I6219" s="10">
        <v>1676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0.68165467625899279</v>
      </c>
      <c r="I6220" s="10">
        <v>531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0.66398819285011479</v>
      </c>
      <c r="I6221" s="10">
        <v>2049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0.68520010744023641</v>
      </c>
      <c r="I6222" s="10">
        <v>1172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0.61855670103092786</v>
      </c>
      <c r="I6223" s="10">
        <v>111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0.59313725490196079</v>
      </c>
      <c r="I6224" s="10">
        <v>83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0.70940170940170943</v>
      </c>
      <c r="I6225" s="10">
        <v>34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0.61882352941176466</v>
      </c>
      <c r="I6226" s="10">
        <v>162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0.59884393063583818</v>
      </c>
      <c r="I6227" s="10">
        <v>1041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0.66972477064220182</v>
      </c>
      <c r="I6228" s="10">
        <v>108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0.59796806966618288</v>
      </c>
      <c r="I6229" s="10">
        <v>277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0.55042016806722693</v>
      </c>
      <c r="I6230" s="10">
        <v>107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0.66725978647686834</v>
      </c>
      <c r="I6231" s="10">
        <v>187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0.6569522981006235</v>
      </c>
      <c r="I6232" s="10">
        <v>2366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0.5436893203883495</v>
      </c>
      <c r="I6233" s="10">
        <v>235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0.54093567251461994</v>
      </c>
      <c r="I6234" s="10">
        <v>785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0.68896611642050387</v>
      </c>
      <c r="I6235" s="10">
        <v>358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0.49196141479099681</v>
      </c>
      <c r="I6236" s="10">
        <v>158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0.59071729957805907</v>
      </c>
      <c r="I6237" s="10">
        <v>97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0.5386221294363257</v>
      </c>
      <c r="I6238" s="10">
        <v>221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0.5518796992481203</v>
      </c>
      <c r="I6239" s="10">
        <v>298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0.56338028169014087</v>
      </c>
      <c r="I6240" s="10">
        <v>372</v>
      </c>
      <c r="J6240" s="14">
        <f>IF(H6240&lt;J$2,1,0)</f>
        <v>0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0.57034836618957607</v>
      </c>
      <c r="I6241" s="10">
        <v>1591</v>
      </c>
      <c r="J6241" s="14">
        <f>IF(H6241&lt;J$2,1,0)</f>
        <v>0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0.52697708795269771</v>
      </c>
      <c r="I6242" s="10">
        <v>640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0.57120288873843372</v>
      </c>
      <c r="I6243" s="10">
        <v>1900</v>
      </c>
      <c r="J6243" s="14">
        <f>IF(H6243&lt;J$2,1,0)</f>
        <v>0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0.64244897959183678</v>
      </c>
      <c r="I6244" s="10">
        <v>438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0.56913950634119737</v>
      </c>
      <c r="I6245" s="10">
        <v>12638</v>
      </c>
      <c r="J6245" s="14">
        <f>IF(H6245&lt;J$2,1,0)</f>
        <v>0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0.64444444444444449</v>
      </c>
      <c r="I6246" s="10">
        <v>400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0.6188694929343308</v>
      </c>
      <c r="I6247" s="10">
        <v>917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0.603415559772296</v>
      </c>
      <c r="I6248" s="10">
        <v>209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0.6254499258945585</v>
      </c>
      <c r="I6249" s="10">
        <v>1769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0.51497005988023947</v>
      </c>
      <c r="I6250" s="10">
        <v>81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0.52153110047846885</v>
      </c>
      <c r="I6251" s="10">
        <v>100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0.51428571428571423</v>
      </c>
      <c r="I6252" s="10">
        <v>102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0.59199999999999997</v>
      </c>
      <c r="I6253" s="10">
        <v>51</v>
      </c>
      <c r="J6253" s="14">
        <f>IF(H6253&lt;J$2,1,0)</f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0.47619047619047616</v>
      </c>
      <c r="I6254" s="10">
        <v>209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0.56218905472636815</v>
      </c>
      <c r="I6255" s="10">
        <v>88</v>
      </c>
      <c r="J6255" s="14">
        <f>IF(H6255&lt;J$2,1,0)</f>
        <v>0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0.50847457627118642</v>
      </c>
      <c r="I6256" s="10">
        <v>145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0.73608903020667726</v>
      </c>
      <c r="I6257" s="10">
        <v>166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0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1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0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1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3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3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0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2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3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0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3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3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8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1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2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3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9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1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0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2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13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2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4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5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6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1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5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6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2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0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3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0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0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1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2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2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2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0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3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4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5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2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3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0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5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0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0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13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2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1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4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1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4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0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1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6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2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6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5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2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6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2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3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1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0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0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6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1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2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6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3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2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10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7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2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2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6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3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0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3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1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3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4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23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8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16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0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2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4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4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1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14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20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3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12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2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5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8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3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6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0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0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6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7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3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13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0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9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3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9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1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4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2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0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5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5</v>
      </c>
    </row>
    <row r="210" spans="1:5" x14ac:dyDescent="0.25">
      <c r="A210" t="s">
        <v>6314</v>
      </c>
      <c r="D210" s="16">
        <v>6254</v>
      </c>
      <c r="E210" s="16">
        <v>549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16.10.2021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56 %</v>
      </c>
      <c r="F3" s="19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0</v>
      </c>
      <c r="F8" s="17">
        <f t="shared" si="0"/>
        <v>0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7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0</v>
      </c>
      <c r="F14" s="17">
        <f t="shared" si="0"/>
        <v>0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1</v>
      </c>
      <c r="F18" s="17">
        <f t="shared" si="0"/>
        <v>2.564102564102564E-2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3</v>
      </c>
      <c r="F19" s="17">
        <f t="shared" si="0"/>
        <v>3.0612244897959183E-2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3</v>
      </c>
      <c r="F20" s="17">
        <f t="shared" si="0"/>
        <v>0.13636363636363635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0</v>
      </c>
      <c r="F22" s="17">
        <f t="shared" si="0"/>
        <v>0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</v>
      </c>
      <c r="F24" s="17">
        <f t="shared" si="0"/>
        <v>2.7027027027027029E-2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7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3</v>
      </c>
      <c r="F26" s="17">
        <f t="shared" si="0"/>
        <v>5.7692307692307696E-2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0</v>
      </c>
      <c r="F31" s="17">
        <f t="shared" si="0"/>
        <v>0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3</v>
      </c>
      <c r="F33" s="17">
        <f t="shared" si="0"/>
        <v>9.6774193548387094E-2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</v>
      </c>
      <c r="F34" s="17">
        <f t="shared" si="0"/>
        <v>4.3478260869565216E-2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7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8</v>
      </c>
      <c r="F36" s="17">
        <f t="shared" si="0"/>
        <v>0.53333333333333333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1</v>
      </c>
      <c r="F37" s="17">
        <f t="shared" si="0"/>
        <v>3.8461538461538464E-2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2</v>
      </c>
      <c r="F38" s="17">
        <f t="shared" si="0"/>
        <v>4.0816326530612242E-2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3</v>
      </c>
      <c r="F39" s="17">
        <f t="shared" si="0"/>
        <v>6.8181818181818177E-2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9</v>
      </c>
      <c r="F41" s="17">
        <f t="shared" si="0"/>
        <v>0.13043478260869565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1</v>
      </c>
      <c r="F43" s="17">
        <f t="shared" si="0"/>
        <v>6.25E-2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0</v>
      </c>
      <c r="F44" s="17">
        <f t="shared" si="0"/>
        <v>0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2</v>
      </c>
      <c r="F47" s="17">
        <f t="shared" si="0"/>
        <v>0.11764705882352941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13</v>
      </c>
      <c r="F49" s="17">
        <f t="shared" si="0"/>
        <v>0.22413793103448276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2</v>
      </c>
      <c r="F50" s="17">
        <f t="shared" si="0"/>
        <v>0.1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4</v>
      </c>
      <c r="F51" s="17">
        <f t="shared" si="0"/>
        <v>0.22222222222222221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5</v>
      </c>
      <c r="F52" s="17">
        <f t="shared" si="0"/>
        <v>0.11363636363636363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6</v>
      </c>
      <c r="F54" s="17">
        <f t="shared" si="0"/>
        <v>0.23076923076923078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</v>
      </c>
      <c r="F55" s="17">
        <f t="shared" si="0"/>
        <v>5.5555555555555552E-2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1</v>
      </c>
      <c r="F57" s="17">
        <f t="shared" si="0"/>
        <v>3.3333333333333333E-2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5</v>
      </c>
      <c r="F60" s="17">
        <f t="shared" si="0"/>
        <v>0.20833333333333334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7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6</v>
      </c>
      <c r="F64" s="17">
        <f t="shared" si="0"/>
        <v>0.2857142857142857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2</v>
      </c>
      <c r="F65" s="17">
        <f t="shared" si="0"/>
        <v>0.05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0</v>
      </c>
      <c r="F68" s="17">
        <f t="shared" si="0"/>
        <v>0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7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7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7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0</v>
      </c>
      <c r="F76" s="17">
        <f t="shared" si="1"/>
        <v>0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7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2</v>
      </c>
      <c r="F78" s="17">
        <f t="shared" si="1"/>
        <v>0.13333333333333333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2</v>
      </c>
      <c r="F80" s="17">
        <f t="shared" si="1"/>
        <v>6.0606060606060608E-2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7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0</v>
      </c>
      <c r="F84" s="17">
        <f t="shared" si="1"/>
        <v>0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3</v>
      </c>
      <c r="F85" s="17">
        <f t="shared" si="1"/>
        <v>0.16666666666666666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4</v>
      </c>
      <c r="F86" s="17">
        <f t="shared" si="1"/>
        <v>9.7560975609756101E-2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5</v>
      </c>
      <c r="F87" s="17">
        <f t="shared" si="1"/>
        <v>0.27777777777777779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7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7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7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0</v>
      </c>
      <c r="F93" s="17">
        <f t="shared" si="1"/>
        <v>0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5</v>
      </c>
      <c r="F94" s="17">
        <f t="shared" si="1"/>
        <v>0.1388888888888889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7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0</v>
      </c>
      <c r="F98" s="17">
        <f t="shared" si="1"/>
        <v>0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</v>
      </c>
      <c r="F99" s="17">
        <f t="shared" si="1"/>
        <v>3.4482758620689655E-2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</v>
      </c>
      <c r="F100" s="17">
        <f t="shared" si="1"/>
        <v>1.2345679012345678E-2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13</v>
      </c>
      <c r="F102" s="17">
        <f t="shared" si="1"/>
        <v>0.16883116883116883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7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1</v>
      </c>
      <c r="F104" s="17">
        <f t="shared" si="1"/>
        <v>2.7777777777777776E-2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4</v>
      </c>
      <c r="F108" s="17">
        <f t="shared" si="1"/>
        <v>0.125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</v>
      </c>
      <c r="F109" s="17">
        <f t="shared" si="1"/>
        <v>3.2258064516129031E-2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4</v>
      </c>
      <c r="F110" s="17">
        <f t="shared" si="1"/>
        <v>0.25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7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1</v>
      </c>
      <c r="F112" s="17">
        <f t="shared" si="1"/>
        <v>4.5454545454545456E-2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6</v>
      </c>
      <c r="F114" s="17">
        <f t="shared" si="1"/>
        <v>6.9767441860465115E-2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2</v>
      </c>
      <c r="F115" s="17">
        <f t="shared" si="1"/>
        <v>0.4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11</v>
      </c>
      <c r="F116" s="17">
        <f t="shared" si="1"/>
        <v>0.5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6</v>
      </c>
      <c r="F117" s="17">
        <f t="shared" si="1"/>
        <v>0.17142857142857143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5</v>
      </c>
      <c r="F118" s="17">
        <f t="shared" si="1"/>
        <v>0.15151515151515152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2</v>
      </c>
      <c r="F119" s="17">
        <f t="shared" si="1"/>
        <v>3.5714285714285712E-2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6</v>
      </c>
      <c r="F121" s="17">
        <f t="shared" si="1"/>
        <v>0.14285714285714285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2</v>
      </c>
      <c r="F122" s="17">
        <f t="shared" si="1"/>
        <v>7.1428571428571425E-2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3</v>
      </c>
      <c r="F124" s="17">
        <f t="shared" si="1"/>
        <v>7.4999999999999997E-2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1</v>
      </c>
      <c r="F125" s="17">
        <f t="shared" si="1"/>
        <v>3.7037037037037035E-2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0</v>
      </c>
      <c r="F129" s="17">
        <f t="shared" si="1"/>
        <v>0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0</v>
      </c>
      <c r="F130" s="17">
        <f t="shared" si="1"/>
        <v>0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6</v>
      </c>
      <c r="F131" s="17">
        <f t="shared" si="1"/>
        <v>0.1276595744680851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7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7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2</v>
      </c>
      <c r="F136" s="17">
        <f t="shared" si="2"/>
        <v>6.25E-2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6</v>
      </c>
      <c r="F137" s="17">
        <f t="shared" si="2"/>
        <v>0.13333333333333333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3</v>
      </c>
      <c r="F138" s="17">
        <f t="shared" si="2"/>
        <v>3.2258064516129031E-2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2</v>
      </c>
      <c r="F139" s="17">
        <f t="shared" si="2"/>
        <v>3.5087719298245612E-2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7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10</v>
      </c>
      <c r="F142" s="17">
        <f t="shared" si="2"/>
        <v>0.13698630136986301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7</v>
      </c>
      <c r="F145" s="17">
        <f t="shared" si="2"/>
        <v>0.35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</v>
      </c>
      <c r="F146" s="17">
        <f t="shared" si="2"/>
        <v>5.5555555555555552E-2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2</v>
      </c>
      <c r="F147" s="17">
        <f t="shared" si="2"/>
        <v>7.1428571428571425E-2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2</v>
      </c>
      <c r="F150" s="17">
        <f t="shared" si="2"/>
        <v>4.7619047619047616E-2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6</v>
      </c>
      <c r="F152" s="17">
        <f t="shared" si="2"/>
        <v>0.18181818181818182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3</v>
      </c>
      <c r="F153" s="17">
        <f t="shared" si="2"/>
        <v>0.23076923076923078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0</v>
      </c>
      <c r="F154" s="17">
        <f t="shared" si="2"/>
        <v>0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3</v>
      </c>
      <c r="F155" s="17">
        <f t="shared" si="2"/>
        <v>0.16666666666666666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</v>
      </c>
      <c r="F157" s="17">
        <f t="shared" si="2"/>
        <v>1.6949152542372881E-2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3</v>
      </c>
      <c r="F158" s="17">
        <f t="shared" si="2"/>
        <v>0.13636363636363635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4</v>
      </c>
      <c r="F159" s="17">
        <f t="shared" si="2"/>
        <v>9.7560975609756101E-2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23</v>
      </c>
      <c r="F160" s="17">
        <f t="shared" si="2"/>
        <v>0.2072072072072072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8</v>
      </c>
      <c r="F162" s="17">
        <f t="shared" si="2"/>
        <v>0.25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16</v>
      </c>
      <c r="F163" s="17">
        <f t="shared" si="2"/>
        <v>0.66666666666666663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0</v>
      </c>
      <c r="F164" s="17">
        <f t="shared" si="2"/>
        <v>0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2</v>
      </c>
      <c r="F165" s="17">
        <f t="shared" si="2"/>
        <v>0.14285714285714285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4</v>
      </c>
      <c r="F166" s="17">
        <f t="shared" si="2"/>
        <v>0.2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4</v>
      </c>
      <c r="F167" s="17">
        <f t="shared" si="2"/>
        <v>0.2857142857142857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7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14</v>
      </c>
      <c r="F169" s="17">
        <f t="shared" si="2"/>
        <v>0.18421052631578946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20</v>
      </c>
      <c r="F170" s="17">
        <f t="shared" si="2"/>
        <v>0.33898305084745761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3</v>
      </c>
      <c r="F171" s="17">
        <f t="shared" si="2"/>
        <v>0.13636363636363635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12</v>
      </c>
      <c r="F172" s="17">
        <f t="shared" si="2"/>
        <v>0.33333333333333331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2</v>
      </c>
      <c r="F173" s="17">
        <f t="shared" si="2"/>
        <v>0.2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5</v>
      </c>
      <c r="F174" s="17">
        <f t="shared" si="2"/>
        <v>0.17857142857142858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8</v>
      </c>
      <c r="F175" s="17">
        <f t="shared" si="2"/>
        <v>0.5714285714285714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3</v>
      </c>
      <c r="F176" s="17">
        <f t="shared" si="2"/>
        <v>0.15789473684210525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6</v>
      </c>
      <c r="F177" s="17">
        <f t="shared" si="2"/>
        <v>0.13043478260869565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0</v>
      </c>
      <c r="F178" s="17">
        <f t="shared" si="2"/>
        <v>0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0</v>
      </c>
      <c r="F179" s="17">
        <f t="shared" si="2"/>
        <v>0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7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7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7</v>
      </c>
      <c r="F182" s="17">
        <f t="shared" si="2"/>
        <v>0.23333333333333334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3</v>
      </c>
      <c r="F184" s="17">
        <f t="shared" si="2"/>
        <v>0.16666666666666666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</v>
      </c>
      <c r="F185" s="17">
        <f t="shared" si="2"/>
        <v>6.25E-2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13</v>
      </c>
      <c r="F186" s="17">
        <f t="shared" si="2"/>
        <v>0.40625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0</v>
      </c>
      <c r="F187" s="17">
        <f t="shared" si="2"/>
        <v>0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9</v>
      </c>
      <c r="F190" s="17">
        <f t="shared" si="2"/>
        <v>0.29032258064516131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3</v>
      </c>
      <c r="F193" s="17">
        <f t="shared" si="2"/>
        <v>8.1081081081081086E-2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9</v>
      </c>
      <c r="F197" s="17">
        <f t="shared" ref="F197:F209" si="3">E197/D197</f>
        <v>0.75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1</v>
      </c>
      <c r="F199" s="17">
        <f t="shared" si="3"/>
        <v>0.1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4</v>
      </c>
      <c r="F201" s="17">
        <f t="shared" si="3"/>
        <v>0.16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5</v>
      </c>
      <c r="F202" s="17">
        <f t="shared" si="3"/>
        <v>0.3125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2</v>
      </c>
      <c r="F203" s="17">
        <f t="shared" si="3"/>
        <v>0.2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7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5</v>
      </c>
      <c r="F208" s="17">
        <f t="shared" si="3"/>
        <v>0.41666666666666669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5</v>
      </c>
      <c r="F209" s="17">
        <f t="shared" si="3"/>
        <v>0.41666666666666669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2021-10-17T11:32:50Z</dcterms:modified>
</cp:coreProperties>
</file>