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ostovam\Documents\"/>
    </mc:Choice>
  </mc:AlternateContent>
  <xr:revisionPtr revIDLastSave="0" documentId="8_{29C779CE-B291-4774-BF4C-4A1196B1F3EE}" xr6:coauthVersionLast="45" xr6:coauthVersionMax="45" xr10:uidLastSave="{00000000-0000-0000-0000-000000000000}"/>
  <bookViews>
    <workbookView xWindow="-120" yWindow="-120" windowWidth="29040" windowHeight="15930" xr2:uid="{8D705135-2FF5-426F-B86A-7300D7C43448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68F4D-9D58-4268-9ACA-8186A539B88E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<sst xmlns="http://schemas.openxmlformats.org/spreadsheetml/2006/main" count="29" uniqueCount="29">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</sst>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2E43CAD-ADB0-4ADF-BC14-EA33217E2627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E0902-A568-40C1-8590-1667DD56FEF8}" name="Dotaz1" displayName="Dotaz1" ref="A5:J18" tableType="queryTable" headerRowCount="0" totalsRowShown="0">
  <tableColumns count="10">
    <tableColumn id="11" xr3:uid="{CF27FF29-5A69-4959-BDF4-85041864C213}" uniqueName="11" name="KrajNazev" queryTableFieldId="1" headerRowDxfId="19" dataDxfId="18"/>
    <tableColumn id="2" xr3:uid="{399F988F-043D-462E-85C4-B1906F6EA3E7}" uniqueName="2" name="aktualni_hosp" queryTableFieldId="2" headerRowDxfId="17" dataDxfId="16"/>
    <tableColumn id="3" xr3:uid="{281BF26A-3508-468A-B152-35AE0B530E76}" uniqueName="3" name="JIP" queryTableFieldId="3" headerRowDxfId="15" dataDxfId="14"/>
    <tableColumn id="4" xr3:uid="{80A46B4A-97E5-441B-8F30-CBD394FC8673}" uniqueName="4" name="UPV" queryTableFieldId="4" headerRowDxfId="13" dataDxfId="12"/>
    <tableColumn id="5" xr3:uid="{42D6113C-FF76-4BC8-9213-95E768CDEB16}" uniqueName="5" name="ECMO" queryTableFieldId="5" headerRowDxfId="11" dataDxfId="10"/>
    <tableColumn id="6" xr3:uid="{BAC2EC6A-2A55-4C16-8ABC-43A1C76938CF}" uniqueName="6" name="kyslik" queryTableFieldId="6" headerRowDxfId="9" dataDxfId="8"/>
    <tableColumn id="7" xr3:uid="{11DAE431-B19E-4423-83AA-DC2368B061FB}" uniqueName="7" name="HFNO" queryTableFieldId="7" headerRowDxfId="7" dataDxfId="6"/>
    <tableColumn id="8" xr3:uid="{F9C75FC4-6B5C-4506-90A6-2568817821C5}" uniqueName="8" name="propusteny" queryTableFieldId="8" headerRowDxfId="5" dataDxfId="4"/>
    <tableColumn id="9" xr3:uid="{4D987DA7-01A0-429B-9E97-5118C446B9BA}" uniqueName="9" name="Zemrel" queryTableFieldId="9" headerRowDxfId="3" dataDxfId="2"/>
    <tableColumn id="10" xr3:uid="{9F2215B4-020D-4A43-83F1-909811C0C489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55A0-DCBB-4209-926D-C1EB80DD92F0}">
  <sheetPr codeName="List1"/>
  <dimension ref="A1:J20"/>
  <sheetViews>
    <sheetView tabSelected="1" workbookViewId="0"/>
  </sheetViews>
  <sheetFormatPr defaultRowHeight="15" x14ac:dyDescent="0.25"/>
  <cols>
    <col min="1" max="1" width="29.5703125" customWidth="1"/>
    <col min="2" max="10" width="20.140625" customWidth="1"/>
  </cols>
  <sheetData>
    <row r="1" spans="1:10" x14ac:dyDescent="0.25">
      <c r="A1" s="1" t="s">
        <v>0</v>
      </c>
      <c r="H1" s="2" t="s">
        <v>1</v>
      </c>
      <c r="I1" s="3">
        <v>44199</v>
      </c>
      <c r="J1" s="4">
        <v>0.20902777777777778</v>
      </c>
    </row>
    <row r="2" spans="1:10" x14ac:dyDescent="0.25">
      <c r="A2" s="5" t="s">
        <v>2</v>
      </c>
      <c r="B2" s="5"/>
      <c r="C2" s="5"/>
      <c r="D2" s="6" t="s">
        <v>3</v>
      </c>
    </row>
    <row r="4" spans="1:10" ht="45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x14ac:dyDescent="0.25">
      <c r="A5" t="s">
        <v>14</v>
      </c>
      <c r="B5">
        <v>656</v>
      </c>
      <c r="C5">
        <v>119</v>
      </c>
      <c r="D5">
        <v>60</v>
      </c>
      <c r="E5">
        <v>5</v>
      </c>
      <c r="F5">
        <v>246</v>
      </c>
      <c r="G5">
        <v>58</v>
      </c>
      <c r="H5">
        <v>4878</v>
      </c>
      <c r="I5">
        <v>1156</v>
      </c>
      <c r="J5">
        <v>6738</v>
      </c>
    </row>
    <row r="6" spans="1:10" x14ac:dyDescent="0.25">
      <c r="A6" t="s">
        <v>15</v>
      </c>
      <c r="B6">
        <v>343</v>
      </c>
      <c r="C6">
        <v>36</v>
      </c>
      <c r="D6">
        <v>14</v>
      </c>
      <c r="E6">
        <v>0</v>
      </c>
      <c r="F6">
        <v>197</v>
      </c>
      <c r="G6">
        <v>16</v>
      </c>
      <c r="H6">
        <v>2532</v>
      </c>
      <c r="I6">
        <v>729</v>
      </c>
      <c r="J6">
        <v>3635</v>
      </c>
    </row>
    <row r="7" spans="1:10" x14ac:dyDescent="0.25">
      <c r="A7" t="s">
        <v>16</v>
      </c>
      <c r="B7">
        <v>687</v>
      </c>
      <c r="C7">
        <v>126</v>
      </c>
      <c r="D7">
        <v>54</v>
      </c>
      <c r="E7">
        <v>1</v>
      </c>
      <c r="F7">
        <v>324</v>
      </c>
      <c r="G7">
        <v>50</v>
      </c>
      <c r="H7">
        <v>5189</v>
      </c>
      <c r="I7">
        <v>1254</v>
      </c>
      <c r="J7">
        <v>7177</v>
      </c>
    </row>
    <row r="8" spans="1:10" x14ac:dyDescent="0.25">
      <c r="A8" t="s">
        <v>17</v>
      </c>
      <c r="B8">
        <v>128</v>
      </c>
      <c r="C8">
        <v>28</v>
      </c>
      <c r="D8">
        <v>12</v>
      </c>
      <c r="E8">
        <v>0</v>
      </c>
      <c r="F8">
        <v>51</v>
      </c>
      <c r="G8">
        <v>10</v>
      </c>
      <c r="H8">
        <v>1152</v>
      </c>
      <c r="I8">
        <v>343</v>
      </c>
      <c r="J8">
        <v>1650</v>
      </c>
    </row>
    <row r="9" spans="1:10" x14ac:dyDescent="0.25">
      <c r="A9" t="s">
        <v>18</v>
      </c>
      <c r="B9">
        <v>238</v>
      </c>
      <c r="C9">
        <v>24</v>
      </c>
      <c r="D9">
        <v>9</v>
      </c>
      <c r="E9">
        <v>0</v>
      </c>
      <c r="F9">
        <v>89</v>
      </c>
      <c r="G9">
        <v>5</v>
      </c>
      <c r="H9">
        <v>2586</v>
      </c>
      <c r="I9">
        <v>538</v>
      </c>
      <c r="J9">
        <v>3415</v>
      </c>
    </row>
    <row r="10" spans="1:10" x14ac:dyDescent="0.25">
      <c r="A10" t="s">
        <v>19</v>
      </c>
      <c r="B10">
        <v>326</v>
      </c>
      <c r="C10">
        <v>87</v>
      </c>
      <c r="D10">
        <v>36</v>
      </c>
      <c r="E10">
        <v>0</v>
      </c>
      <c r="F10">
        <v>151</v>
      </c>
      <c r="G10">
        <v>37</v>
      </c>
      <c r="H10">
        <v>1848</v>
      </c>
      <c r="I10">
        <v>537</v>
      </c>
      <c r="J10">
        <v>2719</v>
      </c>
    </row>
    <row r="11" spans="1:10" x14ac:dyDescent="0.25">
      <c r="A11" t="s">
        <v>20</v>
      </c>
      <c r="B11">
        <v>259</v>
      </c>
      <c r="C11">
        <v>47</v>
      </c>
      <c r="D11">
        <v>21</v>
      </c>
      <c r="E11">
        <v>0</v>
      </c>
      <c r="F11">
        <v>118</v>
      </c>
      <c r="G11">
        <v>23</v>
      </c>
      <c r="H11">
        <v>1494</v>
      </c>
      <c r="I11">
        <v>417</v>
      </c>
      <c r="J11">
        <v>2183</v>
      </c>
    </row>
    <row r="12" spans="1:10" x14ac:dyDescent="0.25">
      <c r="A12" t="s">
        <v>21</v>
      </c>
      <c r="B12">
        <v>924</v>
      </c>
      <c r="C12">
        <v>122</v>
      </c>
      <c r="D12">
        <v>64</v>
      </c>
      <c r="E12">
        <v>4</v>
      </c>
      <c r="F12">
        <v>362</v>
      </c>
      <c r="G12">
        <v>33</v>
      </c>
      <c r="H12">
        <v>4798</v>
      </c>
      <c r="I12">
        <v>1302</v>
      </c>
      <c r="J12">
        <v>7048</v>
      </c>
    </row>
    <row r="13" spans="1:10" x14ac:dyDescent="0.25">
      <c r="A13" t="s">
        <v>22</v>
      </c>
      <c r="B13">
        <v>375</v>
      </c>
      <c r="C13">
        <v>70</v>
      </c>
      <c r="D13">
        <v>30</v>
      </c>
      <c r="E13">
        <v>1</v>
      </c>
      <c r="F13">
        <v>131</v>
      </c>
      <c r="G13">
        <v>38</v>
      </c>
      <c r="H13">
        <v>2305</v>
      </c>
      <c r="I13">
        <v>669</v>
      </c>
      <c r="J13">
        <v>3352</v>
      </c>
    </row>
    <row r="14" spans="1:10" x14ac:dyDescent="0.25">
      <c r="A14" t="s">
        <v>23</v>
      </c>
      <c r="B14">
        <v>283</v>
      </c>
      <c r="C14">
        <v>28</v>
      </c>
      <c r="D14">
        <v>20</v>
      </c>
      <c r="E14">
        <v>1</v>
      </c>
      <c r="F14">
        <v>171</v>
      </c>
      <c r="G14">
        <v>11</v>
      </c>
      <c r="H14">
        <v>1970</v>
      </c>
      <c r="I14">
        <v>417</v>
      </c>
      <c r="J14">
        <v>2693</v>
      </c>
    </row>
    <row r="15" spans="1:10" x14ac:dyDescent="0.25">
      <c r="A15" t="s">
        <v>24</v>
      </c>
      <c r="B15">
        <v>289</v>
      </c>
      <c r="C15">
        <v>45</v>
      </c>
      <c r="D15">
        <v>17</v>
      </c>
      <c r="E15">
        <v>2</v>
      </c>
      <c r="F15">
        <v>135</v>
      </c>
      <c r="G15">
        <v>18</v>
      </c>
      <c r="H15">
        <v>2170</v>
      </c>
      <c r="I15">
        <v>485</v>
      </c>
      <c r="J15">
        <v>2994</v>
      </c>
    </row>
    <row r="16" spans="1:10" x14ac:dyDescent="0.25">
      <c r="A16" t="s">
        <v>25</v>
      </c>
      <c r="B16">
        <v>485</v>
      </c>
      <c r="C16">
        <v>82</v>
      </c>
      <c r="D16">
        <v>24</v>
      </c>
      <c r="E16">
        <v>0</v>
      </c>
      <c r="F16">
        <v>266</v>
      </c>
      <c r="G16">
        <v>37</v>
      </c>
      <c r="H16">
        <v>3458</v>
      </c>
      <c r="I16">
        <v>985</v>
      </c>
      <c r="J16">
        <v>5051</v>
      </c>
    </row>
    <row r="17" spans="1:10" x14ac:dyDescent="0.25">
      <c r="A17" t="s">
        <v>26</v>
      </c>
      <c r="B17">
        <v>436</v>
      </c>
      <c r="C17">
        <v>78</v>
      </c>
      <c r="D17">
        <v>35</v>
      </c>
      <c r="E17">
        <v>2</v>
      </c>
      <c r="F17">
        <v>205</v>
      </c>
      <c r="G17">
        <v>30</v>
      </c>
      <c r="H17">
        <v>2930</v>
      </c>
      <c r="I17">
        <v>862</v>
      </c>
      <c r="J17">
        <v>4257</v>
      </c>
    </row>
    <row r="18" spans="1:10" x14ac:dyDescent="0.25">
      <c r="A18" t="s">
        <v>27</v>
      </c>
      <c r="B18">
        <v>472</v>
      </c>
      <c r="C18">
        <v>59</v>
      </c>
      <c r="D18">
        <v>45</v>
      </c>
      <c r="E18">
        <v>0</v>
      </c>
      <c r="F18">
        <v>210</v>
      </c>
      <c r="G18">
        <v>26</v>
      </c>
      <c r="H18">
        <v>2779</v>
      </c>
      <c r="I18">
        <v>719</v>
      </c>
      <c r="J18">
        <v>3988</v>
      </c>
    </row>
    <row r="19" spans="1:10" hidden="1" x14ac:dyDescent="0.25"/>
    <row r="20" spans="1:10" x14ac:dyDescent="0.25">
      <c r="A20" s="9" t="s">
        <v>28</v>
      </c>
      <c r="B20" s="10">
        <f>SUM(B5:B18)</f>
        <v>5901</v>
      </c>
      <c r="C20" s="10">
        <f t="shared" ref="C20:J20" si="0">SUM(C5:C18)</f>
        <v>951</v>
      </c>
      <c r="D20" s="10">
        <f t="shared" si="0"/>
        <v>441</v>
      </c>
      <c r="E20" s="10">
        <f t="shared" si="0"/>
        <v>16</v>
      </c>
      <c r="F20" s="10">
        <f t="shared" si="0"/>
        <v>2656</v>
      </c>
      <c r="G20" s="10">
        <f t="shared" si="0"/>
        <v>392</v>
      </c>
      <c r="H20" s="10">
        <f t="shared" si="0"/>
        <v>40089</v>
      </c>
      <c r="I20" s="10">
        <f t="shared" si="0"/>
        <v>10413</v>
      </c>
      <c r="J20" s="10">
        <f t="shared" si="0"/>
        <v>56900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6800B9-2E25-4AB6-B8F3-B985B2505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Hlostová</dc:creator>
  <cp:lastModifiedBy>Martina Hlostová</cp:lastModifiedBy>
  <dcterms:created xsi:type="dcterms:W3CDTF">2021-01-03T03:57:39Z</dcterms:created>
  <dcterms:modified xsi:type="dcterms:W3CDTF">2021-01-03T03:57:40Z</dcterms:modified>
</cp:coreProperties>
</file>