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401\"/>
    </mc:Choice>
  </mc:AlternateContent>
  <xr:revisionPtr revIDLastSave="0" documentId="13_ncr:1_{15D542CB-F50D-42DE-B271-44736D85A285}" xr6:coauthVersionLast="45" xr6:coauthVersionMax="45" xr10:uidLastSave="{00000000-0000-0000-0000-000000000000}"/>
  <bookViews>
    <workbookView xWindow="-108" yWindow="-108" windowWidth="23256" windowHeight="12576" xr2:uid="{2A2590AE-E3C7-430F-B1B2-33C6523C936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2D9F2-0FE0-4A8E-B7A2-B170E7512E80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<sst xmlns="http://schemas.openxmlformats.org/spreadsheetml/2006/main" count="29" uniqueCount="29">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</sst>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426DC78-70E5-4C29-B4DE-44A7E3D8F65A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EC4C5-639B-479F-A312-E0CDB8D380AA}" name="Dotaz1" displayName="Dotaz1" ref="A5:J18" tableType="queryTable" headerRowCount="0" totalsRowShown="0">
  <tableColumns count="10">
    <tableColumn id="11" xr3:uid="{CD798DB1-19B3-4A9A-BFEE-29DDD08E7B26}" uniqueName="11" name="KrajNazev" queryTableFieldId="1" headerRowDxfId="19" dataDxfId="18"/>
    <tableColumn id="2" xr3:uid="{7B486DF4-ABFC-49A5-BF4D-C0614F0BDAE1}" uniqueName="2" name="aktualni_hosp" queryTableFieldId="2" headerRowDxfId="17" dataDxfId="16"/>
    <tableColumn id="3" xr3:uid="{633A38F6-56C0-438B-AB06-A984E48C69CB}" uniqueName="3" name="JIP" queryTableFieldId="3" headerRowDxfId="15" dataDxfId="14"/>
    <tableColumn id="4" xr3:uid="{FB7C22E4-5EEA-4B20-B800-44CD37059839}" uniqueName="4" name="UPV" queryTableFieldId="4" headerRowDxfId="13" dataDxfId="12"/>
    <tableColumn id="5" xr3:uid="{7D937A80-10F4-4DC7-B949-E9929F307671}" uniqueName="5" name="ECMO" queryTableFieldId="5" headerRowDxfId="11" dataDxfId="10"/>
    <tableColumn id="6" xr3:uid="{F76E09D6-7FE8-4B28-8CC7-C59C5F9FD0C7}" uniqueName="6" name="kyslik" queryTableFieldId="6" headerRowDxfId="9" dataDxfId="8"/>
    <tableColumn id="7" xr3:uid="{5011D2E0-51DC-4861-83DA-6C0B1A58B57B}" uniqueName="7" name="HFNO" queryTableFieldId="7" headerRowDxfId="7" dataDxfId="6"/>
    <tableColumn id="8" xr3:uid="{75D24415-0006-48E6-9DB8-B79173B24002}" uniqueName="8" name="propusteny" queryTableFieldId="8" headerRowDxfId="5" dataDxfId="4"/>
    <tableColumn id="9" xr3:uid="{8D6109A5-02B5-4B30-9335-8AA87DFEB62D}" uniqueName="9" name="Zemrel" queryTableFieldId="9" headerRowDxfId="3" dataDxfId="2"/>
    <tableColumn id="10" xr3:uid="{C4793056-605E-490B-9EC4-DC722DAAB59C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2C75-AADD-4EB6-8881-54A4E29BBA09}">
  <sheetPr codeName="List1"/>
  <dimension ref="A1:J20"/>
  <sheetViews>
    <sheetView tabSelected="1" workbookViewId="0">
      <selection activeCell="A4" sqref="A4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44200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614</v>
      </c>
      <c r="C5">
        <v>134</v>
      </c>
      <c r="D5">
        <v>53</v>
      </c>
      <c r="E5">
        <v>5</v>
      </c>
      <c r="F5">
        <v>213</v>
      </c>
      <c r="G5">
        <v>57</v>
      </c>
      <c r="H5">
        <v>5001</v>
      </c>
      <c r="I5">
        <v>1168</v>
      </c>
      <c r="J5">
        <v>6824</v>
      </c>
    </row>
    <row r="6" spans="1:10" x14ac:dyDescent="0.3">
      <c r="A6" t="s">
        <v>15</v>
      </c>
      <c r="B6">
        <v>367</v>
      </c>
      <c r="C6">
        <v>39</v>
      </c>
      <c r="D6">
        <v>13</v>
      </c>
      <c r="E6">
        <v>0</v>
      </c>
      <c r="F6">
        <v>222</v>
      </c>
      <c r="G6">
        <v>18</v>
      </c>
      <c r="H6">
        <v>2540</v>
      </c>
      <c r="I6">
        <v>735</v>
      </c>
      <c r="J6">
        <v>3675</v>
      </c>
    </row>
    <row r="7" spans="1:10" x14ac:dyDescent="0.3">
      <c r="A7" t="s">
        <v>16</v>
      </c>
      <c r="B7">
        <v>724</v>
      </c>
      <c r="C7">
        <v>130</v>
      </c>
      <c r="D7">
        <v>61</v>
      </c>
      <c r="E7">
        <v>1</v>
      </c>
      <c r="F7">
        <v>345</v>
      </c>
      <c r="G7">
        <v>47</v>
      </c>
      <c r="H7">
        <v>5221</v>
      </c>
      <c r="I7">
        <v>1261</v>
      </c>
      <c r="J7">
        <v>7250</v>
      </c>
    </row>
    <row r="8" spans="1:10" x14ac:dyDescent="0.3">
      <c r="A8" t="s">
        <v>17</v>
      </c>
      <c r="B8">
        <v>143</v>
      </c>
      <c r="C8">
        <v>27</v>
      </c>
      <c r="D8">
        <v>11</v>
      </c>
      <c r="E8">
        <v>0</v>
      </c>
      <c r="F8">
        <v>69</v>
      </c>
      <c r="G8">
        <v>10</v>
      </c>
      <c r="H8">
        <v>1162</v>
      </c>
      <c r="I8">
        <v>344</v>
      </c>
      <c r="J8">
        <v>1677</v>
      </c>
    </row>
    <row r="9" spans="1:10" x14ac:dyDescent="0.3">
      <c r="A9" t="s">
        <v>18</v>
      </c>
      <c r="B9">
        <v>240</v>
      </c>
      <c r="C9">
        <v>25</v>
      </c>
      <c r="D9">
        <v>11</v>
      </c>
      <c r="E9">
        <v>0</v>
      </c>
      <c r="F9">
        <v>96</v>
      </c>
      <c r="G9">
        <v>3</v>
      </c>
      <c r="H9">
        <v>2611</v>
      </c>
      <c r="I9">
        <v>541</v>
      </c>
      <c r="J9">
        <v>3445</v>
      </c>
    </row>
    <row r="10" spans="1:10" x14ac:dyDescent="0.3">
      <c r="A10" t="s">
        <v>19</v>
      </c>
      <c r="B10">
        <v>356</v>
      </c>
      <c r="C10">
        <v>89</v>
      </c>
      <c r="D10">
        <v>36</v>
      </c>
      <c r="E10">
        <v>0</v>
      </c>
      <c r="F10">
        <v>157</v>
      </c>
      <c r="G10">
        <v>41</v>
      </c>
      <c r="H10">
        <v>1863</v>
      </c>
      <c r="I10">
        <v>544</v>
      </c>
      <c r="J10">
        <v>2763</v>
      </c>
    </row>
    <row r="11" spans="1:10" x14ac:dyDescent="0.3">
      <c r="A11" t="s">
        <v>20</v>
      </c>
      <c r="B11">
        <v>262</v>
      </c>
      <c r="C11">
        <v>46</v>
      </c>
      <c r="D11">
        <v>22</v>
      </c>
      <c r="E11">
        <v>0</v>
      </c>
      <c r="F11">
        <v>122</v>
      </c>
      <c r="G11">
        <v>21</v>
      </c>
      <c r="H11">
        <v>1493</v>
      </c>
      <c r="I11">
        <v>423</v>
      </c>
      <c r="J11">
        <v>2198</v>
      </c>
    </row>
    <row r="12" spans="1:10" x14ac:dyDescent="0.3">
      <c r="A12" t="s">
        <v>21</v>
      </c>
      <c r="B12">
        <v>855</v>
      </c>
      <c r="C12">
        <v>126</v>
      </c>
      <c r="D12">
        <v>72</v>
      </c>
      <c r="E12">
        <v>5</v>
      </c>
      <c r="F12">
        <v>344</v>
      </c>
      <c r="G12">
        <v>34</v>
      </c>
      <c r="H12">
        <v>4947</v>
      </c>
      <c r="I12">
        <v>1324</v>
      </c>
      <c r="J12">
        <v>7148</v>
      </c>
    </row>
    <row r="13" spans="1:10" x14ac:dyDescent="0.3">
      <c r="A13" t="s">
        <v>22</v>
      </c>
      <c r="B13">
        <v>375</v>
      </c>
      <c r="C13">
        <v>69</v>
      </c>
      <c r="D13">
        <v>30</v>
      </c>
      <c r="E13">
        <v>1</v>
      </c>
      <c r="F13">
        <v>140</v>
      </c>
      <c r="G13">
        <v>37</v>
      </c>
      <c r="H13">
        <v>2334</v>
      </c>
      <c r="I13">
        <v>676</v>
      </c>
      <c r="J13">
        <v>3387</v>
      </c>
    </row>
    <row r="14" spans="1:10" x14ac:dyDescent="0.3">
      <c r="A14" t="s">
        <v>23</v>
      </c>
      <c r="B14">
        <v>259</v>
      </c>
      <c r="C14">
        <v>25</v>
      </c>
      <c r="D14">
        <v>19</v>
      </c>
      <c r="E14">
        <v>1</v>
      </c>
      <c r="F14">
        <v>163</v>
      </c>
      <c r="G14">
        <v>11</v>
      </c>
      <c r="H14">
        <v>2020</v>
      </c>
      <c r="I14">
        <v>419</v>
      </c>
      <c r="J14">
        <v>2727</v>
      </c>
    </row>
    <row r="15" spans="1:10" x14ac:dyDescent="0.3">
      <c r="A15" t="s">
        <v>24</v>
      </c>
      <c r="B15">
        <v>300</v>
      </c>
      <c r="C15">
        <v>48</v>
      </c>
      <c r="D15">
        <v>19</v>
      </c>
      <c r="E15">
        <v>2</v>
      </c>
      <c r="F15">
        <v>132</v>
      </c>
      <c r="G15">
        <v>22</v>
      </c>
      <c r="H15">
        <v>2178</v>
      </c>
      <c r="I15">
        <v>489</v>
      </c>
      <c r="J15">
        <v>3018</v>
      </c>
    </row>
    <row r="16" spans="1:10" x14ac:dyDescent="0.3">
      <c r="A16" t="s">
        <v>25</v>
      </c>
      <c r="B16">
        <v>463</v>
      </c>
      <c r="C16">
        <v>77</v>
      </c>
      <c r="D16">
        <v>26</v>
      </c>
      <c r="E16">
        <v>0</v>
      </c>
      <c r="F16">
        <v>253</v>
      </c>
      <c r="G16">
        <v>31</v>
      </c>
      <c r="H16">
        <v>3531</v>
      </c>
      <c r="I16">
        <v>997</v>
      </c>
      <c r="J16">
        <v>5112</v>
      </c>
    </row>
    <row r="17" spans="1:10" x14ac:dyDescent="0.3">
      <c r="A17" t="s">
        <v>26</v>
      </c>
      <c r="B17">
        <v>330</v>
      </c>
      <c r="C17">
        <v>66</v>
      </c>
      <c r="D17">
        <v>35</v>
      </c>
      <c r="E17">
        <v>2</v>
      </c>
      <c r="F17">
        <v>201</v>
      </c>
      <c r="G17">
        <v>23</v>
      </c>
      <c r="H17">
        <v>3048</v>
      </c>
      <c r="I17">
        <v>871</v>
      </c>
      <c r="J17">
        <v>4286</v>
      </c>
    </row>
    <row r="18" spans="1:10" x14ac:dyDescent="0.3">
      <c r="A18" t="s">
        <v>27</v>
      </c>
      <c r="B18">
        <v>489</v>
      </c>
      <c r="C18">
        <v>51</v>
      </c>
      <c r="D18">
        <v>39</v>
      </c>
      <c r="E18">
        <v>0</v>
      </c>
      <c r="F18">
        <v>214</v>
      </c>
      <c r="G18">
        <v>25</v>
      </c>
      <c r="H18">
        <v>2790</v>
      </c>
      <c r="I18">
        <v>727</v>
      </c>
      <c r="J18">
        <v>4036</v>
      </c>
    </row>
    <row r="19" spans="1:10" hidden="1" x14ac:dyDescent="0.3"/>
    <row r="20" spans="1:10" x14ac:dyDescent="0.3">
      <c r="A20" s="9" t="s">
        <v>28</v>
      </c>
      <c r="B20" s="10">
        <f>SUM(B5:B18)</f>
        <v>5777</v>
      </c>
      <c r="C20" s="10">
        <f t="shared" ref="C20:J20" si="0">SUM(C5:C18)</f>
        <v>952</v>
      </c>
      <c r="D20" s="10">
        <f t="shared" si="0"/>
        <v>447</v>
      </c>
      <c r="E20" s="10">
        <f t="shared" si="0"/>
        <v>17</v>
      </c>
      <c r="F20" s="10">
        <f t="shared" si="0"/>
        <v>2671</v>
      </c>
      <c r="G20" s="10">
        <f t="shared" si="0"/>
        <v>380</v>
      </c>
      <c r="H20" s="10">
        <f t="shared" si="0"/>
        <v>40739</v>
      </c>
      <c r="I20" s="10">
        <f t="shared" si="0"/>
        <v>10519</v>
      </c>
      <c r="J20" s="10">
        <f t="shared" si="0"/>
        <v>57546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8 y k k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8 y k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p J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P M p J F K d s u p l p w A A A P g A A A A S A A A A A A A A A A A A A A A A A A A A A A B D b 2 5 m a W c v U G F j a 2 F n Z S 5 4 b W x Q S w E C L Q A U A A I A C A D z K S R S D 8 r p q 6 Q A A A D p A A A A E w A A A A A A A A A A A A A A A A D z A A A A W 0 N v b n R l b n R f V H l w Z X N d L n h t b F B L A Q I t A B Q A A g A I A P M p J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0 V D A z O j U 2 O j U w L j E 0 N z Q z O D Z a I i A v P j x F b n R y e S B U e X B l P S J G a W x s Q 2 9 s d W 1 u V H l w Z X M i I F Z h b H V l P S J z Q m d J Q 0 F n S U N B Z 0 l D Q W c 9 P S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D X x r N K k u E X A 7 0 s g C 8 C H n c o A A A A A A S A A A C g A A A A E A A A A J b d w h m N Q 6 6 E n T s H R W A z u K t Q A A A A + j 3 y 4 d B L 4 s 7 Z + U u 1 q 7 g e + o U t g Y + 7 4 A 9 E D V H v R B B E f o z 1 a 3 C o T s n Q D q D D E G C U 7 6 d A 2 l K Y t y U C 7 R J 7 W 0 p t A B e G 5 Z N d O S C D m R U z 0 N u s H l 2 C F U o U A A A A 4 A c 6 X a 7 w M 7 0 4 S K N g 0 U z O p c r s H s Q = < / D a t a M a s h u p > 
</file>

<file path=customXml/itemProps1.xml><?xml version="1.0" encoding="utf-8"?>
<ds:datastoreItem xmlns:ds="http://schemas.openxmlformats.org/officeDocument/2006/customXml" ds:itemID="{0A5659CD-8D8D-4842-8F85-57DEC576BA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2021-01-04T04:15:38Z</dcterms:created>
  <dcterms:modified xsi:type="dcterms:W3CDTF">2021-01-04T04:29:08Z</dcterms:modified>
</cp:coreProperties>
</file>