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106\1_rano\01_hospitalizace\"/>
    </mc:Choice>
  </mc:AlternateContent>
  <xr:revisionPtr revIDLastSave="0" documentId="8_{C69B8C7F-88F7-402A-ABF9-A6B2D426A04C}" xr6:coauthVersionLast="45" xr6:coauthVersionMax="45" xr10:uidLastSave="{00000000-0000-0000-0000-000000000000}"/>
  <bookViews>
    <workbookView xWindow="-108" yWindow="-108" windowWidth="23256" windowHeight="12576" xr2:uid="{EE336DE2-060F-4155-82F1-544AD0BD7F8A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EC5BF-EAA6-4DF5-9061-35325902903A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<sst xmlns="http://schemas.openxmlformats.org/spreadsheetml/2006/main" count="29" uniqueCount="29">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</sst>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4C22F84-9105-4ADD-B8EE-752AD015DE8B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1EC65E-2D20-4B61-8AAB-AA37B860B129}" name="Dotaz1" displayName="Dotaz1" ref="A5:J18" tableType="queryTable" headerRowCount="0" totalsRowShown="0">
  <tableColumns count="10">
    <tableColumn id="11" xr3:uid="{2F9855E8-7C33-4C77-8FE1-1AD0EDFA5977}" uniqueName="11" name="KrajNazev" queryTableFieldId="1" headerRowDxfId="19" dataDxfId="18"/>
    <tableColumn id="2" xr3:uid="{43F08FB5-DA2F-486A-860C-C87B769288F0}" uniqueName="2" name="aktualni_hosp" queryTableFieldId="2" headerRowDxfId="17" dataDxfId="16"/>
    <tableColumn id="3" xr3:uid="{2EDFB104-E580-4E25-A43D-4BACAD643A14}" uniqueName="3" name="JIP" queryTableFieldId="3" headerRowDxfId="15" dataDxfId="14"/>
    <tableColumn id="4" xr3:uid="{026602E2-10A4-4FC5-8059-4A507758AAC9}" uniqueName="4" name="UPV" queryTableFieldId="4" headerRowDxfId="13" dataDxfId="12"/>
    <tableColumn id="5" xr3:uid="{503F4994-0F7B-45AB-A934-564D0FFF2838}" uniqueName="5" name="ECMO" queryTableFieldId="5" headerRowDxfId="11" dataDxfId="10"/>
    <tableColumn id="6" xr3:uid="{0F5DB149-F992-4436-A127-C0B274429774}" uniqueName="6" name="kyslik" queryTableFieldId="6" headerRowDxfId="9" dataDxfId="8"/>
    <tableColumn id="7" xr3:uid="{73AE7FF7-6A33-422E-9D44-8F352E21B17E}" uniqueName="7" name="HFNO" queryTableFieldId="7" headerRowDxfId="7" dataDxfId="6"/>
    <tableColumn id="8" xr3:uid="{E291F4DC-E558-433F-A38F-361ED7A878B7}" uniqueName="8" name="propusteny" queryTableFieldId="8" headerRowDxfId="5" dataDxfId="4"/>
    <tableColumn id="9" xr3:uid="{DDE042FA-2F5E-4601-AB99-77776E5C5045}" uniqueName="9" name="Zemrel" queryTableFieldId="9" headerRowDxfId="3" dataDxfId="2"/>
    <tableColumn id="10" xr3:uid="{0541AEF2-18CD-40DB-8E6E-9357C2627986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AA8A-0363-4A19-AA6C-6EC7A6E503D6}">
  <sheetPr codeName="List1"/>
  <dimension ref="A1:J20"/>
  <sheetViews>
    <sheetView tabSelected="1" zoomScale="80" zoomScaleNormal="80" workbookViewId="0">
      <selection activeCell="I1" sqref="I1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44202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3">
      <c r="A5" t="s">
        <v>14</v>
      </c>
      <c r="B5">
        <v>793</v>
      </c>
      <c r="C5">
        <v>154</v>
      </c>
      <c r="D5">
        <v>64</v>
      </c>
      <c r="E5">
        <v>6</v>
      </c>
      <c r="F5">
        <v>272</v>
      </c>
      <c r="G5">
        <v>62</v>
      </c>
      <c r="H5">
        <v>5027</v>
      </c>
      <c r="I5">
        <v>1191</v>
      </c>
      <c r="J5">
        <v>7003</v>
      </c>
    </row>
    <row r="6" spans="1:10" x14ac:dyDescent="0.3">
      <c r="A6" t="s">
        <v>15</v>
      </c>
      <c r="B6">
        <v>407</v>
      </c>
      <c r="C6">
        <v>39</v>
      </c>
      <c r="D6">
        <v>14</v>
      </c>
      <c r="E6">
        <v>0</v>
      </c>
      <c r="F6">
        <v>192</v>
      </c>
      <c r="G6">
        <v>19</v>
      </c>
      <c r="H6">
        <v>2623</v>
      </c>
      <c r="I6">
        <v>756</v>
      </c>
      <c r="J6">
        <v>3781</v>
      </c>
    </row>
    <row r="7" spans="1:10" x14ac:dyDescent="0.3">
      <c r="A7" t="s">
        <v>16</v>
      </c>
      <c r="B7">
        <v>886</v>
      </c>
      <c r="C7">
        <v>157</v>
      </c>
      <c r="D7">
        <v>65</v>
      </c>
      <c r="E7">
        <v>2</v>
      </c>
      <c r="F7">
        <v>394</v>
      </c>
      <c r="G7">
        <v>58</v>
      </c>
      <c r="H7">
        <v>5311</v>
      </c>
      <c r="I7">
        <v>1294</v>
      </c>
      <c r="J7">
        <v>7486</v>
      </c>
    </row>
    <row r="8" spans="1:10" x14ac:dyDescent="0.3">
      <c r="A8" t="s">
        <v>17</v>
      </c>
      <c r="B8">
        <v>203</v>
      </c>
      <c r="C8">
        <v>28</v>
      </c>
      <c r="D8">
        <v>11</v>
      </c>
      <c r="E8">
        <v>0</v>
      </c>
      <c r="F8">
        <v>105</v>
      </c>
      <c r="G8">
        <v>9</v>
      </c>
      <c r="H8">
        <v>1179</v>
      </c>
      <c r="I8">
        <v>357</v>
      </c>
      <c r="J8">
        <v>1752</v>
      </c>
    </row>
    <row r="9" spans="1:10" x14ac:dyDescent="0.3">
      <c r="A9" t="s">
        <v>18</v>
      </c>
      <c r="B9">
        <v>336</v>
      </c>
      <c r="C9">
        <v>35</v>
      </c>
      <c r="D9">
        <v>20</v>
      </c>
      <c r="E9">
        <v>0</v>
      </c>
      <c r="F9">
        <v>105</v>
      </c>
      <c r="G9">
        <v>3</v>
      </c>
      <c r="H9">
        <v>2635</v>
      </c>
      <c r="I9">
        <v>564</v>
      </c>
      <c r="J9">
        <v>3574</v>
      </c>
    </row>
    <row r="10" spans="1:10" x14ac:dyDescent="0.3">
      <c r="A10" t="s">
        <v>19</v>
      </c>
      <c r="B10">
        <v>401</v>
      </c>
      <c r="C10">
        <v>95</v>
      </c>
      <c r="D10">
        <v>41</v>
      </c>
      <c r="E10">
        <v>0</v>
      </c>
      <c r="F10">
        <v>146</v>
      </c>
      <c r="G10">
        <v>50</v>
      </c>
      <c r="H10">
        <v>1920</v>
      </c>
      <c r="I10">
        <v>570</v>
      </c>
      <c r="J10">
        <v>2856</v>
      </c>
    </row>
    <row r="11" spans="1:10" x14ac:dyDescent="0.3">
      <c r="A11" t="s">
        <v>20</v>
      </c>
      <c r="B11">
        <v>278</v>
      </c>
      <c r="C11">
        <v>47</v>
      </c>
      <c r="D11">
        <v>28</v>
      </c>
      <c r="E11">
        <v>0</v>
      </c>
      <c r="F11">
        <v>115</v>
      </c>
      <c r="G11">
        <v>22</v>
      </c>
      <c r="H11">
        <v>1556</v>
      </c>
      <c r="I11">
        <v>432</v>
      </c>
      <c r="J11">
        <v>2255</v>
      </c>
    </row>
    <row r="12" spans="1:10" x14ac:dyDescent="0.3">
      <c r="A12" t="s">
        <v>21</v>
      </c>
      <c r="B12">
        <v>1136</v>
      </c>
      <c r="C12">
        <v>144</v>
      </c>
      <c r="D12">
        <v>86</v>
      </c>
      <c r="E12">
        <v>5</v>
      </c>
      <c r="F12">
        <v>438</v>
      </c>
      <c r="G12">
        <v>43</v>
      </c>
      <c r="H12">
        <v>5023</v>
      </c>
      <c r="I12">
        <v>1378</v>
      </c>
      <c r="J12">
        <v>7466</v>
      </c>
    </row>
    <row r="13" spans="1:10" x14ac:dyDescent="0.3">
      <c r="A13" t="s">
        <v>22</v>
      </c>
      <c r="B13">
        <v>436</v>
      </c>
      <c r="C13">
        <v>77</v>
      </c>
      <c r="D13">
        <v>36</v>
      </c>
      <c r="E13">
        <v>3</v>
      </c>
      <c r="F13">
        <v>146</v>
      </c>
      <c r="G13">
        <v>41</v>
      </c>
      <c r="H13">
        <v>2414</v>
      </c>
      <c r="I13">
        <v>693</v>
      </c>
      <c r="J13">
        <v>3515</v>
      </c>
    </row>
    <row r="14" spans="1:10" x14ac:dyDescent="0.3">
      <c r="A14" t="s">
        <v>23</v>
      </c>
      <c r="B14">
        <v>338</v>
      </c>
      <c r="C14">
        <v>34</v>
      </c>
      <c r="D14">
        <v>26</v>
      </c>
      <c r="E14">
        <v>0</v>
      </c>
      <c r="F14">
        <v>182</v>
      </c>
      <c r="G14">
        <v>14</v>
      </c>
      <c r="H14">
        <v>2038</v>
      </c>
      <c r="I14">
        <v>437</v>
      </c>
      <c r="J14">
        <v>2817</v>
      </c>
    </row>
    <row r="15" spans="1:10" x14ac:dyDescent="0.3">
      <c r="A15" t="s">
        <v>24</v>
      </c>
      <c r="B15">
        <v>357</v>
      </c>
      <c r="C15">
        <v>44</v>
      </c>
      <c r="D15">
        <v>19</v>
      </c>
      <c r="E15">
        <v>2</v>
      </c>
      <c r="F15">
        <v>143</v>
      </c>
      <c r="G15">
        <v>20</v>
      </c>
      <c r="H15">
        <v>2219</v>
      </c>
      <c r="I15">
        <v>504</v>
      </c>
      <c r="J15">
        <v>3114</v>
      </c>
    </row>
    <row r="16" spans="1:10" x14ac:dyDescent="0.3">
      <c r="A16" t="s">
        <v>25</v>
      </c>
      <c r="B16">
        <v>560</v>
      </c>
      <c r="C16">
        <v>88</v>
      </c>
      <c r="D16">
        <v>32</v>
      </c>
      <c r="E16">
        <v>0</v>
      </c>
      <c r="F16">
        <v>300</v>
      </c>
      <c r="G16">
        <v>40</v>
      </c>
      <c r="H16">
        <v>3619</v>
      </c>
      <c r="I16">
        <v>1024</v>
      </c>
      <c r="J16">
        <v>5296</v>
      </c>
    </row>
    <row r="17" spans="1:10" x14ac:dyDescent="0.3">
      <c r="A17" t="s">
        <v>26</v>
      </c>
      <c r="B17">
        <v>392</v>
      </c>
      <c r="C17">
        <v>70</v>
      </c>
      <c r="D17">
        <v>36</v>
      </c>
      <c r="E17">
        <v>1</v>
      </c>
      <c r="F17">
        <v>201</v>
      </c>
      <c r="G17">
        <v>27</v>
      </c>
      <c r="H17">
        <v>3104</v>
      </c>
      <c r="I17">
        <v>883</v>
      </c>
      <c r="J17">
        <v>4389</v>
      </c>
    </row>
    <row r="18" spans="1:10" x14ac:dyDescent="0.3">
      <c r="A18" t="s">
        <v>27</v>
      </c>
      <c r="B18">
        <v>478</v>
      </c>
      <c r="C18">
        <v>59</v>
      </c>
      <c r="D18">
        <v>46</v>
      </c>
      <c r="E18">
        <v>1</v>
      </c>
      <c r="F18">
        <v>198</v>
      </c>
      <c r="G18">
        <v>23</v>
      </c>
      <c r="H18">
        <v>2921</v>
      </c>
      <c r="I18">
        <v>748</v>
      </c>
      <c r="J18">
        <v>4115</v>
      </c>
    </row>
    <row r="19" spans="1:10" hidden="1" x14ac:dyDescent="0.3"/>
    <row r="20" spans="1:10" x14ac:dyDescent="0.3">
      <c r="A20" s="9" t="s">
        <v>28</v>
      </c>
      <c r="B20" s="10">
        <f>SUM(B5:B18)</f>
        <v>7001</v>
      </c>
      <c r="C20" s="10">
        <f t="shared" ref="C20:J20" si="0">SUM(C5:C18)</f>
        <v>1071</v>
      </c>
      <c r="D20" s="10">
        <f t="shared" si="0"/>
        <v>524</v>
      </c>
      <c r="E20" s="10">
        <f t="shared" si="0"/>
        <v>20</v>
      </c>
      <c r="F20" s="10">
        <f t="shared" si="0"/>
        <v>2937</v>
      </c>
      <c r="G20" s="10">
        <f t="shared" si="0"/>
        <v>431</v>
      </c>
      <c r="H20" s="10">
        <f t="shared" si="0"/>
        <v>41589</v>
      </c>
      <c r="I20" s="10">
        <f t="shared" si="0"/>
        <v>10831</v>
      </c>
      <c r="J20" s="10">
        <f t="shared" si="0"/>
        <v>59419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W y g m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W y g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o J l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F s o J l K d s u p l p w A A A P g A A A A S A A A A A A A A A A A A A A A A A A A A A A B D b 2 5 m a W c v U G F j a 2 F n Z S 5 4 b W x Q S w E C L Q A U A A I A C A B b K C Z S D 8 r p q 6 Q A A A D p A A A A E w A A A A A A A A A A A A A A A A D z A A A A W 0 N v b n R l b n R f V H l w Z X N d L n h t b F B L A Q I t A B Q A A g A I A F s o J l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A 2 V D A z O j U 1 O j M w L j g z N T I y N j J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h 1 1 U O + 7 0 K d G / y b Q / 1 h h w A A A A A C A A A A A A A D Z g A A w A A A A B A A A A D I p p u N x g E D 0 l H D J d F A V l K x A A A A A A S A A A C g A A A A E A A A A O Z B o / o h Z k z g p t z 6 o L u 4 n U 1 Q A A A A c K / c e 6 S 9 I Y p 5 H 4 Q l Q w W v q z I n L O l m c N W 9 5 E J M g D a N W 1 M u y E P V P G N D j h S q m F g M V Y L g t T A I O F o X z N a F / A 9 U a F U e h s u G p s / g y y k 8 C x d Y l 5 b / p B M U A A A A v H Q t X P A X S + 0 C O N Z E T 5 g U + P q u v I I = < / D a t a M a s h u p > 
</file>

<file path=customXml/itemProps1.xml><?xml version="1.0" encoding="utf-8"?>
<ds:datastoreItem xmlns:ds="http://schemas.openxmlformats.org/officeDocument/2006/customXml" ds:itemID="{71C95D19-B0B3-42D7-B856-D58518E91C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2021-01-06T04:02:53Z</dcterms:created>
  <dcterms:modified xsi:type="dcterms:W3CDTF">2021-01-06T04:03:05Z</dcterms:modified>
</cp:coreProperties>
</file>