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109\1_rano\01_hospitalizace\"/>
    </mc:Choice>
  </mc:AlternateContent>
  <xr:revisionPtr revIDLastSave="0" documentId="8_{AB06F9EC-3C11-452D-A649-A651C61302BF}" xr6:coauthVersionLast="45" xr6:coauthVersionMax="45" xr10:uidLastSave="{00000000-0000-0000-0000-000000000000}"/>
  <bookViews>
    <workbookView xWindow="-108" yWindow="-108" windowWidth="23256" windowHeight="12576" xr2:uid="{9EA032AF-0E21-4C8E-ADE4-F17E4C40D7E7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42FBFB-57F5-42EE-BE5D-0FE6DACF4591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<sst xmlns="http://schemas.openxmlformats.org/spreadsheetml/2006/main" count="29" uniqueCount="29">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</sst>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AE37C67-399F-4585-9716-A263D0B9F8C3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203607-E4FF-4F5E-A59C-FAEAD93FF507}" name="Dotaz1" displayName="Dotaz1" ref="A5:J18" tableType="queryTable" headerRowCount="0" totalsRowShown="0">
  <tableColumns count="10">
    <tableColumn id="11" xr3:uid="{37A9FD55-C0AF-48D1-ABCB-D6BAB2EF4730}" uniqueName="11" name="KrajNazev" queryTableFieldId="1" headerRowDxfId="19" dataDxfId="18"/>
    <tableColumn id="2" xr3:uid="{D3C607B0-E197-4051-9507-553E49C9734F}" uniqueName="2" name="aktualni_hosp" queryTableFieldId="2" headerRowDxfId="17" dataDxfId="16"/>
    <tableColumn id="3" xr3:uid="{10738510-A26D-49B1-A7BA-3AF870F8E8DE}" uniqueName="3" name="JIP" queryTableFieldId="3" headerRowDxfId="15" dataDxfId="14"/>
    <tableColumn id="4" xr3:uid="{E68300BE-230B-4204-9AFE-3A231CA1F188}" uniqueName="4" name="UPV" queryTableFieldId="4" headerRowDxfId="13" dataDxfId="12"/>
    <tableColumn id="5" xr3:uid="{174591DD-0DD6-4B31-8010-82111BF4D7E0}" uniqueName="5" name="ECMO" queryTableFieldId="5" headerRowDxfId="11" dataDxfId="10"/>
    <tableColumn id="6" xr3:uid="{0274D83F-6027-4A84-830F-37F84CF7F441}" uniqueName="6" name="kyslik" queryTableFieldId="6" headerRowDxfId="9" dataDxfId="8"/>
    <tableColumn id="7" xr3:uid="{7D87D022-E84D-49AE-A789-FABD45B19951}" uniqueName="7" name="HFNO" queryTableFieldId="7" headerRowDxfId="7" dataDxfId="6"/>
    <tableColumn id="8" xr3:uid="{32F7CC45-F137-4444-B27B-42758F43778B}" uniqueName="8" name="propusteny" queryTableFieldId="8" headerRowDxfId="5" dataDxfId="4"/>
    <tableColumn id="9" xr3:uid="{26FBB224-31AB-4B80-BF2A-4A3DE5DC4949}" uniqueName="9" name="Zemrel" queryTableFieldId="9" headerRowDxfId="3" dataDxfId="2"/>
    <tableColumn id="10" xr3:uid="{4823789D-AE7D-4C7F-89A5-09D21A4E6B3D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29EB-8BE7-4FB3-A056-1D0BDC24C36D}">
  <sheetPr codeName="List1"/>
  <dimension ref="A1:J20"/>
  <sheetViews>
    <sheetView tabSelected="1" zoomScale="80" zoomScaleNormal="80" workbookViewId="0">
      <selection activeCell="I1" sqref="I1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44205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3">
      <c r="A5" t="s">
        <v>14</v>
      </c>
      <c r="B5">
        <v>834</v>
      </c>
      <c r="C5">
        <v>183</v>
      </c>
      <c r="D5">
        <v>73</v>
      </c>
      <c r="E5">
        <v>7</v>
      </c>
      <c r="F5">
        <v>293</v>
      </c>
      <c r="G5">
        <v>76</v>
      </c>
      <c r="H5">
        <v>5263</v>
      </c>
      <c r="I5">
        <v>1234</v>
      </c>
      <c r="J5">
        <v>7290</v>
      </c>
    </row>
    <row r="6" spans="1:10" x14ac:dyDescent="0.3">
      <c r="A6" t="s">
        <v>15</v>
      </c>
      <c r="B6">
        <v>416</v>
      </c>
      <c r="C6">
        <v>40</v>
      </c>
      <c r="D6">
        <v>17</v>
      </c>
      <c r="E6">
        <v>0</v>
      </c>
      <c r="F6">
        <v>173</v>
      </c>
      <c r="G6">
        <v>17</v>
      </c>
      <c r="H6">
        <v>2772</v>
      </c>
      <c r="I6">
        <v>776</v>
      </c>
      <c r="J6">
        <v>3932</v>
      </c>
    </row>
    <row r="7" spans="1:10" x14ac:dyDescent="0.3">
      <c r="A7" t="s">
        <v>16</v>
      </c>
      <c r="B7">
        <v>955</v>
      </c>
      <c r="C7">
        <v>149</v>
      </c>
      <c r="D7">
        <v>70</v>
      </c>
      <c r="E7">
        <v>3</v>
      </c>
      <c r="F7">
        <v>390</v>
      </c>
      <c r="G7">
        <v>61</v>
      </c>
      <c r="H7">
        <v>5563</v>
      </c>
      <c r="I7">
        <v>1344</v>
      </c>
      <c r="J7">
        <v>7837</v>
      </c>
    </row>
    <row r="8" spans="1:10" x14ac:dyDescent="0.3">
      <c r="A8" t="s">
        <v>17</v>
      </c>
      <c r="B8">
        <v>199</v>
      </c>
      <c r="C8">
        <v>36</v>
      </c>
      <c r="D8">
        <v>18</v>
      </c>
      <c r="E8">
        <v>0</v>
      </c>
      <c r="F8">
        <v>93</v>
      </c>
      <c r="G8">
        <v>11</v>
      </c>
      <c r="H8">
        <v>1228</v>
      </c>
      <c r="I8">
        <v>374</v>
      </c>
      <c r="J8">
        <v>1817</v>
      </c>
    </row>
    <row r="9" spans="1:10" x14ac:dyDescent="0.3">
      <c r="A9" t="s">
        <v>18</v>
      </c>
      <c r="B9">
        <v>354</v>
      </c>
      <c r="C9">
        <v>26</v>
      </c>
      <c r="D9">
        <v>13</v>
      </c>
      <c r="E9">
        <v>0</v>
      </c>
      <c r="F9">
        <v>120</v>
      </c>
      <c r="G9">
        <v>11</v>
      </c>
      <c r="H9">
        <v>2755</v>
      </c>
      <c r="I9">
        <v>587</v>
      </c>
      <c r="J9">
        <v>3728</v>
      </c>
    </row>
    <row r="10" spans="1:10" x14ac:dyDescent="0.3">
      <c r="A10" t="s">
        <v>19</v>
      </c>
      <c r="B10">
        <v>443</v>
      </c>
      <c r="C10">
        <v>102</v>
      </c>
      <c r="D10">
        <v>42</v>
      </c>
      <c r="E10">
        <v>0</v>
      </c>
      <c r="F10">
        <v>157</v>
      </c>
      <c r="G10">
        <v>67</v>
      </c>
      <c r="H10">
        <v>2031</v>
      </c>
      <c r="I10">
        <v>610</v>
      </c>
      <c r="J10">
        <v>3057</v>
      </c>
    </row>
    <row r="11" spans="1:10" x14ac:dyDescent="0.3">
      <c r="A11" t="s">
        <v>20</v>
      </c>
      <c r="B11">
        <v>274</v>
      </c>
      <c r="C11">
        <v>45</v>
      </c>
      <c r="D11">
        <v>21</v>
      </c>
      <c r="E11">
        <v>0</v>
      </c>
      <c r="F11">
        <v>120</v>
      </c>
      <c r="G11">
        <v>23</v>
      </c>
      <c r="H11">
        <v>1646</v>
      </c>
      <c r="I11">
        <v>447</v>
      </c>
      <c r="J11">
        <v>2357</v>
      </c>
    </row>
    <row r="12" spans="1:10" x14ac:dyDescent="0.3">
      <c r="A12" t="s">
        <v>21</v>
      </c>
      <c r="B12">
        <v>1070</v>
      </c>
      <c r="C12">
        <v>127</v>
      </c>
      <c r="D12">
        <v>72</v>
      </c>
      <c r="E12">
        <v>6</v>
      </c>
      <c r="F12">
        <v>417</v>
      </c>
      <c r="G12">
        <v>49</v>
      </c>
      <c r="H12">
        <v>5368</v>
      </c>
      <c r="I12">
        <v>1470</v>
      </c>
      <c r="J12">
        <v>7848</v>
      </c>
    </row>
    <row r="13" spans="1:10" x14ac:dyDescent="0.3">
      <c r="A13" t="s">
        <v>22</v>
      </c>
      <c r="B13">
        <v>426</v>
      </c>
      <c r="C13">
        <v>81</v>
      </c>
      <c r="D13">
        <v>39</v>
      </c>
      <c r="E13">
        <v>2</v>
      </c>
      <c r="F13">
        <v>144</v>
      </c>
      <c r="G13">
        <v>46</v>
      </c>
      <c r="H13">
        <v>2562</v>
      </c>
      <c r="I13">
        <v>730</v>
      </c>
      <c r="J13">
        <v>3688</v>
      </c>
    </row>
    <row r="14" spans="1:10" x14ac:dyDescent="0.3">
      <c r="A14" t="s">
        <v>23</v>
      </c>
      <c r="B14">
        <v>366</v>
      </c>
      <c r="C14">
        <v>35</v>
      </c>
      <c r="D14">
        <v>27</v>
      </c>
      <c r="E14">
        <v>0</v>
      </c>
      <c r="F14">
        <v>192</v>
      </c>
      <c r="G14">
        <v>12</v>
      </c>
      <c r="H14">
        <v>2162</v>
      </c>
      <c r="I14">
        <v>455</v>
      </c>
      <c r="J14">
        <v>2977</v>
      </c>
    </row>
    <row r="15" spans="1:10" x14ac:dyDescent="0.3">
      <c r="A15" t="s">
        <v>24</v>
      </c>
      <c r="B15">
        <v>363</v>
      </c>
      <c r="C15">
        <v>53</v>
      </c>
      <c r="D15">
        <v>26</v>
      </c>
      <c r="E15">
        <v>2</v>
      </c>
      <c r="F15">
        <v>131</v>
      </c>
      <c r="G15">
        <v>24</v>
      </c>
      <c r="H15">
        <v>2321</v>
      </c>
      <c r="I15">
        <v>522</v>
      </c>
      <c r="J15">
        <v>3227</v>
      </c>
    </row>
    <row r="16" spans="1:10" x14ac:dyDescent="0.3">
      <c r="A16" t="s">
        <v>25</v>
      </c>
      <c r="B16">
        <v>581</v>
      </c>
      <c r="C16">
        <v>89</v>
      </c>
      <c r="D16">
        <v>27</v>
      </c>
      <c r="E16">
        <v>0</v>
      </c>
      <c r="F16">
        <v>286</v>
      </c>
      <c r="G16">
        <v>52</v>
      </c>
      <c r="H16">
        <v>3801</v>
      </c>
      <c r="I16">
        <v>1073</v>
      </c>
      <c r="J16">
        <v>5539</v>
      </c>
    </row>
    <row r="17" spans="1:10" x14ac:dyDescent="0.3">
      <c r="A17" t="s">
        <v>26</v>
      </c>
      <c r="B17">
        <v>491</v>
      </c>
      <c r="C17">
        <v>86</v>
      </c>
      <c r="D17">
        <v>26</v>
      </c>
      <c r="E17">
        <v>1</v>
      </c>
      <c r="F17">
        <v>170</v>
      </c>
      <c r="G17">
        <v>48</v>
      </c>
      <c r="H17">
        <v>3193</v>
      </c>
      <c r="I17">
        <v>917</v>
      </c>
      <c r="J17">
        <v>4620</v>
      </c>
    </row>
    <row r="18" spans="1:10" x14ac:dyDescent="0.3">
      <c r="A18" t="s">
        <v>27</v>
      </c>
      <c r="B18">
        <v>477</v>
      </c>
      <c r="C18">
        <v>64</v>
      </c>
      <c r="D18">
        <v>47</v>
      </c>
      <c r="E18">
        <v>1</v>
      </c>
      <c r="F18">
        <v>184</v>
      </c>
      <c r="G18">
        <v>25</v>
      </c>
      <c r="H18">
        <v>3026</v>
      </c>
      <c r="I18">
        <v>778</v>
      </c>
      <c r="J18">
        <v>4285</v>
      </c>
    </row>
    <row r="19" spans="1:10" hidden="1" x14ac:dyDescent="0.3"/>
    <row r="20" spans="1:10" x14ac:dyDescent="0.3">
      <c r="A20" s="9" t="s">
        <v>28</v>
      </c>
      <c r="B20" s="10">
        <f>SUM(B5:B18)</f>
        <v>7249</v>
      </c>
      <c r="C20" s="10">
        <f t="shared" ref="C20:J20" si="0">SUM(C5:C18)</f>
        <v>1116</v>
      </c>
      <c r="D20" s="10">
        <f t="shared" si="0"/>
        <v>518</v>
      </c>
      <c r="E20" s="10">
        <f t="shared" si="0"/>
        <v>22</v>
      </c>
      <c r="F20" s="10">
        <f t="shared" si="0"/>
        <v>2870</v>
      </c>
      <c r="G20" s="10">
        <f t="shared" si="0"/>
        <v>522</v>
      </c>
      <c r="H20" s="10">
        <f t="shared" si="0"/>
        <v>43691</v>
      </c>
      <c r="I20" s="10">
        <f t="shared" si="0"/>
        <v>11317</v>
      </c>
      <c r="J20" s="10">
        <f t="shared" si="0"/>
        <v>62202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R i c p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R i c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n K V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E Y n K V K d s u p l p w A A A P g A A A A S A A A A A A A A A A A A A A A A A A A A A A B D b 2 5 m a W c v U G F j a 2 F n Z S 5 4 b W x Q S w E C L Q A U A A I A C A B G J y l S D 8 r p q 6 Q A A A D p A A A A E w A A A A A A A A A A A A A A A A D z A A A A W 0 N v b n R l b n R f V H l w Z X N d L n h t b F B L A Q I t A B Q A A g A I A E Y n K V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A 5 V D A z O j U x O j E x L j g w M j M y M T R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h 1 1 U O + 7 0 K d G / y b Q / 1 h h w A A A A A C A A A A A A A D Z g A A w A A A A B A A A A D V K l / U w h j T p D 2 O / D Q z 2 b d j A A A A A A S A A A C g A A A A E A A A A L M C 4 u 8 G c B 4 U V p 9 N z t Q C Z n J Q A A A A R + Q C M w E T n A m 0 m 4 w P Y 1 y n a O D P A F 6 1 a 8 7 q 6 s 1 D o S N C v M C C Y t p x M j J g C W W d W V p N P F y 2 w Q u m s G m s k c f 2 U c F V f / w m f l k P F w 4 a f L n 2 O 9 K l P M U E J b w U A A A A 9 r w G 6 X a R X 6 m / O M 6 P p 3 w B a u 2 h F g o = < / D a t a M a s h u p > 
</file>

<file path=customXml/itemProps1.xml><?xml version="1.0" encoding="utf-8"?>
<ds:datastoreItem xmlns:ds="http://schemas.openxmlformats.org/officeDocument/2006/customXml" ds:itemID="{A02CA028-1539-4429-8DF0-0B28535C9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2021-01-09T03:58:12Z</dcterms:created>
  <dcterms:modified xsi:type="dcterms:W3CDTF">2021-01-09T03:58:28Z</dcterms:modified>
</cp:coreProperties>
</file>