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44145190-845E-49DF-AF33-ED09D4B7770E}" xr6:coauthVersionLast="45" xr6:coauthVersionMax="45" xr10:uidLastSave="{00000000-0000-0000-0000-000000000000}"/>
  <bookViews>
    <workbookView xWindow="-120" yWindow="-120" windowWidth="28050" windowHeight="16440" xr2:uid="{8BB23A20-3498-498D-A670-3DF517A9113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49D0A-A039-4875-B51F-8CC668649BF4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<sst xmlns="http://schemas.openxmlformats.org/spreadsheetml/2006/main" count="29" uniqueCount="29">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</sst>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C76AEFA-885B-4AEE-80DF-1AA45EDED17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5B590-F573-4ECC-9787-96C9F9909888}" name="Dotaz1" displayName="Dotaz1" ref="A5:J18" tableType="queryTable" headerRowCount="0" totalsRowShown="0">
  <tableColumns count="10">
    <tableColumn id="11" xr3:uid="{E1F94F0D-B73B-45E3-B4AA-DE7182BB6A52}" uniqueName="11" name="KrajNazev" queryTableFieldId="1" headerRowDxfId="19" dataDxfId="18"/>
    <tableColumn id="2" xr3:uid="{027E0729-3809-44A2-AC1E-48901DDE9F44}" uniqueName="2" name="aktualni_hosp" queryTableFieldId="2" headerRowDxfId="17" dataDxfId="16"/>
    <tableColumn id="3" xr3:uid="{39C5A1B9-9DC3-44D6-9680-D790678777B9}" uniqueName="3" name="JIP" queryTableFieldId="3" headerRowDxfId="15" dataDxfId="14"/>
    <tableColumn id="4" xr3:uid="{32E9C1B9-5F76-4131-8824-A1F369FFDD8E}" uniqueName="4" name="UPV" queryTableFieldId="4" headerRowDxfId="13" dataDxfId="12"/>
    <tableColumn id="5" xr3:uid="{B30C75FC-9992-44C2-932C-E1A652F5F38E}" uniqueName="5" name="ECMO" queryTableFieldId="5" headerRowDxfId="11" dataDxfId="10"/>
    <tableColumn id="6" xr3:uid="{20D04A69-9261-41F1-B9C4-C3F57C48A4EE}" uniqueName="6" name="kyslik" queryTableFieldId="6" headerRowDxfId="9" dataDxfId="8"/>
    <tableColumn id="7" xr3:uid="{9BDA291E-5C4B-4B57-85A2-26153678E7A8}" uniqueName="7" name="HFNO" queryTableFieldId="7" headerRowDxfId="7" dataDxfId="6"/>
    <tableColumn id="8" xr3:uid="{A483B98A-1CD1-428A-B954-5FB6A4B664D0}" uniqueName="8" name="propusteny" queryTableFieldId="8" headerRowDxfId="5" dataDxfId="4"/>
    <tableColumn id="9" xr3:uid="{BF448DAC-2F3B-4407-A41C-3018486B46B9}" uniqueName="9" name="Zemrel" queryTableFieldId="9" headerRowDxfId="3" dataDxfId="2"/>
    <tableColumn id="10" xr3:uid="{F7C3DFA9-3412-4AA1-82DD-A8832C706A2F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6028-91E2-42B5-8187-B43B03D68F81}">
  <sheetPr codeName="List1"/>
  <dimension ref="A1:J20"/>
  <sheetViews>
    <sheetView tabSelected="1" zoomScale="80" zoomScaleNormal="80" workbookViewId="0">
      <selection activeCell="A5" sqref="A5:J20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44209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845</v>
      </c>
      <c r="C5">
        <v>166</v>
      </c>
      <c r="D5">
        <v>67</v>
      </c>
      <c r="E5">
        <v>8</v>
      </c>
      <c r="F5">
        <v>301</v>
      </c>
      <c r="G5">
        <v>73</v>
      </c>
      <c r="H5">
        <v>5464</v>
      </c>
      <c r="I5">
        <v>1293</v>
      </c>
      <c r="J5">
        <v>7600</v>
      </c>
    </row>
    <row r="6" spans="1:10" x14ac:dyDescent="0.25">
      <c r="A6" t="s">
        <v>15</v>
      </c>
      <c r="B6">
        <v>443</v>
      </c>
      <c r="C6">
        <v>44</v>
      </c>
      <c r="D6">
        <v>14</v>
      </c>
      <c r="E6">
        <v>0</v>
      </c>
      <c r="F6">
        <v>215</v>
      </c>
      <c r="G6">
        <v>22</v>
      </c>
      <c r="H6">
        <v>2878</v>
      </c>
      <c r="I6">
        <v>807</v>
      </c>
      <c r="J6">
        <v>4113</v>
      </c>
    </row>
    <row r="7" spans="1:10" x14ac:dyDescent="0.25">
      <c r="A7" t="s">
        <v>16</v>
      </c>
      <c r="B7">
        <v>961</v>
      </c>
      <c r="C7">
        <v>153</v>
      </c>
      <c r="D7">
        <v>78</v>
      </c>
      <c r="E7">
        <v>2</v>
      </c>
      <c r="F7">
        <v>415</v>
      </c>
      <c r="G7">
        <v>52</v>
      </c>
      <c r="H7">
        <v>5833</v>
      </c>
      <c r="I7">
        <v>1406</v>
      </c>
      <c r="J7">
        <v>8183</v>
      </c>
    </row>
    <row r="8" spans="1:10" x14ac:dyDescent="0.25">
      <c r="A8" t="s">
        <v>17</v>
      </c>
      <c r="B8">
        <v>211</v>
      </c>
      <c r="C8">
        <v>43</v>
      </c>
      <c r="D8">
        <v>18</v>
      </c>
      <c r="E8">
        <v>0</v>
      </c>
      <c r="F8">
        <v>99</v>
      </c>
      <c r="G8">
        <v>19</v>
      </c>
      <c r="H8">
        <v>1294</v>
      </c>
      <c r="I8">
        <v>411</v>
      </c>
      <c r="J8">
        <v>1930</v>
      </c>
    </row>
    <row r="9" spans="1:10" x14ac:dyDescent="0.25">
      <c r="A9" t="s">
        <v>18</v>
      </c>
      <c r="B9">
        <v>341</v>
      </c>
      <c r="C9">
        <v>27</v>
      </c>
      <c r="D9">
        <v>13</v>
      </c>
      <c r="E9">
        <v>0</v>
      </c>
      <c r="F9">
        <v>96</v>
      </c>
      <c r="G9">
        <v>2</v>
      </c>
      <c r="H9">
        <v>2864</v>
      </c>
      <c r="I9">
        <v>610</v>
      </c>
      <c r="J9">
        <v>3851</v>
      </c>
    </row>
    <row r="10" spans="1:10" x14ac:dyDescent="0.25">
      <c r="A10" t="s">
        <v>19</v>
      </c>
      <c r="B10">
        <v>473</v>
      </c>
      <c r="C10">
        <v>110</v>
      </c>
      <c r="D10">
        <v>51</v>
      </c>
      <c r="E10">
        <v>0</v>
      </c>
      <c r="F10">
        <v>191</v>
      </c>
      <c r="G10">
        <v>75</v>
      </c>
      <c r="H10">
        <v>2142</v>
      </c>
      <c r="I10">
        <v>653</v>
      </c>
      <c r="J10">
        <v>3254</v>
      </c>
    </row>
    <row r="11" spans="1:10" x14ac:dyDescent="0.25">
      <c r="A11" t="s">
        <v>20</v>
      </c>
      <c r="B11">
        <v>297</v>
      </c>
      <c r="C11">
        <v>48</v>
      </c>
      <c r="D11">
        <v>24</v>
      </c>
      <c r="E11">
        <v>0</v>
      </c>
      <c r="F11">
        <v>143</v>
      </c>
      <c r="G11">
        <v>26</v>
      </c>
      <c r="H11">
        <v>1711</v>
      </c>
      <c r="I11">
        <v>473</v>
      </c>
      <c r="J11">
        <v>2499</v>
      </c>
    </row>
    <row r="12" spans="1:10" x14ac:dyDescent="0.25">
      <c r="A12" t="s">
        <v>21</v>
      </c>
      <c r="B12">
        <v>1040</v>
      </c>
      <c r="C12">
        <v>132</v>
      </c>
      <c r="D12">
        <v>72</v>
      </c>
      <c r="E12">
        <v>4</v>
      </c>
      <c r="F12">
        <v>419</v>
      </c>
      <c r="G12">
        <v>50</v>
      </c>
      <c r="H12">
        <v>5663</v>
      </c>
      <c r="I12">
        <v>1577</v>
      </c>
      <c r="J12">
        <v>8233</v>
      </c>
    </row>
    <row r="13" spans="1:10" x14ac:dyDescent="0.25">
      <c r="A13" t="s">
        <v>22</v>
      </c>
      <c r="B13">
        <v>469</v>
      </c>
      <c r="C13">
        <v>77</v>
      </c>
      <c r="D13">
        <v>42</v>
      </c>
      <c r="E13">
        <v>0</v>
      </c>
      <c r="F13">
        <v>150</v>
      </c>
      <c r="G13">
        <v>48</v>
      </c>
      <c r="H13">
        <v>2665</v>
      </c>
      <c r="I13">
        <v>763</v>
      </c>
      <c r="J13">
        <v>3879</v>
      </c>
    </row>
    <row r="14" spans="1:10" x14ac:dyDescent="0.25">
      <c r="A14" t="s">
        <v>23</v>
      </c>
      <c r="B14">
        <v>355</v>
      </c>
      <c r="C14">
        <v>41</v>
      </c>
      <c r="D14">
        <v>27</v>
      </c>
      <c r="E14">
        <v>0</v>
      </c>
      <c r="F14">
        <v>183</v>
      </c>
      <c r="G14">
        <v>15</v>
      </c>
      <c r="H14">
        <v>2264</v>
      </c>
      <c r="I14">
        <v>483</v>
      </c>
      <c r="J14">
        <v>3110</v>
      </c>
    </row>
    <row r="15" spans="1:10" x14ac:dyDescent="0.25">
      <c r="A15" t="s">
        <v>24</v>
      </c>
      <c r="B15">
        <v>327</v>
      </c>
      <c r="C15">
        <v>56</v>
      </c>
      <c r="D15">
        <v>23</v>
      </c>
      <c r="E15">
        <v>2</v>
      </c>
      <c r="F15">
        <v>131</v>
      </c>
      <c r="G15">
        <v>25</v>
      </c>
      <c r="H15">
        <v>2426</v>
      </c>
      <c r="I15">
        <v>549</v>
      </c>
      <c r="J15">
        <v>3344</v>
      </c>
    </row>
    <row r="16" spans="1:10" x14ac:dyDescent="0.25">
      <c r="A16" t="s">
        <v>25</v>
      </c>
      <c r="B16">
        <v>580</v>
      </c>
      <c r="C16">
        <v>93</v>
      </c>
      <c r="D16">
        <v>28</v>
      </c>
      <c r="E16">
        <v>0</v>
      </c>
      <c r="F16">
        <v>326</v>
      </c>
      <c r="G16">
        <v>51</v>
      </c>
      <c r="H16">
        <v>3986</v>
      </c>
      <c r="I16">
        <v>1136</v>
      </c>
      <c r="J16">
        <v>5803</v>
      </c>
    </row>
    <row r="17" spans="1:10" x14ac:dyDescent="0.25">
      <c r="A17" t="s">
        <v>26</v>
      </c>
      <c r="B17">
        <v>456</v>
      </c>
      <c r="C17">
        <v>79</v>
      </c>
      <c r="D17">
        <v>25</v>
      </c>
      <c r="E17">
        <v>0</v>
      </c>
      <c r="F17">
        <v>164</v>
      </c>
      <c r="G17">
        <v>38</v>
      </c>
      <c r="H17">
        <v>3350</v>
      </c>
      <c r="I17">
        <v>958</v>
      </c>
      <c r="J17">
        <v>4774</v>
      </c>
    </row>
    <row r="18" spans="1:10" x14ac:dyDescent="0.25">
      <c r="A18" t="s">
        <v>27</v>
      </c>
      <c r="B18">
        <v>469</v>
      </c>
      <c r="C18">
        <v>62</v>
      </c>
      <c r="D18">
        <v>47</v>
      </c>
      <c r="E18">
        <v>0</v>
      </c>
      <c r="F18">
        <v>198</v>
      </c>
      <c r="G18">
        <v>16</v>
      </c>
      <c r="H18">
        <v>3131</v>
      </c>
      <c r="I18">
        <v>821</v>
      </c>
      <c r="J18">
        <v>4439</v>
      </c>
    </row>
    <row r="19" spans="1:10" hidden="1" x14ac:dyDescent="0.25"/>
    <row r="20" spans="1:10" x14ac:dyDescent="0.25">
      <c r="A20" s="9" t="s">
        <v>28</v>
      </c>
      <c r="B20" s="10">
        <f>SUM(B5:B18)</f>
        <v>7267</v>
      </c>
      <c r="C20" s="10">
        <f t="shared" ref="C20:J20" si="0">SUM(C5:C18)</f>
        <v>1131</v>
      </c>
      <c r="D20" s="10">
        <f t="shared" si="0"/>
        <v>529</v>
      </c>
      <c r="E20" s="10">
        <f t="shared" si="0"/>
        <v>16</v>
      </c>
      <c r="F20" s="10">
        <f t="shared" si="0"/>
        <v>3031</v>
      </c>
      <c r="G20" s="10">
        <f t="shared" si="0"/>
        <v>512</v>
      </c>
      <c r="H20" s="10">
        <f t="shared" si="0"/>
        <v>45671</v>
      </c>
      <c r="I20" s="10">
        <f t="shared" si="0"/>
        <v>11940</v>
      </c>
      <c r="J20" s="10">
        <f t="shared" si="0"/>
        <v>65012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K i c t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K i c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n L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C o n L V K d s u p l p w A A A P g A A A A S A A A A A A A A A A A A A A A A A A A A A A B D b 2 5 m a W c v U G F j a 2 F n Z S 5 4 b W x Q S w E C L Q A U A A I A C A A q J y 1 S D 8 r p q 6 Q A A A D p A A A A E w A A A A A A A A A A A A A A A A D z A A A A W 0 N v b n R l b n R f V H l w Z X N d L n h t b F B L A Q I t A B Q A A g A I A C o n L V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z V D A z O j E y O j E w L j E 5 M D A 0 M T Z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r J 5 z p 9 W T U S M x Z p K V V m B W g A A A A A C A A A A A A A D Z g A A w A A A A B A A A A C 1 u y G m u x t h h p U 1 d 2 q y k o X F A A A A A A S A A A C g A A A A E A A A A L k Q a T O q 9 n l D 7 l e N 1 H S h i w p Q A A A A R l z / c i c u x P B + g C q v 9 e 0 I 1 C 6 F T I P c O p y N 3 T p X K S q D a w b f H C F i D 9 m H R I 9 c g i K e z 1 j j Y K Q 4 S G Y X J 6 D o f R c J M 5 9 a o s n x v f d C P H N W c P i J E s k m U m 8 U A A A A M d + J q k 1 E D 9 Z k y 7 O 5 i H k R b N G X M k 4 = < / D a t a M a s h u p > 
</file>

<file path=customXml/itemProps1.xml><?xml version="1.0" encoding="utf-8"?>
<ds:datastoreItem xmlns:ds="http://schemas.openxmlformats.org/officeDocument/2006/customXml" ds:itemID="{B8AE1CE1-9A39-4F48-A4C9-9EC18B2B0E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2021-01-13T03:57:20Z</dcterms:created>
  <dcterms:modified xsi:type="dcterms:W3CDTF">2021-01-13T03:57:20Z</dcterms:modified>
</cp:coreProperties>
</file>