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13_ncr:1_{3A15E33E-04C4-4569-938B-4D21CA78D433}" xr6:coauthVersionLast="45" xr6:coauthVersionMax="45" xr10:uidLastSave="{00000000-0000-0000-0000-000000000000}"/>
  <bookViews>
    <workbookView xWindow="-120" yWindow="-120" windowWidth="28050" windowHeight="16440" xr2:uid="{400B8A63-9286-4823-A347-6864EE17193E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3A3A4-2DD7-4515-A6C1-D16279230C6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<sst xmlns="http://schemas.openxmlformats.org/spreadsheetml/2006/main" count="29" uniqueCount="29">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</sst>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978CF41-29ED-4934-B76B-A1BFCC4CB42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59A81-C56D-477F-9B84-AA6AC73CEC95}" name="Dotaz1" displayName="Dotaz1" ref="A5:J18" tableType="queryTable" headerRowCount="0" totalsRowShown="0">
  <tableColumns count="10">
    <tableColumn id="11" xr3:uid="{55F98FF2-2017-4567-B1DB-53407F330C1E}" uniqueName="11" name="KrajNazev" queryTableFieldId="1" headerRowDxfId="19" dataDxfId="18"/>
    <tableColumn id="2" xr3:uid="{D0B50EE0-0187-4B12-A478-D7DD5DC90621}" uniqueName="2" name="aktualni_hosp" queryTableFieldId="2" headerRowDxfId="17" dataDxfId="16"/>
    <tableColumn id="3" xr3:uid="{0FCCB18B-9C64-479A-A95F-80CAA5A37A2F}" uniqueName="3" name="JIP" queryTableFieldId="3" headerRowDxfId="15" dataDxfId="14"/>
    <tableColumn id="4" xr3:uid="{A9CB4C10-E06D-464E-B368-FB9E1BD7DF53}" uniqueName="4" name="UPV" queryTableFieldId="4" headerRowDxfId="13" dataDxfId="12"/>
    <tableColumn id="5" xr3:uid="{1FDAE83A-1C9C-4811-B606-4B5D3B1564FF}" uniqueName="5" name="ECMO" queryTableFieldId="5" headerRowDxfId="11" dataDxfId="10"/>
    <tableColumn id="6" xr3:uid="{EA3591B3-BD09-4F3D-A2EF-A736181943BA}" uniqueName="6" name="kyslik" queryTableFieldId="6" headerRowDxfId="9" dataDxfId="8"/>
    <tableColumn id="7" xr3:uid="{1273DBF8-FEA3-4BA2-B9C3-B5AC86517912}" uniqueName="7" name="HFNO" queryTableFieldId="7" headerRowDxfId="7" dataDxfId="6"/>
    <tableColumn id="8" xr3:uid="{E71C1E2A-D9A3-4582-8EBF-9C79F9813391}" uniqueName="8" name="propusteny" queryTableFieldId="8" headerRowDxfId="5" dataDxfId="4"/>
    <tableColumn id="9" xr3:uid="{BDFA107D-BF53-482C-948B-46B0A8A49875}" uniqueName="9" name="Zemrel" queryTableFieldId="9" headerRowDxfId="3" dataDxfId="2"/>
    <tableColumn id="10" xr3:uid="{F07E09AA-4F58-44B0-9C39-8AA07E54995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3A73-ABF2-450B-ABEE-2C5DEF7F0CE0}">
  <sheetPr codeName="List1"/>
  <dimension ref="A1:J20"/>
  <sheetViews>
    <sheetView tabSelected="1" zoomScale="80" zoomScaleNormal="80" workbookViewId="0">
      <selection activeCell="A5" sqref="A5:J20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44210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842</v>
      </c>
      <c r="C5">
        <v>175</v>
      </c>
      <c r="D5">
        <v>66</v>
      </c>
      <c r="E5">
        <v>6</v>
      </c>
      <c r="F5">
        <v>317</v>
      </c>
      <c r="G5">
        <v>76</v>
      </c>
      <c r="H5">
        <v>5520</v>
      </c>
      <c r="I5">
        <v>1306</v>
      </c>
      <c r="J5">
        <v>7687</v>
      </c>
    </row>
    <row r="6" spans="1:10" x14ac:dyDescent="0.25">
      <c r="A6" t="s">
        <v>15</v>
      </c>
      <c r="B6">
        <v>401</v>
      </c>
      <c r="C6">
        <v>42</v>
      </c>
      <c r="D6">
        <v>10</v>
      </c>
      <c r="E6">
        <v>0</v>
      </c>
      <c r="F6">
        <v>192</v>
      </c>
      <c r="G6">
        <v>23</v>
      </c>
      <c r="H6">
        <v>2919</v>
      </c>
      <c r="I6">
        <v>816</v>
      </c>
      <c r="J6">
        <v>4143</v>
      </c>
    </row>
    <row r="7" spans="1:10" x14ac:dyDescent="0.25">
      <c r="A7" t="s">
        <v>16</v>
      </c>
      <c r="B7">
        <v>937</v>
      </c>
      <c r="C7">
        <v>159</v>
      </c>
      <c r="D7">
        <v>84</v>
      </c>
      <c r="E7">
        <v>2</v>
      </c>
      <c r="F7">
        <v>374</v>
      </c>
      <c r="G7">
        <v>56</v>
      </c>
      <c r="H7">
        <v>5913</v>
      </c>
      <c r="I7">
        <v>1429</v>
      </c>
      <c r="J7">
        <v>8273</v>
      </c>
    </row>
    <row r="8" spans="1:10" x14ac:dyDescent="0.25">
      <c r="A8" t="s">
        <v>17</v>
      </c>
      <c r="B8">
        <v>226</v>
      </c>
      <c r="C8">
        <v>44</v>
      </c>
      <c r="D8">
        <v>13</v>
      </c>
      <c r="E8">
        <v>0</v>
      </c>
      <c r="F8">
        <v>104</v>
      </c>
      <c r="G8">
        <v>19</v>
      </c>
      <c r="H8">
        <v>1309</v>
      </c>
      <c r="I8">
        <v>415</v>
      </c>
      <c r="J8">
        <v>1962</v>
      </c>
    </row>
    <row r="9" spans="1:10" x14ac:dyDescent="0.25">
      <c r="A9" t="s">
        <v>18</v>
      </c>
      <c r="B9">
        <v>328</v>
      </c>
      <c r="C9">
        <v>28</v>
      </c>
      <c r="D9">
        <v>15</v>
      </c>
      <c r="E9">
        <v>0</v>
      </c>
      <c r="F9">
        <v>97</v>
      </c>
      <c r="G9">
        <v>4</v>
      </c>
      <c r="H9">
        <v>2891</v>
      </c>
      <c r="I9">
        <v>619</v>
      </c>
      <c r="J9">
        <v>3876</v>
      </c>
    </row>
    <row r="10" spans="1:10" x14ac:dyDescent="0.25">
      <c r="A10" t="s">
        <v>19</v>
      </c>
      <c r="B10">
        <v>488</v>
      </c>
      <c r="C10">
        <v>116</v>
      </c>
      <c r="D10">
        <v>60</v>
      </c>
      <c r="E10">
        <v>0</v>
      </c>
      <c r="F10">
        <v>207</v>
      </c>
      <c r="G10">
        <v>66</v>
      </c>
      <c r="H10">
        <v>2180</v>
      </c>
      <c r="I10">
        <v>670</v>
      </c>
      <c r="J10">
        <v>3329</v>
      </c>
    </row>
    <row r="11" spans="1:10" x14ac:dyDescent="0.25">
      <c r="A11" t="s">
        <v>20</v>
      </c>
      <c r="B11">
        <v>302</v>
      </c>
      <c r="C11">
        <v>48</v>
      </c>
      <c r="D11">
        <v>26</v>
      </c>
      <c r="E11">
        <v>0</v>
      </c>
      <c r="F11">
        <v>133</v>
      </c>
      <c r="G11">
        <v>28</v>
      </c>
      <c r="H11">
        <v>1742</v>
      </c>
      <c r="I11">
        <v>480</v>
      </c>
      <c r="J11">
        <v>2528</v>
      </c>
    </row>
    <row r="12" spans="1:10" x14ac:dyDescent="0.25">
      <c r="A12" t="s">
        <v>21</v>
      </c>
      <c r="B12">
        <v>1000</v>
      </c>
      <c r="C12">
        <v>129</v>
      </c>
      <c r="D12">
        <v>66</v>
      </c>
      <c r="E12">
        <v>3</v>
      </c>
      <c r="F12">
        <v>400</v>
      </c>
      <c r="G12">
        <v>50</v>
      </c>
      <c r="H12">
        <v>5743</v>
      </c>
      <c r="I12">
        <v>1602</v>
      </c>
      <c r="J12">
        <v>8319</v>
      </c>
    </row>
    <row r="13" spans="1:10" x14ac:dyDescent="0.25">
      <c r="A13" t="s">
        <v>22</v>
      </c>
      <c r="B13">
        <v>465</v>
      </c>
      <c r="C13">
        <v>80</v>
      </c>
      <c r="D13">
        <v>44</v>
      </c>
      <c r="E13">
        <v>0</v>
      </c>
      <c r="F13">
        <v>142</v>
      </c>
      <c r="G13">
        <v>43</v>
      </c>
      <c r="H13">
        <v>2715</v>
      </c>
      <c r="I13">
        <v>773</v>
      </c>
      <c r="J13">
        <v>3926</v>
      </c>
    </row>
    <row r="14" spans="1:10" x14ac:dyDescent="0.25">
      <c r="A14" t="s">
        <v>23</v>
      </c>
      <c r="B14">
        <v>361</v>
      </c>
      <c r="C14">
        <v>45</v>
      </c>
      <c r="D14">
        <v>27</v>
      </c>
      <c r="E14">
        <v>0</v>
      </c>
      <c r="F14">
        <v>178</v>
      </c>
      <c r="G14">
        <v>15</v>
      </c>
      <c r="H14">
        <v>2277</v>
      </c>
      <c r="I14">
        <v>492</v>
      </c>
      <c r="J14">
        <v>3146</v>
      </c>
    </row>
    <row r="15" spans="1:10" x14ac:dyDescent="0.25">
      <c r="A15" t="s">
        <v>24</v>
      </c>
      <c r="B15">
        <v>348</v>
      </c>
      <c r="C15">
        <v>55</v>
      </c>
      <c r="D15">
        <v>25</v>
      </c>
      <c r="E15">
        <v>2</v>
      </c>
      <c r="F15">
        <v>130</v>
      </c>
      <c r="G15">
        <v>20</v>
      </c>
      <c r="H15">
        <v>2458</v>
      </c>
      <c r="I15">
        <v>559</v>
      </c>
      <c r="J15">
        <v>3394</v>
      </c>
    </row>
    <row r="16" spans="1:10" x14ac:dyDescent="0.25">
      <c r="A16" t="s">
        <v>25</v>
      </c>
      <c r="B16">
        <v>590</v>
      </c>
      <c r="C16">
        <v>84</v>
      </c>
      <c r="D16">
        <v>34</v>
      </c>
      <c r="E16">
        <v>0</v>
      </c>
      <c r="F16">
        <v>329</v>
      </c>
      <c r="G16">
        <v>47</v>
      </c>
      <c r="H16">
        <v>4055</v>
      </c>
      <c r="I16">
        <v>1152</v>
      </c>
      <c r="J16">
        <v>5895</v>
      </c>
    </row>
    <row r="17" spans="1:10" x14ac:dyDescent="0.25">
      <c r="A17" t="s">
        <v>26</v>
      </c>
      <c r="B17">
        <v>435</v>
      </c>
      <c r="C17">
        <v>78</v>
      </c>
      <c r="D17">
        <v>28</v>
      </c>
      <c r="E17">
        <v>0</v>
      </c>
      <c r="F17">
        <v>151</v>
      </c>
      <c r="G17">
        <v>35</v>
      </c>
      <c r="H17">
        <v>3382</v>
      </c>
      <c r="I17">
        <v>972</v>
      </c>
      <c r="J17">
        <v>4825</v>
      </c>
    </row>
    <row r="18" spans="1:10" x14ac:dyDescent="0.25">
      <c r="A18" t="s">
        <v>27</v>
      </c>
      <c r="B18">
        <v>459</v>
      </c>
      <c r="C18">
        <v>55</v>
      </c>
      <c r="D18">
        <v>43</v>
      </c>
      <c r="E18">
        <v>0</v>
      </c>
      <c r="F18">
        <v>200</v>
      </c>
      <c r="G18">
        <v>15</v>
      </c>
      <c r="H18">
        <v>3188</v>
      </c>
      <c r="I18">
        <v>831</v>
      </c>
      <c r="J18">
        <v>4482</v>
      </c>
    </row>
    <row r="19" spans="1:10" hidden="1" x14ac:dyDescent="0.25"/>
    <row r="20" spans="1:10" x14ac:dyDescent="0.25">
      <c r="A20" s="8" t="s">
        <v>28</v>
      </c>
      <c r="B20" s="9">
        <f>SUM(B5:B18)</f>
        <v>7182</v>
      </c>
      <c r="C20" s="9">
        <f t="shared" ref="C20:J20" si="0">SUM(C5:C18)</f>
        <v>1138</v>
      </c>
      <c r="D20" s="9">
        <f t="shared" si="0"/>
        <v>541</v>
      </c>
      <c r="E20" s="9">
        <f t="shared" si="0"/>
        <v>13</v>
      </c>
      <c r="F20" s="9">
        <f t="shared" si="0"/>
        <v>2954</v>
      </c>
      <c r="G20" s="9">
        <f t="shared" si="0"/>
        <v>497</v>
      </c>
      <c r="H20" s="9">
        <f t="shared" si="0"/>
        <v>46292</v>
      </c>
      <c r="I20" s="9">
        <f t="shared" si="0"/>
        <v>12116</v>
      </c>
      <c r="J20" s="9">
        <f t="shared" si="0"/>
        <v>65785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D Q c u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D Q c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0 H L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A 0 H L l K d s u p l p w A A A P g A A A A S A A A A A A A A A A A A A A A A A A A A A A B D b 2 5 m a W c v U G F j a 2 F n Z S 5 4 b W x Q S w E C L Q A U A A I A C A A N B y 5 S D 8 r p q 6 Q A A A D p A A A A E w A A A A A A A A A A A A A A A A D z A A A A W 0 N v b n R l b n R f V H l w Z X N d L n h t b F B L A Q I t A B Q A A g A I A A 0 H L l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z V D I z O j U 0 O j Q 5 L j g 5 N T Q z N D J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r J 5 z p 9 W T U S M x Z p K V V m B W g A A A A A C A A A A A A A D Z g A A w A A A A B A A A A B S H 9 P 4 W + E 8 7 n D o C 1 R z d n U l A A A A A A S A A A C g A A A A E A A A A G Q A 2 N x z 0 H v 3 M m Q G 5 0 T G h / d Q A A A A p x 5 2 e + z r d 5 Z r L G A J E f R 2 / G a d F y H q q e t l s 3 U N g 3 S F 3 V 1 0 c 1 P B U K Y Z d 9 T F X x V W 2 S Q 6 v N V / J R S / e 3 7 a G W g G r Z s 3 C 6 S H b t 4 e 4 N 1 J J O R t k 2 M s J V 8 U A A A A J d q q 1 n t N p F L r s c b W i q / 5 M 3 D S q h 0 = < / D a t a M a s h u p > 
</file>

<file path=customXml/itemProps1.xml><?xml version="1.0" encoding="utf-8"?>
<ds:datastoreItem xmlns:ds="http://schemas.openxmlformats.org/officeDocument/2006/customXml" ds:itemID="{0B22B282-9C20-41C2-BA13-D91B1D0625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2021-01-13T23:56:24Z</dcterms:created>
  <dcterms:modified xsi:type="dcterms:W3CDTF">2021-01-14T04:28:52Z</dcterms:modified>
</cp:coreProperties>
</file>