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38D2508E-9C5C-4EBD-9390-7957A559F7CD}" xr6:coauthVersionLast="45" xr6:coauthVersionMax="45" xr10:uidLastSave="{00000000-0000-0000-0000-000000000000}"/>
  <bookViews>
    <workbookView xWindow="-120" yWindow="-120" windowWidth="28050" windowHeight="16440" xr2:uid="{666313F9-469F-449D-BAAF-988EDA684C03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7F2C7-601B-4DA2-B57C-CFF2F0EBC314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<sst xmlns="http://schemas.openxmlformats.org/spreadsheetml/2006/main" count="29" uniqueCount="29">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</sst>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97FFB7C-A720-40A4-B000-D6FAF035F37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A9A20-2C1B-4B9B-868A-D29CF495EC40}" name="Dotaz1" displayName="Dotaz1" ref="A5:J18" tableType="queryTable" headerRowCount="0" totalsRowShown="0">
  <tableColumns count="10">
    <tableColumn id="11" xr3:uid="{17973BAD-4E24-4C82-A1DA-54E700283E48}" uniqueName="11" name="KrajNazev" queryTableFieldId="1" headerRowDxfId="19" dataDxfId="18"/>
    <tableColumn id="2" xr3:uid="{36E2D92A-E5E7-44F7-9BED-5B1EF6174A45}" uniqueName="2" name="aktualni_hosp" queryTableFieldId="2" headerRowDxfId="17" dataDxfId="16"/>
    <tableColumn id="3" xr3:uid="{94175064-564B-4DBF-9A73-447375AF7644}" uniqueName="3" name="JIP" queryTableFieldId="3" headerRowDxfId="15" dataDxfId="14"/>
    <tableColumn id="4" xr3:uid="{D36576C1-CE6B-4FCE-808C-536AA408DB16}" uniqueName="4" name="UPV" queryTableFieldId="4" headerRowDxfId="13" dataDxfId="12"/>
    <tableColumn id="5" xr3:uid="{C38A8C89-0D45-4736-9726-B4126B7FCE56}" uniqueName="5" name="ECMO" queryTableFieldId="5" headerRowDxfId="11" dataDxfId="10"/>
    <tableColumn id="6" xr3:uid="{F06E3350-54CA-488E-95CB-8BB2E829D329}" uniqueName="6" name="kyslik" queryTableFieldId="6" headerRowDxfId="9" dataDxfId="8"/>
    <tableColumn id="7" xr3:uid="{848F67B4-0A7F-45AC-A673-065FE86FB018}" uniqueName="7" name="HFNO" queryTableFieldId="7" headerRowDxfId="7" dataDxfId="6"/>
    <tableColumn id="8" xr3:uid="{247C3E3D-3A1A-4022-B835-6B2BDCA8816C}" uniqueName="8" name="propusteny" queryTableFieldId="8" headerRowDxfId="5" dataDxfId="4"/>
    <tableColumn id="9" xr3:uid="{F5A32179-06FA-4F90-938F-E3338C3796E2}" uniqueName="9" name="Zemrel" queryTableFieldId="9" headerRowDxfId="3" dataDxfId="2"/>
    <tableColumn id="10" xr3:uid="{5842768B-B15A-4584-B84D-CF862B46283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F8A8-FAF1-427F-B537-80D7971AFCA4}">
  <sheetPr codeName="List1"/>
  <dimension ref="A1:J20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44212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801</v>
      </c>
      <c r="C5">
        <v>172</v>
      </c>
      <c r="D5">
        <v>71</v>
      </c>
      <c r="E5">
        <v>8</v>
      </c>
      <c r="F5">
        <v>307</v>
      </c>
      <c r="G5">
        <v>56</v>
      </c>
      <c r="H5">
        <v>5674</v>
      </c>
      <c r="I5">
        <v>1336</v>
      </c>
      <c r="J5">
        <v>7803</v>
      </c>
    </row>
    <row r="6" spans="1:10" x14ac:dyDescent="0.25">
      <c r="A6" t="s">
        <v>15</v>
      </c>
      <c r="B6">
        <v>401</v>
      </c>
      <c r="C6">
        <v>43</v>
      </c>
      <c r="D6">
        <v>15</v>
      </c>
      <c r="E6">
        <v>0</v>
      </c>
      <c r="F6">
        <v>170</v>
      </c>
      <c r="G6">
        <v>25</v>
      </c>
      <c r="H6">
        <v>2998</v>
      </c>
      <c r="I6">
        <v>833</v>
      </c>
      <c r="J6">
        <v>4229</v>
      </c>
    </row>
    <row r="7" spans="1:10" x14ac:dyDescent="0.25">
      <c r="A7" t="s">
        <v>16</v>
      </c>
      <c r="B7">
        <v>884</v>
      </c>
      <c r="C7">
        <v>155</v>
      </c>
      <c r="D7">
        <v>87</v>
      </c>
      <c r="E7">
        <v>1</v>
      </c>
      <c r="F7">
        <v>336</v>
      </c>
      <c r="G7">
        <v>53</v>
      </c>
      <c r="H7">
        <v>6120</v>
      </c>
      <c r="I7">
        <v>1470</v>
      </c>
      <c r="J7">
        <v>8436</v>
      </c>
    </row>
    <row r="8" spans="1:10" x14ac:dyDescent="0.25">
      <c r="A8" t="s">
        <v>17</v>
      </c>
      <c r="B8">
        <v>213</v>
      </c>
      <c r="C8">
        <v>39</v>
      </c>
      <c r="D8">
        <v>13</v>
      </c>
      <c r="E8">
        <v>0</v>
      </c>
      <c r="F8">
        <v>113</v>
      </c>
      <c r="G8">
        <v>18</v>
      </c>
      <c r="H8">
        <v>1364</v>
      </c>
      <c r="I8">
        <v>422</v>
      </c>
      <c r="J8">
        <v>2011</v>
      </c>
    </row>
    <row r="9" spans="1:10" x14ac:dyDescent="0.25">
      <c r="A9" t="s">
        <v>18</v>
      </c>
      <c r="B9">
        <v>299</v>
      </c>
      <c r="C9">
        <v>31</v>
      </c>
      <c r="D9">
        <v>16</v>
      </c>
      <c r="E9">
        <v>0</v>
      </c>
      <c r="F9">
        <v>111</v>
      </c>
      <c r="G9">
        <v>6</v>
      </c>
      <c r="H9">
        <v>2973</v>
      </c>
      <c r="I9">
        <v>643</v>
      </c>
      <c r="J9">
        <v>3945</v>
      </c>
    </row>
    <row r="10" spans="1:10" x14ac:dyDescent="0.25">
      <c r="A10" t="s">
        <v>19</v>
      </c>
      <c r="B10">
        <v>513</v>
      </c>
      <c r="C10">
        <v>112</v>
      </c>
      <c r="D10">
        <v>57</v>
      </c>
      <c r="E10">
        <v>0</v>
      </c>
      <c r="F10">
        <v>213</v>
      </c>
      <c r="G10">
        <v>67</v>
      </c>
      <c r="H10">
        <v>2272</v>
      </c>
      <c r="I10">
        <v>690</v>
      </c>
      <c r="J10">
        <v>3441</v>
      </c>
    </row>
    <row r="11" spans="1:10" x14ac:dyDescent="0.25">
      <c r="A11" t="s">
        <v>20</v>
      </c>
      <c r="B11">
        <v>287</v>
      </c>
      <c r="C11">
        <v>47</v>
      </c>
      <c r="D11">
        <v>23</v>
      </c>
      <c r="E11">
        <v>0</v>
      </c>
      <c r="F11">
        <v>120</v>
      </c>
      <c r="G11">
        <v>28</v>
      </c>
      <c r="H11">
        <v>1786</v>
      </c>
      <c r="I11">
        <v>493</v>
      </c>
      <c r="J11">
        <v>2570</v>
      </c>
    </row>
    <row r="12" spans="1:10" x14ac:dyDescent="0.25">
      <c r="A12" t="s">
        <v>21</v>
      </c>
      <c r="B12">
        <v>981</v>
      </c>
      <c r="C12">
        <v>146</v>
      </c>
      <c r="D12">
        <v>74</v>
      </c>
      <c r="E12">
        <v>3</v>
      </c>
      <c r="F12">
        <v>393</v>
      </c>
      <c r="G12">
        <v>50</v>
      </c>
      <c r="H12">
        <v>5908</v>
      </c>
      <c r="I12">
        <v>1657</v>
      </c>
      <c r="J12">
        <v>8505</v>
      </c>
    </row>
    <row r="13" spans="1:10" x14ac:dyDescent="0.25">
      <c r="A13" t="s">
        <v>22</v>
      </c>
      <c r="B13">
        <v>460</v>
      </c>
      <c r="C13">
        <v>79</v>
      </c>
      <c r="D13">
        <v>47</v>
      </c>
      <c r="E13">
        <v>0</v>
      </c>
      <c r="F13">
        <v>139</v>
      </c>
      <c r="G13">
        <v>45</v>
      </c>
      <c r="H13">
        <v>2795</v>
      </c>
      <c r="I13">
        <v>799</v>
      </c>
      <c r="J13">
        <v>4038</v>
      </c>
    </row>
    <row r="14" spans="1:10" x14ac:dyDescent="0.25">
      <c r="A14" t="s">
        <v>23</v>
      </c>
      <c r="B14">
        <v>375</v>
      </c>
      <c r="C14">
        <v>48</v>
      </c>
      <c r="D14">
        <v>30</v>
      </c>
      <c r="E14">
        <v>0</v>
      </c>
      <c r="F14">
        <v>193</v>
      </c>
      <c r="G14">
        <v>15</v>
      </c>
      <c r="H14">
        <v>2339</v>
      </c>
      <c r="I14">
        <v>503</v>
      </c>
      <c r="J14">
        <v>3222</v>
      </c>
    </row>
    <row r="15" spans="1:10" x14ac:dyDescent="0.25">
      <c r="A15" t="s">
        <v>24</v>
      </c>
      <c r="B15">
        <v>330</v>
      </c>
      <c r="C15">
        <v>54</v>
      </c>
      <c r="D15">
        <v>28</v>
      </c>
      <c r="E15">
        <v>3</v>
      </c>
      <c r="F15">
        <v>133</v>
      </c>
      <c r="G15">
        <v>21</v>
      </c>
      <c r="H15">
        <v>2517</v>
      </c>
      <c r="I15">
        <v>580</v>
      </c>
      <c r="J15">
        <v>3457</v>
      </c>
    </row>
    <row r="16" spans="1:10" x14ac:dyDescent="0.25">
      <c r="A16" t="s">
        <v>25</v>
      </c>
      <c r="B16">
        <v>557</v>
      </c>
      <c r="C16">
        <v>89</v>
      </c>
      <c r="D16">
        <v>35</v>
      </c>
      <c r="E16">
        <v>0</v>
      </c>
      <c r="F16">
        <v>313</v>
      </c>
      <c r="G16">
        <v>43</v>
      </c>
      <c r="H16">
        <v>4190</v>
      </c>
      <c r="I16">
        <v>1182</v>
      </c>
      <c r="J16">
        <v>6024</v>
      </c>
    </row>
    <row r="17" spans="1:10" x14ac:dyDescent="0.25">
      <c r="A17" t="s">
        <v>26</v>
      </c>
      <c r="B17">
        <v>401</v>
      </c>
      <c r="C17">
        <v>71</v>
      </c>
      <c r="D17">
        <v>30</v>
      </c>
      <c r="E17">
        <v>0</v>
      </c>
      <c r="F17">
        <v>123</v>
      </c>
      <c r="G17">
        <v>37</v>
      </c>
      <c r="H17">
        <v>3490</v>
      </c>
      <c r="I17">
        <v>988</v>
      </c>
      <c r="J17">
        <v>4912</v>
      </c>
    </row>
    <row r="18" spans="1:10" x14ac:dyDescent="0.25">
      <c r="A18" t="s">
        <v>27</v>
      </c>
      <c r="B18">
        <v>427</v>
      </c>
      <c r="C18">
        <v>61</v>
      </c>
      <c r="D18">
        <v>44</v>
      </c>
      <c r="E18">
        <v>0</v>
      </c>
      <c r="F18">
        <v>161</v>
      </c>
      <c r="G18">
        <v>28</v>
      </c>
      <c r="H18">
        <v>3319</v>
      </c>
      <c r="I18">
        <v>847</v>
      </c>
      <c r="J18">
        <v>4565</v>
      </c>
    </row>
    <row r="19" spans="1:10" ht="7.5" customHeight="1" x14ac:dyDescent="0.25"/>
    <row r="20" spans="1:10" x14ac:dyDescent="0.25">
      <c r="A20" s="9" t="s">
        <v>28</v>
      </c>
      <c r="B20" s="10">
        <f>SUM(B5:B18)</f>
        <v>6929</v>
      </c>
      <c r="C20" s="10">
        <f>SUM(C5:C18)</f>
        <v>1147</v>
      </c>
      <c r="D20" s="10">
        <f>SUM(D5:D18)</f>
        <v>570</v>
      </c>
      <c r="E20" s="10">
        <f>SUM(E5:E18)</f>
        <v>15</v>
      </c>
      <c r="F20" s="10">
        <f>SUM(F5:F18)</f>
        <v>2825</v>
      </c>
      <c r="G20" s="10">
        <f>SUM(G5:G18)</f>
        <v>492</v>
      </c>
      <c r="H20" s="10">
        <f>SUM(H5:H18)</f>
        <v>47745</v>
      </c>
      <c r="I20" s="10">
        <f>SUM(I5:I18)</f>
        <v>12443</v>
      </c>
      <c r="J20" s="10">
        <f>SUM(J5:J18)</f>
        <v>67158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A i c w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A i c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n M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A I n M F K d s u p l p w A A A P g A A A A S A A A A A A A A A A A A A A A A A A A A A A B D b 2 5 m a W c v U G F j a 2 F n Z S 5 4 b W x Q S w E C L Q A U A A I A C A A C J z B S D 8 r p q 6 Q A A A D p A A A A E w A A A A A A A A A A A A A A A A D z A A A A W 0 N v b n R l b n R f V H l w Z X N d L n h t b F B L A Q I t A B Q A A g A I A A I n M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2 V D A z O j M 4 O j Q y L j g 1 M j Y x M z d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r J 5 z p 9 W T U S M x Z p K V V m B W g A A A A A C A A A A A A A D Z g A A w A A A A B A A A A D Q g K G m R Y 6 R T / G e F t S N R T S c A A A A A A S A A A C g A A A A E A A A A K E u o q M O v O x L K E N 1 0 v 0 S F O Z Q A A A A U M m M O A A m u N I D z + l t e h J k X / Z 9 M N k F 0 J / 9 f P w 5 k f L S K J L p B P g O m X W A 1 Y q 0 s d u c q X U w Q f 8 p J / 1 I N K i I J P Q a 5 w k p a l y y j u U f s p 4 D L 9 a X z d + 0 b K o U A A A A O e E W y P o d u W x T C L m g b j l C 3 D m R h 8 A = < / D a t a M a s h u p > 
</file>

<file path=customXml/itemProps1.xml><?xml version="1.0" encoding="utf-8"?>
<ds:datastoreItem xmlns:ds="http://schemas.openxmlformats.org/officeDocument/2006/customXml" ds:itemID="{AB3AB7E0-67A8-476F-96FC-6C36F16F42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2021-01-16T03:56:03Z</dcterms:created>
  <dcterms:modified xsi:type="dcterms:W3CDTF">2021-01-16T03:56:05Z</dcterms:modified>
</cp:coreProperties>
</file>