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1_reporting\00_VAKCINACE\leden21\"/>
    </mc:Choice>
  </mc:AlternateContent>
  <bookViews>
    <workbookView xWindow="-105" yWindow="-105" windowWidth="23250" windowHeight="12570" tabRatio="838"/>
  </bookViews>
  <sheets>
    <sheet name="CELKEM_PŘEHLED_KRAJE" sheetId="12" r:id="rId1"/>
    <sheet name="CELKEM DLE VĚKU" sheetId="13" r:id="rId2"/>
    <sheet name="CELKEM VĚK A KRAJE" sheetId="11" r:id="rId3"/>
    <sheet name="Kraje dle typu vakcíny" sheetId="1" r:id="rId4"/>
    <sheet name="Přehled dle věku a vakcíny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9" l="1"/>
  <c r="I8" i="9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I42" i="9"/>
  <c r="I43" i="9"/>
  <c r="I44" i="9"/>
  <c r="I45" i="9"/>
  <c r="I46" i="9"/>
  <c r="I47" i="9"/>
  <c r="I48" i="9"/>
  <c r="S7" i="9"/>
  <c r="S8" i="9"/>
  <c r="S9" i="9"/>
  <c r="S10" i="9"/>
  <c r="R44" i="1"/>
  <c r="R45" i="1"/>
  <c r="R46" i="1"/>
  <c r="R47" i="1"/>
  <c r="R48" i="1"/>
  <c r="R49" i="1"/>
  <c r="R50" i="1"/>
  <c r="AJ7" i="1"/>
  <c r="AJ8" i="1"/>
  <c r="AJ9" i="1"/>
  <c r="AJ10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S7" i="13"/>
  <c r="S8" i="13"/>
  <c r="S9" i="13"/>
  <c r="S10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AI8" i="12"/>
  <c r="AI9" i="12"/>
  <c r="AI10" i="12"/>
  <c r="AI11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AI12" i="12" l="1"/>
  <c r="I9" i="9" l="1"/>
  <c r="M11" i="9" l="1"/>
  <c r="N11" i="9"/>
  <c r="O11" i="9"/>
  <c r="P11" i="9"/>
  <c r="Q11" i="9"/>
  <c r="R11" i="9"/>
  <c r="L11" i="9"/>
  <c r="S11" i="9" s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U11" i="1"/>
  <c r="AJ11" i="1" l="1"/>
  <c r="R43" i="1"/>
  <c r="AJ6" i="1" l="1"/>
  <c r="R6" i="1"/>
  <c r="B32" i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31" i="9" l="1"/>
  <c r="I30" i="9"/>
  <c r="S6" i="9"/>
  <c r="S6" i="13"/>
  <c r="AI7" i="12"/>
  <c r="G49" i="9"/>
  <c r="G32" i="9"/>
  <c r="H32" i="9"/>
  <c r="H49" i="9"/>
  <c r="Q51" i="1"/>
  <c r="P51" i="1"/>
  <c r="O51" i="1"/>
  <c r="R51" i="1" s="1"/>
  <c r="N51" i="1"/>
  <c r="M51" i="1"/>
  <c r="L51" i="1"/>
  <c r="K51" i="1"/>
  <c r="J51" i="1"/>
  <c r="I51" i="1"/>
  <c r="H51" i="1"/>
  <c r="G51" i="1"/>
  <c r="F51" i="1"/>
  <c r="E51" i="1"/>
  <c r="D51" i="1"/>
  <c r="C51" i="1"/>
  <c r="Q32" i="1"/>
  <c r="G21" i="11"/>
  <c r="R11" i="13"/>
  <c r="Q11" i="13"/>
  <c r="P11" i="13"/>
  <c r="O11" i="13"/>
  <c r="N11" i="13"/>
  <c r="M11" i="13"/>
  <c r="L11" i="13"/>
  <c r="G32" i="13"/>
  <c r="T1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B33" i="12"/>
  <c r="Q33" i="12" s="1"/>
  <c r="Q7" i="12"/>
  <c r="M21" i="11"/>
  <c r="N21" i="11"/>
  <c r="O21" i="11"/>
  <c r="P21" i="11"/>
  <c r="Q21" i="11"/>
  <c r="R21" i="11"/>
  <c r="L21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6" i="11"/>
  <c r="S11" i="13" l="1"/>
  <c r="S21" i="11"/>
  <c r="H32" i="13" l="1"/>
  <c r="F32" i="13"/>
  <c r="E32" i="13"/>
  <c r="D32" i="13"/>
  <c r="C32" i="13"/>
  <c r="B32" i="13"/>
  <c r="I32" i="13" s="1"/>
  <c r="I6" i="13"/>
  <c r="F49" i="9"/>
  <c r="E49" i="9"/>
  <c r="D49" i="9"/>
  <c r="C49" i="9"/>
  <c r="B49" i="9"/>
  <c r="I41" i="9"/>
  <c r="I49" i="9" l="1"/>
  <c r="I17" i="9"/>
  <c r="I18" i="9"/>
  <c r="I19" i="9" l="1"/>
  <c r="I20" i="9"/>
  <c r="I10" i="9" l="1"/>
  <c r="I11" i="9"/>
  <c r="I12" i="9"/>
  <c r="I13" i="9"/>
  <c r="I14" i="9"/>
  <c r="I15" i="9"/>
  <c r="I16" i="9"/>
  <c r="I21" i="9" l="1"/>
  <c r="I22" i="9"/>
  <c r="I23" i="9"/>
  <c r="I24" i="9"/>
  <c r="I25" i="9"/>
  <c r="I26" i="9"/>
  <c r="I27" i="9"/>
  <c r="I28" i="9"/>
  <c r="I29" i="9"/>
  <c r="B32" i="9" l="1"/>
  <c r="C32" i="9"/>
  <c r="D32" i="9"/>
  <c r="E32" i="9"/>
  <c r="F32" i="9"/>
  <c r="I32" i="9" l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R32" i="1" l="1"/>
  <c r="I6" i="9"/>
  <c r="I21" i="11" l="1"/>
  <c r="C21" i="11"/>
  <c r="D21" i="11"/>
  <c r="E21" i="11"/>
  <c r="F21" i="11"/>
  <c r="H21" i="11"/>
  <c r="B21" i="11"/>
</calcChain>
</file>

<file path=xl/sharedStrings.xml><?xml version="1.0" encoding="utf-8"?>
<sst xmlns="http://schemas.openxmlformats.org/spreadsheetml/2006/main" count="255" uniqueCount="41">
  <si>
    <t>Zdroj dat: ISIN / COVID-19 - Informační systém infekční nemoci</t>
  </si>
  <si>
    <t>Datum</t>
  </si>
  <si>
    <t>Přehled podaných dávek vakcíny po dnech</t>
  </si>
  <si>
    <t>CELKEM</t>
  </si>
  <si>
    <t>Celkem</t>
  </si>
  <si>
    <t>neuvedeno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</si>
  <si>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</si>
  <si>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</si>
  <si>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</si>
  <si>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</si>
  <si>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</si>
  <si>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</si>
  <si>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</si>
  <si>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</si>
  <si>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</si>
  <si>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</si>
  <si>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</si>
  <si>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</si>
  <si>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</si>
  <si>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</si>
  <si>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&lt; 18</t>
  </si>
  <si>
    <t>18 - 29</t>
  </si>
  <si>
    <t>30 - 49</t>
  </si>
  <si>
    <t>50 - 64</t>
  </si>
  <si>
    <t>Počet UNIKÁTNÍCH OSOB S UKONČENÝM OČKOVÁNÍ DVĚMA DÁVKAMI VAKCÍNY</t>
  </si>
  <si>
    <t>Počet UNIKÁTNÍCH OSOB S UKONČENÝM OČKOVÁNÍM DVĚMA DÁVKAMI VAKCÍNY</t>
  </si>
  <si>
    <t>CELKEM POČET PODANÝCH DÁVEK VAKCÍNY</t>
  </si>
  <si>
    <t xml:space="preserve">Celkem všechny vakcíny </t>
  </si>
  <si>
    <t>65 - 79</t>
  </si>
  <si>
    <t>80+</t>
  </si>
  <si>
    <t>PFIZER</t>
  </si>
  <si>
    <t>CELKEM POČET PODANÝCH DÁVEK VAKCÍNY dle kraje ZZ</t>
  </si>
  <si>
    <t>VAKCÍNA MODERNA</t>
  </si>
  <si>
    <t>MODERNA</t>
  </si>
  <si>
    <t>Vakcína MODERNA</t>
  </si>
  <si>
    <t xml:space="preserve">Dodané množství (lahvičky) </t>
  </si>
  <si>
    <t>Dodané množství:    dávky</t>
  </si>
  <si>
    <t>VAKCÍNA COMIRNATY</t>
  </si>
  <si>
    <t>Vakcína COMIRNATY</t>
  </si>
  <si>
    <t>CELKEM POČET PODANÝCH DÁVEK VAKCÍN dle kraje, kde bylo provedeno očkování</t>
  </si>
  <si>
    <t xml:space="preserve">Počet UNIKÁTNÍCH OSOB S UKONČENÝM OČKOVÁNÍM DVĚMA DÁVKAMI VAKCÍNY dle kraje, kde bylo provedeno očkování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</si>
</sst>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35" borderId="0" xfId="0" applyFill="1"/>
    <xf numFmtId="3" fontId="0" fillId="35" borderId="0" xfId="0" applyNumberFormat="1" applyFill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 wrapText="1"/>
    </xf>
  </cellXfs>
  <cellStyles count="43">
    <cellStyle name="20 % – Zvýraznění1" xfId="18" builtinId="30" customBuiltin="1"/>
    <cellStyle name="20 % – Zvýraznění2" xfId="22" builtinId="34" customBuiltin="1"/>
    <cellStyle name="20 % – Zvýraznění3" xfId="26" builtinId="38" customBuiltin="1"/>
    <cellStyle name="20 % – Zvýraznění4" xfId="30" builtinId="42" customBuiltin="1"/>
    <cellStyle name="20 % – Zvýraznění5" xfId="34" builtinId="46" customBuiltin="1"/>
    <cellStyle name="20 % – Zvýraznění6" xfId="38" builtinId="50" customBuiltin="1"/>
    <cellStyle name="40 % – Zvýraznění1" xfId="19" builtinId="31" customBuiltin="1"/>
    <cellStyle name="40 % – Zvýraznění2" xfId="23" builtinId="35" customBuiltin="1"/>
    <cellStyle name="40 % – Zvýraznění3" xfId="27" builtinId="39" customBuiltin="1"/>
    <cellStyle name="40 % – Zvýraznění4" xfId="31" builtinId="43" customBuiltin="1"/>
    <cellStyle name="40 % – Zvýraznění5" xfId="35" builtinId="47" customBuiltin="1"/>
    <cellStyle name="40 % – Zvýraznění6" xfId="39" builtinId="51" customBuiltin="1"/>
    <cellStyle name="60 % – Zvýraznění1" xfId="20" builtinId="32" customBuiltin="1"/>
    <cellStyle name="60 % – Zvýraznění2" xfId="24" builtinId="36" customBuiltin="1"/>
    <cellStyle name="60 % – Zvýraznění3" xfId="28" builtinId="40" customBuiltin="1"/>
    <cellStyle name="60 % – Zvýraznění4" xfId="32" builtinId="44" customBuiltin="1"/>
    <cellStyle name="60 % – Zvýraznění5" xfId="36" builtinId="48" customBuiltin="1"/>
    <cellStyle name="60 % – Zvýraznění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/>
    <cellStyle name="Poznámka 2" xfId="42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3"/>
  <sheetViews>
    <sheetView tabSelected="1" topLeftCell="L1" zoomScale="70" zoomScaleNormal="70" workbookViewId="0">
      <pane ySplit="1" topLeftCell="A2" activePane="bottomLeft" state="frozen"/>
      <selection pane="bottomLeft" activeCell="A5" sqref="A5:A6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11" width="11.28515625" style="5" customWidth="1"/>
    <col min="12" max="12" width="12.5703125" style="5" bestFit="1" customWidth="1"/>
    <col min="13" max="14" width="11.28515625" style="5" customWidth="1"/>
    <col min="15" max="15" width="16.140625" style="5" customWidth="1"/>
    <col min="16" max="17" width="11.28515625" style="5" customWidth="1"/>
    <col min="18" max="22" width="11.5703125" style="1" customWidth="1"/>
    <col min="23" max="23" width="9.140625" style="1"/>
    <col min="24" max="24" width="11.85546875" style="1" customWidth="1"/>
    <col min="25" max="26" width="9.140625" style="1"/>
    <col min="27" max="27" width="15.7109375" style="1" customWidth="1"/>
    <col min="28" max="28" width="10.28515625" style="1" bestFit="1" customWidth="1"/>
    <col min="29" max="29" width="11.42578125" style="1" customWidth="1"/>
    <col min="30" max="30" width="12.7109375" style="1" customWidth="1"/>
    <col min="31" max="31" width="10.5703125" style="1" bestFit="1" customWidth="1"/>
    <col min="32" max="32" width="11.85546875" style="1" customWidth="1"/>
    <col min="33" max="33" width="17.140625" style="1" customWidth="1"/>
    <col min="34" max="16384" width="9.140625" style="1"/>
  </cols>
  <sheetData>
    <row r="2" spans="1:35" ht="18.75" x14ac:dyDescent="0.3">
      <c r="A2" s="27" t="s">
        <v>27</v>
      </c>
      <c r="B2" s="28"/>
    </row>
    <row r="3" spans="1:35" x14ac:dyDescent="0.25">
      <c r="A3" s="29" t="s">
        <v>2</v>
      </c>
      <c r="B3" s="29"/>
      <c r="C3" s="29"/>
      <c r="D3" s="29"/>
      <c r="E3" s="29"/>
    </row>
    <row r="4" spans="1:35" x14ac:dyDescent="0.25">
      <c r="A4" s="30" t="s">
        <v>0</v>
      </c>
      <c r="B4" s="30"/>
      <c r="C4" s="30"/>
      <c r="D4" s="30"/>
      <c r="E4" s="30"/>
    </row>
    <row r="5" spans="1:35" ht="18.75" x14ac:dyDescent="0.25">
      <c r="A5" s="31" t="s">
        <v>1</v>
      </c>
      <c r="B5" s="26" t="s">
        <v>39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S5" s="31" t="s">
        <v>1</v>
      </c>
      <c r="T5" s="26" t="s">
        <v>40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spans="1:35" ht="45" x14ac:dyDescent="0.25">
      <c r="A6" s="32"/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5</v>
      </c>
      <c r="Q6" s="6" t="s">
        <v>4</v>
      </c>
      <c r="S6" s="32"/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11</v>
      </c>
      <c r="Z6" s="6" t="s">
        <v>12</v>
      </c>
      <c r="AA6" s="6" t="s">
        <v>13</v>
      </c>
      <c r="AB6" s="6" t="s">
        <v>14</v>
      </c>
      <c r="AC6" s="6" t="s">
        <v>15</v>
      </c>
      <c r="AD6" s="6" t="s">
        <v>16</v>
      </c>
      <c r="AE6" s="6" t="s">
        <v>17</v>
      </c>
      <c r="AF6" s="6" t="s">
        <v>18</v>
      </c>
      <c r="AG6" s="6" t="s">
        <v>19</v>
      </c>
      <c r="AH6" s="6" t="s">
        <v>5</v>
      </c>
      <c r="AI6" s="6" t="s">
        <v>4</v>
      </c>
    </row>
    <row r="7" spans="1:35" x14ac:dyDescent="0.25">
      <c r="A7" s="3">
        <v>44192</v>
      </c>
      <c r="B7" s="8">
        <v>1169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70</v>
      </c>
      <c r="M7" s="8">
        <v>0</v>
      </c>
      <c r="N7" s="8">
        <v>0</v>
      </c>
      <c r="O7" s="8">
        <v>1</v>
      </c>
      <c r="P7" s="8">
        <v>0</v>
      </c>
      <c r="Q7" s="7">
        <f>SUM(B7:P7)</f>
        <v>1240</v>
      </c>
      <c r="S7" s="3">
        <v>44213</v>
      </c>
      <c r="T7" s="20">
        <v>609</v>
      </c>
      <c r="U7" s="8">
        <v>0</v>
      </c>
      <c r="X7" s="8">
        <v>0</v>
      </c>
      <c r="Y7" s="8">
        <v>0</v>
      </c>
      <c r="Z7" s="8"/>
      <c r="AA7" s="8"/>
      <c r="AB7" s="8"/>
      <c r="AC7" s="8"/>
      <c r="AD7" s="21">
        <v>5</v>
      </c>
      <c r="AE7" s="8">
        <v>0</v>
      </c>
      <c r="AF7" s="8">
        <v>0</v>
      </c>
      <c r="AG7" s="8">
        <v>0</v>
      </c>
      <c r="AH7" s="8"/>
      <c r="AI7" s="7">
        <f t="shared" ref="AI7:AI12" si="0">SUM(T7:AH7)</f>
        <v>614</v>
      </c>
    </row>
    <row r="8" spans="1:35" x14ac:dyDescent="0.25">
      <c r="A8" s="3">
        <v>44193</v>
      </c>
      <c r="B8" s="8">
        <v>1248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973</v>
      </c>
      <c r="M8" s="8">
        <v>0</v>
      </c>
      <c r="N8" s="8">
        <v>0</v>
      </c>
      <c r="O8" s="8">
        <v>0</v>
      </c>
      <c r="P8" s="8">
        <v>0</v>
      </c>
      <c r="Q8" s="7">
        <f t="shared" ref="Q8:Q33" si="1">SUM(B8:P8)</f>
        <v>2221</v>
      </c>
      <c r="S8" s="3">
        <v>44214</v>
      </c>
      <c r="T8" s="20">
        <v>1109</v>
      </c>
      <c r="U8" s="8">
        <v>0</v>
      </c>
      <c r="X8" s="8">
        <v>0</v>
      </c>
      <c r="Y8" s="8">
        <v>0</v>
      </c>
      <c r="Z8" s="8"/>
      <c r="AA8" s="8"/>
      <c r="AB8" s="8"/>
      <c r="AC8" s="8"/>
      <c r="AD8" s="21">
        <v>557</v>
      </c>
      <c r="AE8" s="8">
        <v>0</v>
      </c>
      <c r="AF8" s="8">
        <v>1</v>
      </c>
      <c r="AG8" s="8">
        <v>1</v>
      </c>
      <c r="AH8" s="8"/>
      <c r="AI8" s="7">
        <f t="shared" si="0"/>
        <v>1668</v>
      </c>
    </row>
    <row r="9" spans="1:35" x14ac:dyDescent="0.25">
      <c r="A9" s="3">
        <v>44194</v>
      </c>
      <c r="B9" s="8">
        <v>1259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1790</v>
      </c>
      <c r="M9" s="8">
        <v>0</v>
      </c>
      <c r="N9" s="8">
        <v>0</v>
      </c>
      <c r="O9" s="8">
        <v>306</v>
      </c>
      <c r="P9" s="8">
        <v>0</v>
      </c>
      <c r="Q9" s="7">
        <f t="shared" si="1"/>
        <v>3355</v>
      </c>
      <c r="S9" s="3">
        <v>44215</v>
      </c>
      <c r="T9" s="20">
        <v>1182</v>
      </c>
      <c r="U9" s="8">
        <v>0</v>
      </c>
      <c r="X9" s="8">
        <v>0</v>
      </c>
      <c r="Y9" s="8">
        <v>1</v>
      </c>
      <c r="Z9" s="8"/>
      <c r="AA9" s="8"/>
      <c r="AB9" s="8"/>
      <c r="AC9" s="8"/>
      <c r="AD9" s="21">
        <v>1214</v>
      </c>
      <c r="AE9" s="8">
        <v>0</v>
      </c>
      <c r="AF9" s="8">
        <v>0</v>
      </c>
      <c r="AG9" s="8">
        <v>224</v>
      </c>
      <c r="AH9" s="8"/>
      <c r="AI9" s="7">
        <f t="shared" si="0"/>
        <v>2621</v>
      </c>
    </row>
    <row r="10" spans="1:35" x14ac:dyDescent="0.25">
      <c r="A10" s="3">
        <v>44195</v>
      </c>
      <c r="B10" s="8">
        <v>1411</v>
      </c>
      <c r="C10" s="8">
        <v>0</v>
      </c>
      <c r="D10" s="8">
        <v>0</v>
      </c>
      <c r="E10" s="8">
        <v>0</v>
      </c>
      <c r="F10" s="8">
        <v>0</v>
      </c>
      <c r="G10" s="8">
        <v>17</v>
      </c>
      <c r="H10" s="8">
        <v>0</v>
      </c>
      <c r="I10" s="8">
        <v>0</v>
      </c>
      <c r="J10" s="8">
        <v>0</v>
      </c>
      <c r="K10" s="8">
        <v>0</v>
      </c>
      <c r="L10" s="8">
        <v>1509</v>
      </c>
      <c r="M10" s="8">
        <v>0</v>
      </c>
      <c r="N10" s="8">
        <v>0</v>
      </c>
      <c r="O10" s="8">
        <v>437</v>
      </c>
      <c r="P10" s="8">
        <v>0</v>
      </c>
      <c r="Q10" s="7">
        <f t="shared" si="1"/>
        <v>3374</v>
      </c>
      <c r="S10" s="3">
        <v>44216</v>
      </c>
      <c r="T10" s="20">
        <v>996</v>
      </c>
      <c r="U10" s="8">
        <v>0</v>
      </c>
      <c r="X10" s="8">
        <v>0</v>
      </c>
      <c r="Y10" s="8">
        <v>16</v>
      </c>
      <c r="Z10" s="8"/>
      <c r="AA10" s="8"/>
      <c r="AB10" s="8"/>
      <c r="AC10" s="8"/>
      <c r="AD10" s="21">
        <v>1261</v>
      </c>
      <c r="AE10" s="8">
        <v>0</v>
      </c>
      <c r="AF10" s="8">
        <v>0</v>
      </c>
      <c r="AG10" s="8">
        <v>181</v>
      </c>
      <c r="AH10" s="8"/>
      <c r="AI10" s="7">
        <f t="shared" si="0"/>
        <v>2454</v>
      </c>
    </row>
    <row r="11" spans="1:35" x14ac:dyDescent="0.25">
      <c r="A11" s="3">
        <v>44196</v>
      </c>
      <c r="B11" s="8">
        <v>259</v>
      </c>
      <c r="C11" s="8">
        <v>18</v>
      </c>
      <c r="D11" s="8">
        <v>0</v>
      </c>
      <c r="E11" s="8">
        <v>15</v>
      </c>
      <c r="F11" s="8">
        <v>0</v>
      </c>
      <c r="G11" s="8">
        <v>126</v>
      </c>
      <c r="H11" s="8">
        <v>0</v>
      </c>
      <c r="I11" s="8">
        <v>0</v>
      </c>
      <c r="J11" s="8">
        <v>12</v>
      </c>
      <c r="K11" s="8">
        <v>0</v>
      </c>
      <c r="L11" s="8">
        <v>470</v>
      </c>
      <c r="M11" s="8">
        <v>210</v>
      </c>
      <c r="N11" s="8">
        <v>0</v>
      </c>
      <c r="O11" s="8">
        <v>14</v>
      </c>
      <c r="P11" s="8">
        <v>0</v>
      </c>
      <c r="Q11" s="7">
        <f t="shared" si="1"/>
        <v>1124</v>
      </c>
      <c r="S11" s="3">
        <v>44217</v>
      </c>
      <c r="T11" s="20">
        <v>379</v>
      </c>
      <c r="U11" s="8">
        <v>17</v>
      </c>
      <c r="X11" s="8">
        <v>1</v>
      </c>
      <c r="Y11" s="8">
        <v>105</v>
      </c>
      <c r="Z11" s="8"/>
      <c r="AA11" s="8"/>
      <c r="AB11" s="8"/>
      <c r="AC11" s="8"/>
      <c r="AD11" s="21">
        <v>975</v>
      </c>
      <c r="AE11" s="8">
        <v>160</v>
      </c>
      <c r="AF11" s="8">
        <v>0</v>
      </c>
      <c r="AG11" s="8">
        <v>26</v>
      </c>
      <c r="AH11" s="8"/>
      <c r="AI11" s="7">
        <f t="shared" si="0"/>
        <v>1663</v>
      </c>
    </row>
    <row r="12" spans="1:35" x14ac:dyDescent="0.25">
      <c r="A12" s="3">
        <v>44197</v>
      </c>
      <c r="B12" s="8">
        <v>0</v>
      </c>
      <c r="C12" s="8">
        <v>0</v>
      </c>
      <c r="D12" s="8">
        <v>0</v>
      </c>
      <c r="E12" s="8">
        <v>37</v>
      </c>
      <c r="F12" s="8">
        <v>0</v>
      </c>
      <c r="G12" s="8">
        <v>88</v>
      </c>
      <c r="H12" s="8">
        <v>0</v>
      </c>
      <c r="I12" s="8">
        <v>1</v>
      </c>
      <c r="J12" s="8">
        <v>0</v>
      </c>
      <c r="K12" s="8">
        <v>24</v>
      </c>
      <c r="L12" s="8">
        <v>30</v>
      </c>
      <c r="M12" s="8">
        <v>77</v>
      </c>
      <c r="N12" s="8">
        <v>1</v>
      </c>
      <c r="O12" s="8">
        <v>1</v>
      </c>
      <c r="P12" s="8">
        <v>0</v>
      </c>
      <c r="Q12" s="7">
        <f t="shared" si="1"/>
        <v>259</v>
      </c>
      <c r="S12" s="4" t="s">
        <v>3</v>
      </c>
      <c r="T12" s="7">
        <f t="shared" ref="T12:AH12" si="2">SUM(T7:T11)</f>
        <v>4275</v>
      </c>
      <c r="U12" s="7">
        <f t="shared" si="2"/>
        <v>17</v>
      </c>
      <c r="V12" s="7">
        <f t="shared" si="2"/>
        <v>0</v>
      </c>
      <c r="W12" s="7">
        <f t="shared" si="2"/>
        <v>0</v>
      </c>
      <c r="X12" s="7">
        <f t="shared" si="2"/>
        <v>1</v>
      </c>
      <c r="Y12" s="7">
        <f t="shared" si="2"/>
        <v>122</v>
      </c>
      <c r="Z12" s="7">
        <f t="shared" si="2"/>
        <v>0</v>
      </c>
      <c r="AA12" s="7">
        <f t="shared" si="2"/>
        <v>0</v>
      </c>
      <c r="AB12" s="7">
        <f t="shared" si="2"/>
        <v>0</v>
      </c>
      <c r="AC12" s="7">
        <f t="shared" si="2"/>
        <v>0</v>
      </c>
      <c r="AD12" s="7">
        <f t="shared" si="2"/>
        <v>4012</v>
      </c>
      <c r="AE12" s="7">
        <f t="shared" si="2"/>
        <v>160</v>
      </c>
      <c r="AF12" s="7">
        <f t="shared" si="2"/>
        <v>1</v>
      </c>
      <c r="AG12" s="7">
        <f t="shared" si="2"/>
        <v>432</v>
      </c>
      <c r="AH12" s="7">
        <f t="shared" si="2"/>
        <v>0</v>
      </c>
      <c r="AI12" s="7">
        <f t="shared" si="0"/>
        <v>9020</v>
      </c>
    </row>
    <row r="13" spans="1:35" x14ac:dyDescent="0.25">
      <c r="A13" s="3">
        <v>44198</v>
      </c>
      <c r="B13" s="8">
        <v>401</v>
      </c>
      <c r="C13" s="8">
        <v>233</v>
      </c>
      <c r="D13" s="8">
        <v>0</v>
      </c>
      <c r="E13" s="8">
        <v>58</v>
      </c>
      <c r="F13" s="8">
        <v>0</v>
      </c>
      <c r="G13" s="8">
        <v>93</v>
      </c>
      <c r="H13" s="8">
        <v>0</v>
      </c>
      <c r="I13" s="8">
        <v>113</v>
      </c>
      <c r="J13" s="8">
        <v>0</v>
      </c>
      <c r="K13" s="8">
        <v>113</v>
      </c>
      <c r="L13" s="8">
        <v>137</v>
      </c>
      <c r="M13" s="8">
        <v>78</v>
      </c>
      <c r="N13" s="8">
        <v>0</v>
      </c>
      <c r="O13" s="8">
        <v>0</v>
      </c>
      <c r="P13" s="8">
        <v>0</v>
      </c>
      <c r="Q13" s="7">
        <f t="shared" si="1"/>
        <v>1226</v>
      </c>
    </row>
    <row r="14" spans="1:35" x14ac:dyDescent="0.25">
      <c r="A14" s="3">
        <v>44199</v>
      </c>
      <c r="B14" s="8">
        <v>345</v>
      </c>
      <c r="C14" s="8">
        <v>0</v>
      </c>
      <c r="D14" s="8">
        <v>0</v>
      </c>
      <c r="E14" s="8">
        <v>39</v>
      </c>
      <c r="F14" s="8">
        <v>0</v>
      </c>
      <c r="G14" s="8">
        <v>78</v>
      </c>
      <c r="H14" s="8">
        <v>0</v>
      </c>
      <c r="I14" s="8">
        <v>163</v>
      </c>
      <c r="J14" s="8">
        <v>0</v>
      </c>
      <c r="K14" s="8">
        <v>120</v>
      </c>
      <c r="L14" s="8">
        <v>83</v>
      </c>
      <c r="M14" s="8">
        <v>60</v>
      </c>
      <c r="N14" s="8">
        <v>0</v>
      </c>
      <c r="O14" s="8">
        <v>0</v>
      </c>
      <c r="P14" s="8">
        <v>0</v>
      </c>
      <c r="Q14" s="7">
        <f t="shared" si="1"/>
        <v>888</v>
      </c>
    </row>
    <row r="15" spans="1:35" x14ac:dyDescent="0.25">
      <c r="A15" s="3">
        <v>44200</v>
      </c>
      <c r="B15" s="8">
        <v>1116</v>
      </c>
      <c r="C15" s="8">
        <v>127</v>
      </c>
      <c r="D15" s="8">
        <v>287</v>
      </c>
      <c r="E15" s="8">
        <v>78</v>
      </c>
      <c r="F15" s="8">
        <v>176</v>
      </c>
      <c r="G15" s="8">
        <v>80</v>
      </c>
      <c r="H15" s="8">
        <v>81</v>
      </c>
      <c r="I15" s="8">
        <v>66</v>
      </c>
      <c r="J15" s="8">
        <v>49</v>
      </c>
      <c r="K15" s="8">
        <v>209</v>
      </c>
      <c r="L15" s="8">
        <v>60</v>
      </c>
      <c r="M15" s="8">
        <v>251</v>
      </c>
      <c r="N15" s="8">
        <v>252</v>
      </c>
      <c r="O15" s="8">
        <v>588</v>
      </c>
      <c r="P15" s="8">
        <v>0</v>
      </c>
      <c r="Q15" s="7">
        <f t="shared" si="1"/>
        <v>3420</v>
      </c>
    </row>
    <row r="16" spans="1:35" x14ac:dyDescent="0.25">
      <c r="A16" s="3">
        <v>44201</v>
      </c>
      <c r="B16" s="8">
        <v>1011</v>
      </c>
      <c r="C16" s="8">
        <v>267</v>
      </c>
      <c r="D16" s="8">
        <v>392</v>
      </c>
      <c r="E16" s="8">
        <v>193</v>
      </c>
      <c r="F16" s="8">
        <v>282</v>
      </c>
      <c r="G16" s="8">
        <v>123</v>
      </c>
      <c r="H16" s="8">
        <v>153</v>
      </c>
      <c r="I16" s="8">
        <v>73</v>
      </c>
      <c r="J16" s="8">
        <v>93</v>
      </c>
      <c r="K16" s="8">
        <v>157</v>
      </c>
      <c r="L16" s="8">
        <v>77</v>
      </c>
      <c r="M16" s="8">
        <v>292</v>
      </c>
      <c r="N16" s="8">
        <v>334</v>
      </c>
      <c r="O16" s="8">
        <v>847</v>
      </c>
      <c r="P16" s="8">
        <v>0</v>
      </c>
      <c r="Q16" s="7">
        <f t="shared" si="1"/>
        <v>4294</v>
      </c>
      <c r="T16" s="15"/>
      <c r="U16" s="16"/>
      <c r="V16" s="16"/>
      <c r="W16" s="16"/>
      <c r="X16" s="16"/>
      <c r="Y16" s="16"/>
      <c r="Z16" s="16"/>
      <c r="AA16" s="16"/>
      <c r="AB16" s="16"/>
      <c r="AC16" s="15"/>
    </row>
    <row r="17" spans="1:29" x14ac:dyDescent="0.25">
      <c r="A17" s="3">
        <v>44202</v>
      </c>
      <c r="B17" s="8">
        <v>1552</v>
      </c>
      <c r="C17" s="8">
        <v>439</v>
      </c>
      <c r="D17" s="8">
        <v>640</v>
      </c>
      <c r="E17" s="8">
        <v>274</v>
      </c>
      <c r="F17" s="8">
        <v>234</v>
      </c>
      <c r="G17" s="8">
        <v>107</v>
      </c>
      <c r="H17" s="8">
        <v>250</v>
      </c>
      <c r="I17" s="8">
        <v>65</v>
      </c>
      <c r="J17" s="8">
        <v>164</v>
      </c>
      <c r="K17" s="8">
        <v>306</v>
      </c>
      <c r="L17" s="8">
        <v>124</v>
      </c>
      <c r="M17" s="8">
        <v>192</v>
      </c>
      <c r="N17" s="8">
        <v>366</v>
      </c>
      <c r="O17" s="8">
        <v>880</v>
      </c>
      <c r="P17" s="8">
        <v>0</v>
      </c>
      <c r="Q17" s="7">
        <f t="shared" si="1"/>
        <v>5593</v>
      </c>
      <c r="T17" s="17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A18" s="3">
        <v>44203</v>
      </c>
      <c r="B18" s="8">
        <v>1750</v>
      </c>
      <c r="C18" s="8">
        <v>497</v>
      </c>
      <c r="D18" s="8">
        <v>1495</v>
      </c>
      <c r="E18" s="8">
        <v>384</v>
      </c>
      <c r="F18" s="8">
        <v>286</v>
      </c>
      <c r="G18" s="8">
        <v>399</v>
      </c>
      <c r="H18" s="8">
        <v>238</v>
      </c>
      <c r="I18" s="8">
        <v>0</v>
      </c>
      <c r="J18" s="8">
        <v>141</v>
      </c>
      <c r="K18" s="8">
        <v>367</v>
      </c>
      <c r="L18" s="8">
        <v>674</v>
      </c>
      <c r="M18" s="8">
        <v>347</v>
      </c>
      <c r="N18" s="8">
        <v>370</v>
      </c>
      <c r="O18" s="8">
        <v>649</v>
      </c>
      <c r="P18" s="8">
        <v>1</v>
      </c>
      <c r="Q18" s="7">
        <f t="shared" si="1"/>
        <v>7598</v>
      </c>
      <c r="T18" s="19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x14ac:dyDescent="0.25">
      <c r="A19" s="3">
        <v>44204</v>
      </c>
      <c r="B19" s="8">
        <v>2665</v>
      </c>
      <c r="C19" s="8">
        <v>948</v>
      </c>
      <c r="D19" s="8">
        <v>1661</v>
      </c>
      <c r="E19" s="8">
        <v>312</v>
      </c>
      <c r="F19" s="8">
        <v>241</v>
      </c>
      <c r="G19" s="8">
        <v>393</v>
      </c>
      <c r="H19" s="8">
        <v>152</v>
      </c>
      <c r="I19" s="8">
        <v>574</v>
      </c>
      <c r="J19" s="8">
        <v>194</v>
      </c>
      <c r="K19" s="8">
        <v>306</v>
      </c>
      <c r="L19" s="8">
        <v>779</v>
      </c>
      <c r="M19" s="8">
        <v>542</v>
      </c>
      <c r="N19" s="8">
        <v>323</v>
      </c>
      <c r="O19" s="8">
        <v>425</v>
      </c>
      <c r="P19" s="8">
        <v>1</v>
      </c>
      <c r="Q19" s="7">
        <f t="shared" si="1"/>
        <v>9516</v>
      </c>
      <c r="T19" s="19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x14ac:dyDescent="0.25">
      <c r="A20" s="3">
        <v>44205</v>
      </c>
      <c r="B20" s="8">
        <v>624</v>
      </c>
      <c r="C20" s="8">
        <v>134</v>
      </c>
      <c r="D20" s="8">
        <v>1</v>
      </c>
      <c r="E20" s="8">
        <v>293</v>
      </c>
      <c r="F20" s="8">
        <v>0</v>
      </c>
      <c r="G20" s="8">
        <v>159</v>
      </c>
      <c r="H20" s="8">
        <v>0</v>
      </c>
      <c r="I20" s="8">
        <v>272</v>
      </c>
      <c r="J20" s="8">
        <v>54</v>
      </c>
      <c r="K20" s="8">
        <v>31</v>
      </c>
      <c r="L20" s="8">
        <v>55</v>
      </c>
      <c r="M20" s="8">
        <v>144</v>
      </c>
      <c r="N20" s="8">
        <v>97</v>
      </c>
      <c r="O20" s="8">
        <v>12</v>
      </c>
      <c r="P20" s="8">
        <v>0</v>
      </c>
      <c r="Q20" s="7">
        <f t="shared" si="1"/>
        <v>1876</v>
      </c>
      <c r="T20" s="17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x14ac:dyDescent="0.25">
      <c r="A21" s="3">
        <v>44206</v>
      </c>
      <c r="B21" s="8">
        <v>681</v>
      </c>
      <c r="C21" s="8">
        <v>22</v>
      </c>
      <c r="D21" s="8">
        <v>0</v>
      </c>
      <c r="E21" s="8">
        <v>210</v>
      </c>
      <c r="F21" s="8">
        <v>0</v>
      </c>
      <c r="G21" s="8">
        <v>96</v>
      </c>
      <c r="H21" s="8">
        <v>0</v>
      </c>
      <c r="I21" s="8">
        <v>313</v>
      </c>
      <c r="J21" s="8">
        <v>0</v>
      </c>
      <c r="K21" s="8">
        <v>30</v>
      </c>
      <c r="L21" s="8">
        <v>70</v>
      </c>
      <c r="M21" s="8">
        <v>132</v>
      </c>
      <c r="N21" s="8">
        <v>100</v>
      </c>
      <c r="O21" s="8">
        <v>0</v>
      </c>
      <c r="P21" s="8">
        <v>0</v>
      </c>
      <c r="Q21" s="7">
        <f t="shared" si="1"/>
        <v>1654</v>
      </c>
      <c r="T21" s="17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25">
      <c r="A22" s="3">
        <v>44207</v>
      </c>
      <c r="B22" s="8">
        <v>2480</v>
      </c>
      <c r="C22" s="8">
        <v>709</v>
      </c>
      <c r="D22" s="8">
        <v>241</v>
      </c>
      <c r="E22" s="8">
        <v>737</v>
      </c>
      <c r="F22" s="8">
        <v>121</v>
      </c>
      <c r="G22" s="8">
        <v>198</v>
      </c>
      <c r="H22" s="8">
        <v>340</v>
      </c>
      <c r="I22" s="8">
        <v>275</v>
      </c>
      <c r="J22" s="8">
        <v>189</v>
      </c>
      <c r="K22" s="8">
        <v>498</v>
      </c>
      <c r="L22" s="8">
        <v>1357</v>
      </c>
      <c r="M22" s="8">
        <v>817</v>
      </c>
      <c r="N22" s="8">
        <v>429</v>
      </c>
      <c r="O22" s="8">
        <v>1022</v>
      </c>
      <c r="P22" s="8">
        <v>0</v>
      </c>
      <c r="Q22" s="7">
        <f t="shared" si="1"/>
        <v>9413</v>
      </c>
      <c r="T22" s="17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x14ac:dyDescent="0.25">
      <c r="A23" s="3">
        <v>44208</v>
      </c>
      <c r="B23" s="8">
        <v>2904</v>
      </c>
      <c r="C23" s="8">
        <v>1177</v>
      </c>
      <c r="D23" s="8">
        <v>1023</v>
      </c>
      <c r="E23" s="8">
        <v>832</v>
      </c>
      <c r="F23" s="8">
        <v>173</v>
      </c>
      <c r="G23" s="8">
        <v>360</v>
      </c>
      <c r="H23" s="8">
        <v>402</v>
      </c>
      <c r="I23" s="8">
        <v>591</v>
      </c>
      <c r="J23" s="8">
        <v>276</v>
      </c>
      <c r="K23" s="8">
        <v>324</v>
      </c>
      <c r="L23" s="8">
        <v>2421</v>
      </c>
      <c r="M23" s="8">
        <v>762</v>
      </c>
      <c r="N23" s="8">
        <v>416</v>
      </c>
      <c r="O23" s="8">
        <v>1043</v>
      </c>
      <c r="P23" s="8">
        <v>0</v>
      </c>
      <c r="Q23" s="7">
        <f t="shared" si="1"/>
        <v>12704</v>
      </c>
      <c r="T23" s="17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x14ac:dyDescent="0.25">
      <c r="A24" s="3">
        <v>44209</v>
      </c>
      <c r="B24" s="8">
        <v>2926</v>
      </c>
      <c r="C24" s="8">
        <v>1048</v>
      </c>
      <c r="D24" s="8">
        <v>1137</v>
      </c>
      <c r="E24" s="8">
        <v>843</v>
      </c>
      <c r="F24" s="8">
        <v>242</v>
      </c>
      <c r="G24" s="8">
        <v>310</v>
      </c>
      <c r="H24" s="8">
        <v>370</v>
      </c>
      <c r="I24" s="8">
        <v>743</v>
      </c>
      <c r="J24" s="8">
        <v>346</v>
      </c>
      <c r="K24" s="8">
        <v>347</v>
      </c>
      <c r="L24" s="8">
        <v>2086</v>
      </c>
      <c r="M24" s="8">
        <v>781</v>
      </c>
      <c r="N24" s="8">
        <v>646</v>
      </c>
      <c r="O24" s="8">
        <v>1244</v>
      </c>
      <c r="P24" s="8">
        <v>0</v>
      </c>
      <c r="Q24" s="7">
        <f t="shared" si="1"/>
        <v>13069</v>
      </c>
      <c r="T24" s="17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x14ac:dyDescent="0.25">
      <c r="A25" s="3">
        <v>44210</v>
      </c>
      <c r="B25" s="8">
        <v>3065</v>
      </c>
      <c r="C25" s="8">
        <v>981</v>
      </c>
      <c r="D25" s="8">
        <v>1562</v>
      </c>
      <c r="E25" s="8">
        <v>570</v>
      </c>
      <c r="F25" s="8">
        <v>246</v>
      </c>
      <c r="G25" s="8">
        <v>383</v>
      </c>
      <c r="H25" s="8">
        <v>503</v>
      </c>
      <c r="I25" s="8">
        <v>657</v>
      </c>
      <c r="J25" s="8">
        <v>317</v>
      </c>
      <c r="K25" s="8">
        <v>521</v>
      </c>
      <c r="L25" s="8">
        <v>2225</v>
      </c>
      <c r="M25" s="8">
        <v>852</v>
      </c>
      <c r="N25" s="8">
        <v>586</v>
      </c>
      <c r="O25" s="8">
        <v>1906</v>
      </c>
      <c r="P25" s="8">
        <v>0</v>
      </c>
      <c r="Q25" s="7">
        <f t="shared" si="1"/>
        <v>14374</v>
      </c>
      <c r="T25" s="17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3">
        <v>44211</v>
      </c>
      <c r="B26" s="8">
        <v>3343</v>
      </c>
      <c r="C26" s="8">
        <v>1007</v>
      </c>
      <c r="D26" s="8">
        <v>1335</v>
      </c>
      <c r="E26" s="8">
        <v>895</v>
      </c>
      <c r="F26" s="8">
        <v>257</v>
      </c>
      <c r="G26" s="8">
        <v>353</v>
      </c>
      <c r="H26" s="8">
        <v>441</v>
      </c>
      <c r="I26" s="8">
        <v>674</v>
      </c>
      <c r="J26" s="8">
        <v>341</v>
      </c>
      <c r="K26" s="8">
        <v>167</v>
      </c>
      <c r="L26" s="8">
        <v>1860</v>
      </c>
      <c r="M26" s="8">
        <v>655</v>
      </c>
      <c r="N26" s="8">
        <v>599</v>
      </c>
      <c r="O26" s="8">
        <v>1148</v>
      </c>
      <c r="P26" s="8">
        <v>0</v>
      </c>
      <c r="Q26" s="7">
        <f t="shared" si="1"/>
        <v>13075</v>
      </c>
      <c r="T26" s="17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3">
        <v>44212</v>
      </c>
      <c r="B27" s="8">
        <v>1614</v>
      </c>
      <c r="C27" s="8">
        <v>0</v>
      </c>
      <c r="D27" s="8">
        <v>72</v>
      </c>
      <c r="E27" s="8">
        <v>243</v>
      </c>
      <c r="F27" s="8">
        <v>72</v>
      </c>
      <c r="G27" s="8">
        <v>104</v>
      </c>
      <c r="H27" s="8">
        <v>0</v>
      </c>
      <c r="I27" s="8">
        <v>463</v>
      </c>
      <c r="J27" s="8">
        <v>0</v>
      </c>
      <c r="K27" s="8">
        <v>0</v>
      </c>
      <c r="L27" s="8">
        <v>50</v>
      </c>
      <c r="M27" s="8">
        <v>174</v>
      </c>
      <c r="N27" s="8">
        <v>153</v>
      </c>
      <c r="O27" s="8">
        <v>263</v>
      </c>
      <c r="P27" s="8">
        <v>0</v>
      </c>
      <c r="Q27" s="7">
        <f t="shared" si="1"/>
        <v>3208</v>
      </c>
      <c r="T27" s="17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3">
        <v>44213</v>
      </c>
      <c r="B28" s="8">
        <v>1859</v>
      </c>
      <c r="C28" s="8">
        <v>0</v>
      </c>
      <c r="D28" s="8">
        <v>0</v>
      </c>
      <c r="E28" s="8">
        <v>60</v>
      </c>
      <c r="F28" s="8">
        <v>0</v>
      </c>
      <c r="G28" s="8">
        <v>98</v>
      </c>
      <c r="H28" s="8">
        <v>1</v>
      </c>
      <c r="I28" s="8">
        <v>355</v>
      </c>
      <c r="J28" s="8">
        <v>0</v>
      </c>
      <c r="K28" s="8">
        <v>0</v>
      </c>
      <c r="L28" s="8">
        <v>66</v>
      </c>
      <c r="M28" s="8">
        <v>295</v>
      </c>
      <c r="N28" s="8">
        <v>0</v>
      </c>
      <c r="O28" s="8">
        <v>294</v>
      </c>
      <c r="P28" s="8">
        <v>0</v>
      </c>
      <c r="Q28" s="7">
        <f t="shared" si="1"/>
        <v>3028</v>
      </c>
      <c r="T28" s="17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3">
        <v>44214</v>
      </c>
      <c r="B29" s="8">
        <v>4205</v>
      </c>
      <c r="C29" s="8">
        <v>917</v>
      </c>
      <c r="D29" s="8">
        <v>773</v>
      </c>
      <c r="E29" s="8">
        <v>616</v>
      </c>
      <c r="F29" s="8">
        <v>114</v>
      </c>
      <c r="G29" s="8">
        <v>484</v>
      </c>
      <c r="H29" s="8">
        <v>369</v>
      </c>
      <c r="I29" s="8">
        <v>473</v>
      </c>
      <c r="J29" s="8">
        <v>343</v>
      </c>
      <c r="K29" s="8">
        <v>390</v>
      </c>
      <c r="L29" s="8">
        <v>1814</v>
      </c>
      <c r="M29" s="8">
        <v>1123</v>
      </c>
      <c r="N29" s="8">
        <v>501</v>
      </c>
      <c r="O29" s="8">
        <v>952</v>
      </c>
      <c r="P29" s="8">
        <v>0</v>
      </c>
      <c r="Q29" s="7">
        <f t="shared" si="1"/>
        <v>13074</v>
      </c>
      <c r="T29" s="17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3">
        <v>44215</v>
      </c>
      <c r="B30" s="8">
        <v>4055</v>
      </c>
      <c r="C30" s="8">
        <v>826</v>
      </c>
      <c r="D30" s="8">
        <v>540</v>
      </c>
      <c r="E30" s="8">
        <v>807</v>
      </c>
      <c r="F30" s="8">
        <v>174</v>
      </c>
      <c r="G30" s="8">
        <v>472</v>
      </c>
      <c r="H30" s="8">
        <v>396</v>
      </c>
      <c r="I30" s="8">
        <v>426</v>
      </c>
      <c r="J30" s="8">
        <v>299</v>
      </c>
      <c r="K30" s="8">
        <v>613</v>
      </c>
      <c r="L30" s="8">
        <v>2392</v>
      </c>
      <c r="M30" s="8">
        <v>932</v>
      </c>
      <c r="N30" s="8">
        <v>210</v>
      </c>
      <c r="O30" s="8">
        <v>1820</v>
      </c>
      <c r="P30" s="8">
        <v>0</v>
      </c>
      <c r="Q30" s="7">
        <f t="shared" si="1"/>
        <v>13962</v>
      </c>
    </row>
    <row r="31" spans="1:29" x14ac:dyDescent="0.25">
      <c r="A31" s="3">
        <v>44216</v>
      </c>
      <c r="B31" s="8">
        <v>3555</v>
      </c>
      <c r="C31" s="8">
        <v>804</v>
      </c>
      <c r="D31" s="8">
        <v>63</v>
      </c>
      <c r="E31" s="8">
        <v>524</v>
      </c>
      <c r="F31" s="8">
        <v>346</v>
      </c>
      <c r="G31" s="8">
        <v>565</v>
      </c>
      <c r="H31" s="8">
        <v>460</v>
      </c>
      <c r="I31" s="8">
        <v>656</v>
      </c>
      <c r="J31" s="8">
        <v>526</v>
      </c>
      <c r="K31" s="8">
        <v>394</v>
      </c>
      <c r="L31" s="8">
        <v>2483</v>
      </c>
      <c r="M31" s="8">
        <v>853</v>
      </c>
      <c r="N31" s="8">
        <v>125</v>
      </c>
      <c r="O31" s="8">
        <v>2099</v>
      </c>
      <c r="P31" s="8">
        <v>1</v>
      </c>
      <c r="Q31" s="7">
        <f t="shared" si="1"/>
        <v>13454</v>
      </c>
    </row>
    <row r="32" spans="1:29" x14ac:dyDescent="0.25">
      <c r="A32" s="3">
        <v>44217</v>
      </c>
      <c r="B32" s="8">
        <v>3089</v>
      </c>
      <c r="C32" s="8">
        <v>844</v>
      </c>
      <c r="D32" s="8">
        <v>938</v>
      </c>
      <c r="E32" s="8">
        <v>830</v>
      </c>
      <c r="F32" s="8">
        <v>144</v>
      </c>
      <c r="G32" s="8">
        <v>651</v>
      </c>
      <c r="H32" s="8">
        <v>175</v>
      </c>
      <c r="I32" s="8">
        <v>428</v>
      </c>
      <c r="J32" s="8">
        <v>368</v>
      </c>
      <c r="K32" s="8">
        <v>147</v>
      </c>
      <c r="L32" s="8">
        <v>2016</v>
      </c>
      <c r="M32" s="8">
        <v>785</v>
      </c>
      <c r="N32" s="8">
        <v>722</v>
      </c>
      <c r="O32" s="8">
        <v>1680</v>
      </c>
      <c r="P32" s="8">
        <v>0</v>
      </c>
      <c r="Q32" s="7">
        <f t="shared" si="1"/>
        <v>12817</v>
      </c>
    </row>
    <row r="33" spans="1:17" x14ac:dyDescent="0.25">
      <c r="A33" s="4" t="s">
        <v>3</v>
      </c>
      <c r="B33" s="7">
        <f>SUM(B7:B32)</f>
        <v>48586</v>
      </c>
      <c r="C33" s="7">
        <f t="shared" ref="C33:P33" si="3">SUM(C7:C32)</f>
        <v>10998</v>
      </c>
      <c r="D33" s="7">
        <f t="shared" si="3"/>
        <v>12160</v>
      </c>
      <c r="E33" s="7">
        <f t="shared" si="3"/>
        <v>8850</v>
      </c>
      <c r="F33" s="7">
        <f t="shared" si="3"/>
        <v>3108</v>
      </c>
      <c r="G33" s="7">
        <f t="shared" si="3"/>
        <v>5737</v>
      </c>
      <c r="H33" s="7">
        <f t="shared" si="3"/>
        <v>4331</v>
      </c>
      <c r="I33" s="7">
        <f t="shared" si="3"/>
        <v>7381</v>
      </c>
      <c r="J33" s="7">
        <f t="shared" si="3"/>
        <v>3712</v>
      </c>
      <c r="K33" s="7">
        <f t="shared" si="3"/>
        <v>5064</v>
      </c>
      <c r="L33" s="7">
        <f t="shared" si="3"/>
        <v>25671</v>
      </c>
      <c r="M33" s="7">
        <f t="shared" si="3"/>
        <v>10354</v>
      </c>
      <c r="N33" s="7">
        <f t="shared" si="3"/>
        <v>6230</v>
      </c>
      <c r="O33" s="7">
        <f t="shared" si="3"/>
        <v>17631</v>
      </c>
      <c r="P33" s="7">
        <f t="shared" si="3"/>
        <v>3</v>
      </c>
      <c r="Q33" s="7">
        <f t="shared" si="1"/>
        <v>169816</v>
      </c>
    </row>
  </sheetData>
  <mergeCells count="7">
    <mergeCell ref="T5:AI5"/>
    <mergeCell ref="A2:B2"/>
    <mergeCell ref="A3:E3"/>
    <mergeCell ref="A4:E4"/>
    <mergeCell ref="A5:A6"/>
    <mergeCell ref="B5:Q5"/>
    <mergeCell ref="S5:S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70" zoomScaleNormal="7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7" width="11.85546875" style="5" customWidth="1"/>
    <col min="8" max="8" width="13.570312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27" t="s">
        <v>27</v>
      </c>
      <c r="B1" s="28"/>
    </row>
    <row r="2" spans="1:19" x14ac:dyDescent="0.25">
      <c r="A2" s="29" t="s">
        <v>2</v>
      </c>
      <c r="B2" s="29"/>
      <c r="C2" s="29"/>
      <c r="D2" s="29"/>
      <c r="E2" s="29"/>
    </row>
    <row r="3" spans="1:19" ht="15" customHeight="1" x14ac:dyDescent="0.25">
      <c r="A3" s="30" t="s">
        <v>0</v>
      </c>
      <c r="B3" s="30"/>
      <c r="C3" s="30"/>
      <c r="D3" s="30"/>
      <c r="E3" s="30"/>
    </row>
    <row r="4" spans="1:19" ht="27" customHeight="1" x14ac:dyDescent="0.25">
      <c r="A4" s="31" t="s">
        <v>1</v>
      </c>
      <c r="B4" s="33" t="s">
        <v>26</v>
      </c>
      <c r="C4" s="33"/>
      <c r="D4" s="33"/>
      <c r="E4" s="33"/>
      <c r="F4" s="33"/>
      <c r="G4" s="33"/>
      <c r="H4" s="33"/>
      <c r="I4" s="33"/>
      <c r="K4" s="31" t="s">
        <v>1</v>
      </c>
      <c r="L4" s="33" t="s">
        <v>25</v>
      </c>
      <c r="M4" s="33"/>
      <c r="N4" s="33"/>
      <c r="O4" s="33"/>
      <c r="P4" s="33"/>
      <c r="Q4" s="33"/>
      <c r="R4" s="33"/>
      <c r="S4" s="33"/>
    </row>
    <row r="5" spans="1:19" x14ac:dyDescent="0.25">
      <c r="A5" s="32"/>
      <c r="B5" s="6" t="s">
        <v>20</v>
      </c>
      <c r="C5" s="6" t="s">
        <v>21</v>
      </c>
      <c r="D5" s="6" t="s">
        <v>22</v>
      </c>
      <c r="E5" s="6" t="s">
        <v>23</v>
      </c>
      <c r="F5" s="6" t="s">
        <v>28</v>
      </c>
      <c r="G5" s="6" t="s">
        <v>29</v>
      </c>
      <c r="H5" s="6" t="s">
        <v>5</v>
      </c>
      <c r="I5" s="6" t="s">
        <v>4</v>
      </c>
      <c r="K5" s="32"/>
      <c r="L5" s="6" t="s">
        <v>20</v>
      </c>
      <c r="M5" s="6" t="s">
        <v>21</v>
      </c>
      <c r="N5" s="6" t="s">
        <v>22</v>
      </c>
      <c r="O5" s="6" t="s">
        <v>23</v>
      </c>
      <c r="P5" s="6" t="s">
        <v>28</v>
      </c>
      <c r="Q5" s="6" t="s">
        <v>29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157</v>
      </c>
      <c r="D6" s="8">
        <v>569</v>
      </c>
      <c r="E6" s="8">
        <v>338</v>
      </c>
      <c r="F6" s="8">
        <v>147</v>
      </c>
      <c r="G6" s="8">
        <v>25</v>
      </c>
      <c r="H6" s="8">
        <v>4</v>
      </c>
      <c r="I6" s="7">
        <f>SUM(B6:H6)</f>
        <v>1240</v>
      </c>
      <c r="K6" s="3">
        <v>44213</v>
      </c>
      <c r="L6" s="8">
        <v>0</v>
      </c>
      <c r="M6" s="8">
        <v>88</v>
      </c>
      <c r="N6" s="8">
        <v>301</v>
      </c>
      <c r="O6" s="8">
        <v>175</v>
      </c>
      <c r="P6" s="8">
        <v>46</v>
      </c>
      <c r="Q6" s="8">
        <v>4</v>
      </c>
      <c r="R6" s="8">
        <v>0</v>
      </c>
      <c r="S6" s="7">
        <f t="shared" ref="S6:S11" si="0">SUM(L6:R6)</f>
        <v>614</v>
      </c>
    </row>
    <row r="7" spans="1:19" x14ac:dyDescent="0.25">
      <c r="A7" s="3">
        <v>44193</v>
      </c>
      <c r="B7" s="8">
        <v>0</v>
      </c>
      <c r="C7" s="8">
        <v>258</v>
      </c>
      <c r="D7" s="8">
        <v>1033</v>
      </c>
      <c r="E7" s="8">
        <v>601</v>
      </c>
      <c r="F7" s="8">
        <v>231</v>
      </c>
      <c r="G7" s="8">
        <v>97</v>
      </c>
      <c r="H7" s="8">
        <v>1</v>
      </c>
      <c r="I7" s="7">
        <f t="shared" ref="I7:I32" si="1">SUM(B7:H7)</f>
        <v>2221</v>
      </c>
      <c r="K7" s="3">
        <v>44214</v>
      </c>
      <c r="L7" s="8">
        <v>0</v>
      </c>
      <c r="M7" s="8">
        <v>193</v>
      </c>
      <c r="N7" s="8">
        <v>796</v>
      </c>
      <c r="O7" s="8">
        <v>472</v>
      </c>
      <c r="P7" s="8">
        <v>180</v>
      </c>
      <c r="Q7" s="8">
        <v>25</v>
      </c>
      <c r="R7" s="8">
        <v>2</v>
      </c>
      <c r="S7" s="7">
        <f t="shared" si="0"/>
        <v>1668</v>
      </c>
    </row>
    <row r="8" spans="1:19" x14ac:dyDescent="0.25">
      <c r="A8" s="3">
        <v>44194</v>
      </c>
      <c r="B8" s="8">
        <v>1</v>
      </c>
      <c r="C8" s="8">
        <v>396</v>
      </c>
      <c r="D8" s="8">
        <v>1450</v>
      </c>
      <c r="E8" s="8">
        <v>912</v>
      </c>
      <c r="F8" s="8">
        <v>319</v>
      </c>
      <c r="G8" s="8">
        <v>276</v>
      </c>
      <c r="H8" s="8">
        <v>1</v>
      </c>
      <c r="I8" s="7">
        <f t="shared" si="1"/>
        <v>3355</v>
      </c>
      <c r="K8" s="3">
        <v>44215</v>
      </c>
      <c r="L8" s="8">
        <v>1</v>
      </c>
      <c r="M8" s="8">
        <v>290</v>
      </c>
      <c r="N8" s="8">
        <v>1073</v>
      </c>
      <c r="O8" s="8">
        <v>698</v>
      </c>
      <c r="P8" s="8">
        <v>291</v>
      </c>
      <c r="Q8" s="8">
        <v>268</v>
      </c>
      <c r="R8" s="8">
        <v>0</v>
      </c>
      <c r="S8" s="7">
        <f t="shared" si="0"/>
        <v>2621</v>
      </c>
    </row>
    <row r="9" spans="1:19" x14ac:dyDescent="0.25">
      <c r="A9" s="3">
        <v>44195</v>
      </c>
      <c r="B9" s="8">
        <v>0</v>
      </c>
      <c r="C9" s="8">
        <v>410</v>
      </c>
      <c r="D9" s="8">
        <v>1473</v>
      </c>
      <c r="E9" s="8">
        <v>1008</v>
      </c>
      <c r="F9" s="8">
        <v>309</v>
      </c>
      <c r="G9" s="8">
        <v>173</v>
      </c>
      <c r="H9" s="8">
        <v>1</v>
      </c>
      <c r="I9" s="7">
        <f t="shared" si="1"/>
        <v>3374</v>
      </c>
      <c r="K9" s="3">
        <v>44216</v>
      </c>
      <c r="L9" s="8">
        <v>0</v>
      </c>
      <c r="M9" s="8">
        <v>289</v>
      </c>
      <c r="N9" s="8">
        <v>1056</v>
      </c>
      <c r="O9" s="8">
        <v>708</v>
      </c>
      <c r="P9" s="8">
        <v>259</v>
      </c>
      <c r="Q9" s="8">
        <v>141</v>
      </c>
      <c r="R9" s="8">
        <v>1</v>
      </c>
      <c r="S9" s="7">
        <f t="shared" si="0"/>
        <v>2454</v>
      </c>
    </row>
    <row r="10" spans="1:19" x14ac:dyDescent="0.25">
      <c r="A10" s="3">
        <v>44196</v>
      </c>
      <c r="B10" s="8">
        <v>1</v>
      </c>
      <c r="C10" s="8">
        <v>152</v>
      </c>
      <c r="D10" s="8">
        <v>516</v>
      </c>
      <c r="E10" s="8">
        <v>295</v>
      </c>
      <c r="F10" s="8">
        <v>126</v>
      </c>
      <c r="G10" s="8">
        <v>34</v>
      </c>
      <c r="H10" s="8">
        <v>0</v>
      </c>
      <c r="I10" s="7">
        <f t="shared" si="1"/>
        <v>1124</v>
      </c>
      <c r="K10" s="3">
        <v>44217</v>
      </c>
      <c r="L10" s="8">
        <v>1</v>
      </c>
      <c r="M10" s="8">
        <v>216</v>
      </c>
      <c r="N10" s="8">
        <v>749</v>
      </c>
      <c r="O10" s="8">
        <v>497</v>
      </c>
      <c r="P10" s="8">
        <v>164</v>
      </c>
      <c r="Q10" s="8">
        <v>35</v>
      </c>
      <c r="R10" s="8">
        <v>1</v>
      </c>
      <c r="S10" s="7">
        <f t="shared" si="0"/>
        <v>1663</v>
      </c>
    </row>
    <row r="11" spans="1:19" x14ac:dyDescent="0.25">
      <c r="A11" s="3">
        <v>44197</v>
      </c>
      <c r="B11" s="8">
        <v>0</v>
      </c>
      <c r="C11" s="8">
        <v>21</v>
      </c>
      <c r="D11" s="8">
        <v>130</v>
      </c>
      <c r="E11" s="8">
        <v>86</v>
      </c>
      <c r="F11" s="8">
        <v>19</v>
      </c>
      <c r="G11" s="8">
        <v>3</v>
      </c>
      <c r="H11" s="8">
        <v>0</v>
      </c>
      <c r="I11" s="7">
        <f t="shared" si="1"/>
        <v>259</v>
      </c>
      <c r="K11" s="4" t="s">
        <v>3</v>
      </c>
      <c r="L11" s="7">
        <f t="shared" ref="L11:R11" si="2">SUM(L6:L10)</f>
        <v>2</v>
      </c>
      <c r="M11" s="7">
        <f t="shared" si="2"/>
        <v>1076</v>
      </c>
      <c r="N11" s="7">
        <f t="shared" si="2"/>
        <v>3975</v>
      </c>
      <c r="O11" s="7">
        <f t="shared" si="2"/>
        <v>2550</v>
      </c>
      <c r="P11" s="7">
        <f t="shared" si="2"/>
        <v>940</v>
      </c>
      <c r="Q11" s="7">
        <f t="shared" si="2"/>
        <v>473</v>
      </c>
      <c r="R11" s="7">
        <f t="shared" si="2"/>
        <v>4</v>
      </c>
      <c r="S11" s="7">
        <f t="shared" si="0"/>
        <v>9020</v>
      </c>
    </row>
    <row r="12" spans="1:19" x14ac:dyDescent="0.25">
      <c r="A12" s="3">
        <v>44198</v>
      </c>
      <c r="B12" s="8">
        <v>0</v>
      </c>
      <c r="C12" s="8">
        <v>143</v>
      </c>
      <c r="D12" s="8">
        <v>610</v>
      </c>
      <c r="E12" s="8">
        <v>370</v>
      </c>
      <c r="F12" s="8">
        <v>88</v>
      </c>
      <c r="G12" s="8">
        <v>12</v>
      </c>
      <c r="H12" s="8">
        <v>3</v>
      </c>
      <c r="I12" s="7">
        <f t="shared" si="1"/>
        <v>1226</v>
      </c>
    </row>
    <row r="13" spans="1:19" x14ac:dyDescent="0.25">
      <c r="A13" s="3">
        <v>44199</v>
      </c>
      <c r="B13" s="8">
        <v>1</v>
      </c>
      <c r="C13" s="8">
        <v>98</v>
      </c>
      <c r="D13" s="8">
        <v>451</v>
      </c>
      <c r="E13" s="8">
        <v>268</v>
      </c>
      <c r="F13" s="8">
        <v>70</v>
      </c>
      <c r="G13" s="8">
        <v>0</v>
      </c>
      <c r="H13" s="8">
        <v>0</v>
      </c>
      <c r="I13" s="7">
        <f t="shared" si="1"/>
        <v>888</v>
      </c>
    </row>
    <row r="14" spans="1:19" x14ac:dyDescent="0.25">
      <c r="A14" s="3">
        <v>44200</v>
      </c>
      <c r="B14" s="8">
        <v>0</v>
      </c>
      <c r="C14" s="8">
        <v>331</v>
      </c>
      <c r="D14" s="8">
        <v>1670</v>
      </c>
      <c r="E14" s="8">
        <v>1081</v>
      </c>
      <c r="F14" s="8">
        <v>305</v>
      </c>
      <c r="G14" s="8">
        <v>28</v>
      </c>
      <c r="H14" s="8">
        <v>5</v>
      </c>
      <c r="I14" s="7">
        <f t="shared" si="1"/>
        <v>3420</v>
      </c>
    </row>
    <row r="15" spans="1:19" x14ac:dyDescent="0.25">
      <c r="A15" s="3">
        <v>44201</v>
      </c>
      <c r="B15" s="8">
        <v>0</v>
      </c>
      <c r="C15" s="8">
        <v>473</v>
      </c>
      <c r="D15" s="8">
        <v>2077</v>
      </c>
      <c r="E15" s="8">
        <v>1360</v>
      </c>
      <c r="F15" s="8">
        <v>345</v>
      </c>
      <c r="G15" s="8">
        <v>35</v>
      </c>
      <c r="H15" s="8">
        <v>4</v>
      </c>
      <c r="I15" s="7">
        <f t="shared" si="1"/>
        <v>4294</v>
      </c>
    </row>
    <row r="16" spans="1:19" x14ac:dyDescent="0.25">
      <c r="A16" s="3">
        <v>44202</v>
      </c>
      <c r="B16" s="8">
        <v>3</v>
      </c>
      <c r="C16" s="8">
        <v>589</v>
      </c>
      <c r="D16" s="8">
        <v>2697</v>
      </c>
      <c r="E16" s="8">
        <v>1766</v>
      </c>
      <c r="F16" s="8">
        <v>469</v>
      </c>
      <c r="G16" s="8">
        <v>63</v>
      </c>
      <c r="H16" s="8">
        <v>6</v>
      </c>
      <c r="I16" s="7">
        <f t="shared" si="1"/>
        <v>5593</v>
      </c>
      <c r="M16" s="9"/>
    </row>
    <row r="17" spans="1:19" x14ac:dyDescent="0.25">
      <c r="A17" s="3">
        <v>44203</v>
      </c>
      <c r="B17" s="8">
        <v>3</v>
      </c>
      <c r="C17" s="8">
        <v>794</v>
      </c>
      <c r="D17" s="8">
        <v>3297</v>
      </c>
      <c r="E17" s="8">
        <v>2337</v>
      </c>
      <c r="F17" s="8">
        <v>786</v>
      </c>
      <c r="G17" s="8">
        <v>374</v>
      </c>
      <c r="H17" s="8">
        <v>7</v>
      </c>
      <c r="I17" s="7">
        <f t="shared" si="1"/>
        <v>7598</v>
      </c>
    </row>
    <row r="18" spans="1:19" x14ac:dyDescent="0.25">
      <c r="A18" s="3">
        <v>44204</v>
      </c>
      <c r="B18" s="8">
        <v>4</v>
      </c>
      <c r="C18" s="8">
        <v>901</v>
      </c>
      <c r="D18" s="8">
        <v>4052</v>
      </c>
      <c r="E18" s="8">
        <v>2767</v>
      </c>
      <c r="F18" s="8">
        <v>935</v>
      </c>
      <c r="G18" s="8">
        <v>852</v>
      </c>
      <c r="H18" s="8">
        <v>5</v>
      </c>
      <c r="I18" s="7">
        <f t="shared" si="1"/>
        <v>9516</v>
      </c>
    </row>
    <row r="19" spans="1:19" x14ac:dyDescent="0.25">
      <c r="A19" s="3">
        <v>44205</v>
      </c>
      <c r="B19" s="8">
        <v>1</v>
      </c>
      <c r="C19" s="8">
        <v>134</v>
      </c>
      <c r="D19" s="8">
        <v>684</v>
      </c>
      <c r="E19" s="8">
        <v>555</v>
      </c>
      <c r="F19" s="8">
        <v>317</v>
      </c>
      <c r="G19" s="8">
        <v>185</v>
      </c>
      <c r="H19" s="8">
        <v>0</v>
      </c>
      <c r="I19" s="7">
        <f t="shared" si="1"/>
        <v>1876</v>
      </c>
      <c r="L19"/>
      <c r="M19"/>
      <c r="N19"/>
      <c r="O19"/>
      <c r="P19"/>
      <c r="Q19"/>
      <c r="R19"/>
      <c r="S19"/>
    </row>
    <row r="20" spans="1:19" x14ac:dyDescent="0.25">
      <c r="A20" s="3">
        <v>44206</v>
      </c>
      <c r="B20" s="8">
        <v>0</v>
      </c>
      <c r="C20" s="8">
        <v>145</v>
      </c>
      <c r="D20" s="8">
        <v>650</v>
      </c>
      <c r="E20" s="8">
        <v>497</v>
      </c>
      <c r="F20" s="8">
        <v>255</v>
      </c>
      <c r="G20" s="8">
        <v>106</v>
      </c>
      <c r="H20" s="8">
        <v>1</v>
      </c>
      <c r="I20" s="7">
        <f t="shared" si="1"/>
        <v>1654</v>
      </c>
      <c r="L20"/>
      <c r="M20"/>
      <c r="N20"/>
      <c r="O20"/>
      <c r="P20"/>
      <c r="Q20"/>
      <c r="R20"/>
      <c r="S20"/>
    </row>
    <row r="21" spans="1:19" x14ac:dyDescent="0.25">
      <c r="A21" s="3">
        <v>44207</v>
      </c>
      <c r="B21" s="8">
        <v>2</v>
      </c>
      <c r="C21" s="8">
        <v>996</v>
      </c>
      <c r="D21" s="8">
        <v>4125</v>
      </c>
      <c r="E21" s="8">
        <v>2791</v>
      </c>
      <c r="F21" s="8">
        <v>872</v>
      </c>
      <c r="G21" s="8">
        <v>622</v>
      </c>
      <c r="H21" s="8">
        <v>5</v>
      </c>
      <c r="I21" s="7">
        <f t="shared" si="1"/>
        <v>9413</v>
      </c>
      <c r="L21"/>
      <c r="M21"/>
      <c r="N21"/>
      <c r="O21"/>
      <c r="P21"/>
      <c r="Q21"/>
      <c r="R21"/>
      <c r="S21"/>
    </row>
    <row r="22" spans="1:19" x14ac:dyDescent="0.25">
      <c r="A22" s="3">
        <v>44208</v>
      </c>
      <c r="B22" s="8">
        <v>2</v>
      </c>
      <c r="C22" s="8">
        <v>1088</v>
      </c>
      <c r="D22" s="8">
        <v>5061</v>
      </c>
      <c r="E22" s="8">
        <v>3401</v>
      </c>
      <c r="F22" s="8">
        <v>1530</v>
      </c>
      <c r="G22" s="8">
        <v>1619</v>
      </c>
      <c r="H22" s="8">
        <v>3</v>
      </c>
      <c r="I22" s="7">
        <f t="shared" si="1"/>
        <v>12704</v>
      </c>
      <c r="L22"/>
      <c r="M22"/>
      <c r="N22"/>
      <c r="O22"/>
      <c r="P22"/>
      <c r="Q22"/>
      <c r="R22"/>
      <c r="S22"/>
    </row>
    <row r="23" spans="1:19" x14ac:dyDescent="0.25">
      <c r="A23" s="3">
        <v>44209</v>
      </c>
      <c r="B23" s="8">
        <v>7</v>
      </c>
      <c r="C23" s="8">
        <v>975</v>
      </c>
      <c r="D23" s="8">
        <v>4885</v>
      </c>
      <c r="E23" s="8">
        <v>3638</v>
      </c>
      <c r="F23" s="8">
        <v>1898</v>
      </c>
      <c r="G23" s="8">
        <v>1660</v>
      </c>
      <c r="H23" s="8">
        <v>6</v>
      </c>
      <c r="I23" s="7">
        <f t="shared" si="1"/>
        <v>13069</v>
      </c>
      <c r="L23"/>
      <c r="M23"/>
      <c r="N23"/>
      <c r="O23"/>
      <c r="P23"/>
      <c r="Q23"/>
      <c r="R23"/>
      <c r="S23"/>
    </row>
    <row r="24" spans="1:19" x14ac:dyDescent="0.25">
      <c r="A24" s="3">
        <v>44210</v>
      </c>
      <c r="B24" s="8">
        <v>23</v>
      </c>
      <c r="C24" s="8">
        <v>1024</v>
      </c>
      <c r="D24" s="8">
        <v>5107</v>
      </c>
      <c r="E24" s="8">
        <v>3896</v>
      </c>
      <c r="F24" s="8">
        <v>2176</v>
      </c>
      <c r="G24" s="8">
        <v>2142</v>
      </c>
      <c r="H24" s="8">
        <v>6</v>
      </c>
      <c r="I24" s="7">
        <f t="shared" si="1"/>
        <v>14374</v>
      </c>
      <c r="L24"/>
      <c r="M24"/>
      <c r="N24"/>
      <c r="O24"/>
      <c r="P24"/>
      <c r="Q24"/>
      <c r="R24"/>
      <c r="S24"/>
    </row>
    <row r="25" spans="1:19" x14ac:dyDescent="0.25">
      <c r="A25" s="3">
        <v>44211</v>
      </c>
      <c r="B25" s="8">
        <v>10</v>
      </c>
      <c r="C25" s="8">
        <v>945</v>
      </c>
      <c r="D25" s="8">
        <v>4402</v>
      </c>
      <c r="E25" s="8">
        <v>3694</v>
      </c>
      <c r="F25" s="8">
        <v>1936</v>
      </c>
      <c r="G25" s="8">
        <v>2079</v>
      </c>
      <c r="H25" s="8">
        <v>9</v>
      </c>
      <c r="I25" s="7">
        <f t="shared" si="1"/>
        <v>13075</v>
      </c>
      <c r="L25"/>
      <c r="M25"/>
      <c r="N25"/>
      <c r="O25"/>
      <c r="P25"/>
      <c r="Q25"/>
      <c r="R25"/>
      <c r="S25"/>
    </row>
    <row r="26" spans="1:19" x14ac:dyDescent="0.25">
      <c r="A26" s="3">
        <v>44212</v>
      </c>
      <c r="B26" s="8">
        <v>0</v>
      </c>
      <c r="C26" s="8">
        <v>132</v>
      </c>
      <c r="D26" s="8">
        <v>601</v>
      </c>
      <c r="E26" s="8">
        <v>542</v>
      </c>
      <c r="F26" s="8">
        <v>472</v>
      </c>
      <c r="G26" s="8">
        <v>1461</v>
      </c>
      <c r="H26" s="8">
        <v>0</v>
      </c>
      <c r="I26" s="7">
        <f t="shared" si="1"/>
        <v>3208</v>
      </c>
      <c r="L26"/>
      <c r="M26"/>
      <c r="N26"/>
      <c r="O26"/>
      <c r="P26"/>
      <c r="Q26"/>
      <c r="R26"/>
      <c r="S26"/>
    </row>
    <row r="27" spans="1:19" x14ac:dyDescent="0.25">
      <c r="A27" s="3">
        <v>44213</v>
      </c>
      <c r="B27" s="8">
        <v>0</v>
      </c>
      <c r="C27" s="8">
        <v>183</v>
      </c>
      <c r="D27" s="8">
        <v>590</v>
      </c>
      <c r="E27" s="8">
        <v>419</v>
      </c>
      <c r="F27" s="8">
        <v>306</v>
      </c>
      <c r="G27" s="8">
        <v>1530</v>
      </c>
      <c r="H27" s="8">
        <v>0</v>
      </c>
      <c r="I27" s="7">
        <f t="shared" si="1"/>
        <v>3028</v>
      </c>
      <c r="L27"/>
      <c r="M27"/>
      <c r="N27"/>
      <c r="O27"/>
      <c r="P27"/>
      <c r="Q27"/>
      <c r="R27"/>
      <c r="S27"/>
    </row>
    <row r="28" spans="1:19" x14ac:dyDescent="0.25">
      <c r="A28" s="3">
        <v>44214</v>
      </c>
      <c r="B28" s="8">
        <v>5</v>
      </c>
      <c r="C28" s="8">
        <v>726</v>
      </c>
      <c r="D28" s="8">
        <v>3675</v>
      </c>
      <c r="E28" s="8">
        <v>2779</v>
      </c>
      <c r="F28" s="8">
        <v>1527</v>
      </c>
      <c r="G28" s="8">
        <v>4358</v>
      </c>
      <c r="H28" s="8">
        <v>4</v>
      </c>
      <c r="I28" s="7">
        <f t="shared" si="1"/>
        <v>13074</v>
      </c>
      <c r="L28"/>
      <c r="M28"/>
      <c r="N28"/>
      <c r="O28"/>
      <c r="P28"/>
      <c r="Q28"/>
      <c r="R28"/>
      <c r="S28"/>
    </row>
    <row r="29" spans="1:19" x14ac:dyDescent="0.25">
      <c r="A29" s="3">
        <v>44215</v>
      </c>
      <c r="B29" s="8">
        <v>1</v>
      </c>
      <c r="C29" s="8">
        <v>672</v>
      </c>
      <c r="D29" s="8">
        <v>3513</v>
      </c>
      <c r="E29" s="8">
        <v>2948</v>
      </c>
      <c r="F29" s="8">
        <v>1579</v>
      </c>
      <c r="G29" s="8">
        <v>5249</v>
      </c>
      <c r="H29" s="8">
        <v>0</v>
      </c>
      <c r="I29" s="7">
        <f t="shared" si="1"/>
        <v>13962</v>
      </c>
      <c r="L29"/>
      <c r="M29"/>
      <c r="N29"/>
      <c r="O29"/>
      <c r="P29"/>
      <c r="Q29"/>
      <c r="R29"/>
      <c r="S29"/>
    </row>
    <row r="30" spans="1:19" x14ac:dyDescent="0.25">
      <c r="A30" s="3">
        <v>44216</v>
      </c>
      <c r="B30" s="8">
        <v>2</v>
      </c>
      <c r="C30" s="8">
        <v>668</v>
      </c>
      <c r="D30" s="8">
        <v>3121</v>
      </c>
      <c r="E30" s="8">
        <v>2695</v>
      </c>
      <c r="F30" s="8">
        <v>1488</v>
      </c>
      <c r="G30" s="8">
        <v>5479</v>
      </c>
      <c r="H30" s="8">
        <v>1</v>
      </c>
      <c r="I30" s="7">
        <f t="shared" si="1"/>
        <v>13454</v>
      </c>
      <c r="L30"/>
      <c r="M30"/>
      <c r="N30"/>
      <c r="O30"/>
      <c r="P30"/>
      <c r="Q30"/>
      <c r="R30"/>
      <c r="S30"/>
    </row>
    <row r="31" spans="1:19" x14ac:dyDescent="0.25">
      <c r="A31" s="3">
        <v>44217</v>
      </c>
      <c r="B31" s="8">
        <v>4</v>
      </c>
      <c r="C31" s="8">
        <v>563</v>
      </c>
      <c r="D31" s="8">
        <v>2621</v>
      </c>
      <c r="E31" s="8">
        <v>2079</v>
      </c>
      <c r="F31" s="8">
        <v>1204</v>
      </c>
      <c r="G31" s="8">
        <v>6345</v>
      </c>
      <c r="H31" s="8">
        <v>1</v>
      </c>
      <c r="I31" s="7">
        <f t="shared" si="1"/>
        <v>12817</v>
      </c>
      <c r="L31"/>
      <c r="M31"/>
      <c r="N31"/>
      <c r="O31"/>
      <c r="P31"/>
      <c r="Q31"/>
      <c r="R31"/>
      <c r="S31"/>
    </row>
    <row r="32" spans="1:19" x14ac:dyDescent="0.25">
      <c r="A32" s="4" t="s">
        <v>3</v>
      </c>
      <c r="B32" s="7">
        <f t="shared" ref="B32:H32" si="3">SUM(B6:B31)</f>
        <v>70</v>
      </c>
      <c r="C32" s="7">
        <f t="shared" si="3"/>
        <v>12974</v>
      </c>
      <c r="D32" s="7">
        <f t="shared" si="3"/>
        <v>59060</v>
      </c>
      <c r="E32" s="7">
        <f t="shared" si="3"/>
        <v>43123</v>
      </c>
      <c r="F32" s="7">
        <f t="shared" si="3"/>
        <v>19709</v>
      </c>
      <c r="G32" s="7">
        <f t="shared" si="3"/>
        <v>34807</v>
      </c>
      <c r="H32" s="7">
        <f t="shared" si="3"/>
        <v>73</v>
      </c>
      <c r="I32" s="7">
        <f t="shared" si="1"/>
        <v>169816</v>
      </c>
      <c r="L32"/>
      <c r="M32"/>
      <c r="N32"/>
      <c r="O32"/>
      <c r="P32"/>
      <c r="Q32"/>
      <c r="R32"/>
      <c r="S32"/>
    </row>
    <row r="33" spans="1:19" x14ac:dyDescent="0.25">
      <c r="A33" s="2"/>
      <c r="B33" s="5"/>
      <c r="L33"/>
      <c r="M33"/>
      <c r="N33"/>
      <c r="O33"/>
      <c r="P33"/>
      <c r="Q33"/>
      <c r="R33"/>
      <c r="S33"/>
    </row>
    <row r="34" spans="1:19" x14ac:dyDescent="0.25">
      <c r="A34" s="2"/>
      <c r="B34" s="5"/>
      <c r="L34"/>
      <c r="M34"/>
      <c r="N34"/>
      <c r="O34"/>
      <c r="P34"/>
      <c r="Q34"/>
      <c r="R34"/>
      <c r="S34"/>
    </row>
  </sheetData>
  <mergeCells count="7">
    <mergeCell ref="K4:K5"/>
    <mergeCell ref="L4:S4"/>
    <mergeCell ref="A1:B1"/>
    <mergeCell ref="A2:E2"/>
    <mergeCell ref="A3:E3"/>
    <mergeCell ref="A4:A5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70" zoomScaleNormal="7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9" width="11.28515625" style="5" customWidth="1"/>
    <col min="10" max="11" width="11.5703125" style="1" customWidth="1"/>
    <col min="12" max="12" width="15.140625" style="1" customWidth="1"/>
    <col min="13" max="13" width="13.7109375" style="1" customWidth="1"/>
    <col min="14" max="14" width="15" style="1" customWidth="1"/>
    <col min="15" max="15" width="14.85546875" style="1" customWidth="1"/>
    <col min="16" max="17" width="13.140625" style="1" customWidth="1"/>
    <col min="18" max="18" width="16" style="1" customWidth="1"/>
    <col min="19" max="19" width="17.140625" style="1" customWidth="1"/>
    <col min="20" max="16384" width="9.140625" style="1"/>
  </cols>
  <sheetData>
    <row r="1" spans="1:19" ht="18.75" x14ac:dyDescent="0.3">
      <c r="A1" s="27" t="s">
        <v>27</v>
      </c>
      <c r="B1" s="28"/>
    </row>
    <row r="2" spans="1:19" x14ac:dyDescent="0.25">
      <c r="A2" s="29" t="s">
        <v>2</v>
      </c>
      <c r="B2" s="29"/>
      <c r="C2" s="29"/>
      <c r="D2" s="29"/>
      <c r="E2" s="29"/>
    </row>
    <row r="3" spans="1:19" ht="15" customHeight="1" x14ac:dyDescent="0.25">
      <c r="A3" s="30" t="s">
        <v>0</v>
      </c>
      <c r="B3" s="30"/>
      <c r="C3" s="30"/>
      <c r="D3" s="30"/>
      <c r="E3" s="30"/>
    </row>
    <row r="4" spans="1:19" ht="27" customHeight="1" x14ac:dyDescent="0.25">
      <c r="A4" s="31" t="s">
        <v>1</v>
      </c>
      <c r="B4" s="33" t="s">
        <v>26</v>
      </c>
      <c r="C4" s="33"/>
      <c r="D4" s="33"/>
      <c r="E4" s="33"/>
      <c r="F4" s="33"/>
      <c r="G4" s="33"/>
      <c r="H4" s="33"/>
      <c r="I4" s="33"/>
      <c r="K4" s="31" t="s">
        <v>1</v>
      </c>
      <c r="L4" s="33" t="s">
        <v>25</v>
      </c>
      <c r="M4" s="33"/>
      <c r="N4" s="33"/>
      <c r="O4" s="33"/>
      <c r="P4" s="33"/>
      <c r="Q4" s="33"/>
      <c r="R4" s="33"/>
      <c r="S4" s="33"/>
    </row>
    <row r="5" spans="1:19" x14ac:dyDescent="0.25">
      <c r="A5" s="32"/>
      <c r="B5" s="6" t="s">
        <v>20</v>
      </c>
      <c r="C5" s="6" t="s">
        <v>21</v>
      </c>
      <c r="D5" s="6" t="s">
        <v>22</v>
      </c>
      <c r="E5" s="6" t="s">
        <v>23</v>
      </c>
      <c r="F5" s="6" t="s">
        <v>28</v>
      </c>
      <c r="G5" s="6" t="s">
        <v>29</v>
      </c>
      <c r="H5" s="6" t="s">
        <v>5</v>
      </c>
      <c r="I5" s="6" t="s">
        <v>4</v>
      </c>
      <c r="K5" s="32"/>
      <c r="L5" s="6" t="s">
        <v>20</v>
      </c>
      <c r="M5" s="6" t="s">
        <v>21</v>
      </c>
      <c r="N5" s="6" t="s">
        <v>22</v>
      </c>
      <c r="O5" s="6" t="s">
        <v>23</v>
      </c>
      <c r="P5" s="6" t="s">
        <v>28</v>
      </c>
      <c r="Q5" s="6" t="s">
        <v>29</v>
      </c>
      <c r="R5" s="6" t="s">
        <v>5</v>
      </c>
      <c r="S5" s="6" t="s">
        <v>4</v>
      </c>
    </row>
    <row r="6" spans="1:19" x14ac:dyDescent="0.25">
      <c r="A6" s="9" t="s">
        <v>6</v>
      </c>
      <c r="B6" s="11">
        <v>5</v>
      </c>
      <c r="C6" s="11">
        <v>3860</v>
      </c>
      <c r="D6" s="11">
        <v>14068</v>
      </c>
      <c r="E6" s="11">
        <v>10096</v>
      </c>
      <c r="F6" s="11">
        <v>6639</v>
      </c>
      <c r="G6" s="11">
        <v>13890</v>
      </c>
      <c r="H6" s="11">
        <v>28</v>
      </c>
      <c r="I6" s="12">
        <f>SUM(B6:H6)</f>
        <v>48586</v>
      </c>
      <c r="K6" s="9" t="s">
        <v>6</v>
      </c>
      <c r="L6" s="11">
        <v>0</v>
      </c>
      <c r="M6" s="11">
        <v>521</v>
      </c>
      <c r="N6" s="11">
        <v>1827</v>
      </c>
      <c r="O6" s="11">
        <v>1230</v>
      </c>
      <c r="P6" s="11">
        <v>570</v>
      </c>
      <c r="Q6" s="11">
        <v>124</v>
      </c>
      <c r="R6" s="11">
        <v>3</v>
      </c>
      <c r="S6" s="12">
        <f>SUM(L6:R6)</f>
        <v>4275</v>
      </c>
    </row>
    <row r="7" spans="1:19" x14ac:dyDescent="0.25">
      <c r="A7" s="9" t="s">
        <v>7</v>
      </c>
      <c r="B7" s="11">
        <v>6</v>
      </c>
      <c r="C7" s="11">
        <v>842</v>
      </c>
      <c r="D7" s="11">
        <v>4832</v>
      </c>
      <c r="E7" s="11">
        <v>3669</v>
      </c>
      <c r="F7" s="11">
        <v>1190</v>
      </c>
      <c r="G7" s="11">
        <v>455</v>
      </c>
      <c r="H7" s="11">
        <v>4</v>
      </c>
      <c r="I7" s="12">
        <f t="shared" ref="I7:I20" si="0">SUM(B7:H7)</f>
        <v>10998</v>
      </c>
      <c r="K7" s="9" t="s">
        <v>7</v>
      </c>
      <c r="L7" s="11">
        <v>0</v>
      </c>
      <c r="M7" s="11">
        <v>2</v>
      </c>
      <c r="N7" s="11">
        <v>8</v>
      </c>
      <c r="O7" s="11">
        <v>4</v>
      </c>
      <c r="P7" s="11">
        <v>3</v>
      </c>
      <c r="Q7" s="11">
        <v>0</v>
      </c>
      <c r="R7" s="11">
        <v>0</v>
      </c>
      <c r="S7" s="12">
        <f t="shared" ref="S7:S20" si="1">SUM(L7:R7)</f>
        <v>17</v>
      </c>
    </row>
    <row r="8" spans="1:19" x14ac:dyDescent="0.25">
      <c r="A8" s="9" t="s">
        <v>8</v>
      </c>
      <c r="B8" s="11">
        <v>23</v>
      </c>
      <c r="C8" s="11">
        <v>688</v>
      </c>
      <c r="D8" s="11">
        <v>3549</v>
      </c>
      <c r="E8" s="11">
        <v>2987</v>
      </c>
      <c r="F8" s="11">
        <v>1821</v>
      </c>
      <c r="G8" s="11">
        <v>3086</v>
      </c>
      <c r="H8" s="11">
        <v>6</v>
      </c>
      <c r="I8" s="12">
        <f t="shared" si="0"/>
        <v>12160</v>
      </c>
      <c r="K8" s="9" t="s">
        <v>8</v>
      </c>
      <c r="L8" s="11"/>
      <c r="M8" s="11"/>
      <c r="N8" s="11"/>
      <c r="O8" s="11"/>
      <c r="P8" s="11"/>
      <c r="Q8" s="11"/>
      <c r="R8" s="11"/>
      <c r="S8" s="12">
        <f t="shared" si="1"/>
        <v>0</v>
      </c>
    </row>
    <row r="9" spans="1:19" x14ac:dyDescent="0.25">
      <c r="A9" s="9" t="s">
        <v>9</v>
      </c>
      <c r="B9" s="11">
        <v>4</v>
      </c>
      <c r="C9" s="11">
        <v>684</v>
      </c>
      <c r="D9" s="11">
        <v>3177</v>
      </c>
      <c r="E9" s="11">
        <v>2286</v>
      </c>
      <c r="F9" s="11">
        <v>1092</v>
      </c>
      <c r="G9" s="11">
        <v>1606</v>
      </c>
      <c r="H9" s="11">
        <v>1</v>
      </c>
      <c r="I9" s="12">
        <f t="shared" si="0"/>
        <v>8850</v>
      </c>
      <c r="K9" s="9" t="s">
        <v>9</v>
      </c>
      <c r="L9" s="11"/>
      <c r="M9" s="11"/>
      <c r="N9" s="11"/>
      <c r="O9" s="11"/>
      <c r="P9" s="11"/>
      <c r="Q9" s="11"/>
      <c r="R9" s="11"/>
      <c r="S9" s="12">
        <f t="shared" si="1"/>
        <v>0</v>
      </c>
    </row>
    <row r="10" spans="1:19" x14ac:dyDescent="0.25">
      <c r="A10" s="9" t="s">
        <v>10</v>
      </c>
      <c r="B10" s="11">
        <v>0</v>
      </c>
      <c r="C10" s="11">
        <v>239</v>
      </c>
      <c r="D10" s="11">
        <v>1272</v>
      </c>
      <c r="E10" s="11">
        <v>964</v>
      </c>
      <c r="F10" s="11">
        <v>365</v>
      </c>
      <c r="G10" s="11">
        <v>266</v>
      </c>
      <c r="H10" s="11">
        <v>2</v>
      </c>
      <c r="I10" s="12">
        <f t="shared" si="0"/>
        <v>3108</v>
      </c>
      <c r="K10" s="9" t="s">
        <v>10</v>
      </c>
      <c r="L10" s="11">
        <v>0</v>
      </c>
      <c r="M10" s="11">
        <v>1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2">
        <f t="shared" si="1"/>
        <v>1</v>
      </c>
    </row>
    <row r="11" spans="1:19" x14ac:dyDescent="0.25">
      <c r="A11" s="9" t="s">
        <v>11</v>
      </c>
      <c r="B11" s="11">
        <v>0</v>
      </c>
      <c r="C11" s="11">
        <v>443</v>
      </c>
      <c r="D11" s="11">
        <v>2275</v>
      </c>
      <c r="E11" s="11">
        <v>1735</v>
      </c>
      <c r="F11" s="11">
        <v>557</v>
      </c>
      <c r="G11" s="11">
        <v>726</v>
      </c>
      <c r="H11" s="11">
        <v>1</v>
      </c>
      <c r="I11" s="12">
        <f t="shared" si="0"/>
        <v>5737</v>
      </c>
      <c r="K11" s="9" t="s">
        <v>11</v>
      </c>
      <c r="L11" s="11">
        <v>0</v>
      </c>
      <c r="M11" s="11">
        <v>19</v>
      </c>
      <c r="N11" s="11">
        <v>55</v>
      </c>
      <c r="O11" s="11">
        <v>36</v>
      </c>
      <c r="P11" s="11">
        <v>12</v>
      </c>
      <c r="Q11" s="11">
        <v>0</v>
      </c>
      <c r="R11" s="11">
        <v>0</v>
      </c>
      <c r="S11" s="12">
        <f t="shared" si="1"/>
        <v>122</v>
      </c>
    </row>
    <row r="12" spans="1:19" x14ac:dyDescent="0.25">
      <c r="A12" s="9" t="s">
        <v>12</v>
      </c>
      <c r="B12" s="11">
        <v>2</v>
      </c>
      <c r="C12" s="11">
        <v>382</v>
      </c>
      <c r="D12" s="11">
        <v>1759</v>
      </c>
      <c r="E12" s="11">
        <v>1279</v>
      </c>
      <c r="F12" s="11">
        <v>443</v>
      </c>
      <c r="G12" s="11">
        <v>464</v>
      </c>
      <c r="H12" s="11">
        <v>2</v>
      </c>
      <c r="I12" s="12">
        <f t="shared" si="0"/>
        <v>4331</v>
      </c>
      <c r="K12" s="9" t="s">
        <v>12</v>
      </c>
      <c r="L12" s="11"/>
      <c r="M12" s="11"/>
      <c r="N12" s="11"/>
      <c r="O12" s="11"/>
      <c r="P12" s="11"/>
      <c r="Q12" s="11"/>
      <c r="R12" s="11"/>
      <c r="S12" s="12">
        <f t="shared" si="1"/>
        <v>0</v>
      </c>
    </row>
    <row r="13" spans="1:19" x14ac:dyDescent="0.25">
      <c r="A13" s="9" t="s">
        <v>13</v>
      </c>
      <c r="B13" s="11">
        <v>7</v>
      </c>
      <c r="C13" s="11">
        <v>544</v>
      </c>
      <c r="D13" s="11">
        <v>2608</v>
      </c>
      <c r="E13" s="11">
        <v>2030</v>
      </c>
      <c r="F13" s="11">
        <v>1143</v>
      </c>
      <c r="G13" s="11">
        <v>1046</v>
      </c>
      <c r="H13" s="11">
        <v>3</v>
      </c>
      <c r="I13" s="12">
        <f t="shared" si="0"/>
        <v>7381</v>
      </c>
      <c r="K13" s="9" t="s">
        <v>13</v>
      </c>
      <c r="L13" s="11"/>
      <c r="M13" s="11"/>
      <c r="N13" s="11"/>
      <c r="O13" s="11"/>
      <c r="P13" s="11"/>
      <c r="Q13" s="11"/>
      <c r="R13" s="11"/>
      <c r="S13" s="12">
        <f t="shared" si="1"/>
        <v>0</v>
      </c>
    </row>
    <row r="14" spans="1:19" x14ac:dyDescent="0.25">
      <c r="A14" s="9" t="s">
        <v>14</v>
      </c>
      <c r="B14" s="11">
        <v>1</v>
      </c>
      <c r="C14" s="11">
        <v>349</v>
      </c>
      <c r="D14" s="11">
        <v>1671</v>
      </c>
      <c r="E14" s="11">
        <v>1087</v>
      </c>
      <c r="F14" s="11">
        <v>260</v>
      </c>
      <c r="G14" s="11">
        <v>343</v>
      </c>
      <c r="H14" s="11">
        <v>1</v>
      </c>
      <c r="I14" s="12">
        <f t="shared" si="0"/>
        <v>3712</v>
      </c>
      <c r="K14" s="9" t="s">
        <v>14</v>
      </c>
      <c r="L14" s="11"/>
      <c r="M14" s="11"/>
      <c r="N14" s="11"/>
      <c r="O14" s="11"/>
      <c r="P14" s="11"/>
      <c r="Q14" s="11"/>
      <c r="R14" s="11"/>
      <c r="S14" s="12">
        <f t="shared" si="1"/>
        <v>0</v>
      </c>
    </row>
    <row r="15" spans="1:19" x14ac:dyDescent="0.25">
      <c r="A15" s="9" t="s">
        <v>15</v>
      </c>
      <c r="B15" s="11">
        <v>2</v>
      </c>
      <c r="C15" s="11">
        <v>369</v>
      </c>
      <c r="D15" s="11">
        <v>2054</v>
      </c>
      <c r="E15" s="11">
        <v>1606</v>
      </c>
      <c r="F15" s="11">
        <v>501</v>
      </c>
      <c r="G15" s="11">
        <v>529</v>
      </c>
      <c r="H15" s="11">
        <v>3</v>
      </c>
      <c r="I15" s="12">
        <f t="shared" si="0"/>
        <v>5064</v>
      </c>
      <c r="K15" s="9" t="s">
        <v>15</v>
      </c>
      <c r="L15" s="11"/>
      <c r="M15" s="11"/>
      <c r="N15" s="11"/>
      <c r="O15" s="11"/>
      <c r="P15" s="11"/>
      <c r="Q15" s="11"/>
      <c r="R15" s="11"/>
      <c r="S15" s="12">
        <f t="shared" si="1"/>
        <v>0</v>
      </c>
    </row>
    <row r="16" spans="1:19" x14ac:dyDescent="0.25">
      <c r="A16" s="9" t="s">
        <v>16</v>
      </c>
      <c r="B16" s="11">
        <v>6</v>
      </c>
      <c r="C16" s="11">
        <v>2309</v>
      </c>
      <c r="D16" s="11">
        <v>10218</v>
      </c>
      <c r="E16" s="11">
        <v>6940</v>
      </c>
      <c r="F16" s="11">
        <v>2513</v>
      </c>
      <c r="G16" s="11">
        <v>3674</v>
      </c>
      <c r="H16" s="11">
        <v>11</v>
      </c>
      <c r="I16" s="12">
        <f t="shared" si="0"/>
        <v>25671</v>
      </c>
      <c r="K16" s="9" t="s">
        <v>16</v>
      </c>
      <c r="L16" s="11">
        <v>1</v>
      </c>
      <c r="M16" s="11">
        <v>450</v>
      </c>
      <c r="N16" s="11">
        <v>1769</v>
      </c>
      <c r="O16" s="11">
        <v>1125</v>
      </c>
      <c r="P16" s="11">
        <v>325</v>
      </c>
      <c r="Q16" s="11">
        <v>341</v>
      </c>
      <c r="R16" s="11">
        <v>1</v>
      </c>
      <c r="S16" s="12">
        <f t="shared" si="1"/>
        <v>4012</v>
      </c>
    </row>
    <row r="17" spans="1:19" x14ac:dyDescent="0.25">
      <c r="A17" s="9" t="s">
        <v>17</v>
      </c>
      <c r="B17" s="11">
        <v>4</v>
      </c>
      <c r="C17" s="11">
        <v>657</v>
      </c>
      <c r="D17" s="11">
        <v>3032</v>
      </c>
      <c r="E17" s="11">
        <v>2124</v>
      </c>
      <c r="F17" s="11">
        <v>895</v>
      </c>
      <c r="G17" s="11">
        <v>3640</v>
      </c>
      <c r="H17" s="11">
        <v>2</v>
      </c>
      <c r="I17" s="12">
        <f t="shared" si="0"/>
        <v>10354</v>
      </c>
      <c r="K17" s="9" t="s">
        <v>17</v>
      </c>
      <c r="L17" s="11">
        <v>0</v>
      </c>
      <c r="M17" s="11">
        <v>29</v>
      </c>
      <c r="N17" s="11">
        <v>86</v>
      </c>
      <c r="O17" s="11">
        <v>34</v>
      </c>
      <c r="P17" s="11">
        <v>6</v>
      </c>
      <c r="Q17" s="11">
        <v>5</v>
      </c>
      <c r="R17" s="11">
        <v>0</v>
      </c>
      <c r="S17" s="12">
        <f t="shared" si="1"/>
        <v>160</v>
      </c>
    </row>
    <row r="18" spans="1:19" x14ac:dyDescent="0.25">
      <c r="A18" s="9" t="s">
        <v>18</v>
      </c>
      <c r="B18" s="11">
        <v>2</v>
      </c>
      <c r="C18" s="11">
        <v>444</v>
      </c>
      <c r="D18" s="11">
        <v>2374</v>
      </c>
      <c r="E18" s="11">
        <v>1888</v>
      </c>
      <c r="F18" s="11">
        <v>659</v>
      </c>
      <c r="G18" s="11">
        <v>862</v>
      </c>
      <c r="H18" s="11">
        <v>1</v>
      </c>
      <c r="I18" s="12">
        <f t="shared" si="0"/>
        <v>6230</v>
      </c>
      <c r="K18" s="9" t="s">
        <v>18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12">
        <f t="shared" si="1"/>
        <v>1</v>
      </c>
    </row>
    <row r="19" spans="1:19" s="5" customFormat="1" x14ac:dyDescent="0.25">
      <c r="A19" s="9" t="s">
        <v>19</v>
      </c>
      <c r="B19" s="11">
        <v>8</v>
      </c>
      <c r="C19" s="11">
        <v>1163</v>
      </c>
      <c r="D19" s="11">
        <v>6169</v>
      </c>
      <c r="E19" s="11">
        <v>4432</v>
      </c>
      <c r="F19" s="11">
        <v>1631</v>
      </c>
      <c r="G19" s="11">
        <v>4220</v>
      </c>
      <c r="H19" s="11">
        <v>8</v>
      </c>
      <c r="I19" s="12">
        <f t="shared" si="0"/>
        <v>17631</v>
      </c>
      <c r="J19" s="1"/>
      <c r="K19" s="9" t="s">
        <v>19</v>
      </c>
      <c r="L19" s="11">
        <v>1</v>
      </c>
      <c r="M19" s="11">
        <v>54</v>
      </c>
      <c r="N19" s="11">
        <v>230</v>
      </c>
      <c r="O19" s="11">
        <v>121</v>
      </c>
      <c r="P19" s="11">
        <v>24</v>
      </c>
      <c r="Q19" s="11">
        <v>2</v>
      </c>
      <c r="R19" s="11">
        <v>0</v>
      </c>
      <c r="S19" s="12">
        <f t="shared" si="1"/>
        <v>432</v>
      </c>
    </row>
    <row r="20" spans="1:19" x14ac:dyDescent="0.25">
      <c r="A20" s="9" t="s">
        <v>5</v>
      </c>
      <c r="B20" s="11">
        <v>0</v>
      </c>
      <c r="C20" s="11">
        <v>1</v>
      </c>
      <c r="D20" s="11">
        <v>2</v>
      </c>
      <c r="E20" s="11">
        <v>0</v>
      </c>
      <c r="F20" s="11">
        <v>0</v>
      </c>
      <c r="G20" s="11">
        <v>0</v>
      </c>
      <c r="H20" s="11">
        <v>0</v>
      </c>
      <c r="I20" s="12">
        <f t="shared" si="0"/>
        <v>3</v>
      </c>
      <c r="K20" s="9" t="s">
        <v>5</v>
      </c>
      <c r="L20" s="11"/>
      <c r="M20" s="11"/>
      <c r="N20" s="11"/>
      <c r="O20" s="11"/>
      <c r="P20" s="11"/>
      <c r="Q20" s="11"/>
      <c r="R20" s="11"/>
      <c r="S20" s="12">
        <f t="shared" si="1"/>
        <v>0</v>
      </c>
    </row>
    <row r="21" spans="1:19" s="5" customFormat="1" x14ac:dyDescent="0.25">
      <c r="A21" s="10" t="s">
        <v>4</v>
      </c>
      <c r="B21" s="12">
        <f>SUM(B6:B20)</f>
        <v>70</v>
      </c>
      <c r="C21" s="12">
        <f t="shared" ref="C21:H21" si="2">SUM(C6:C20)</f>
        <v>12974</v>
      </c>
      <c r="D21" s="12">
        <f t="shared" si="2"/>
        <v>59060</v>
      </c>
      <c r="E21" s="12">
        <f t="shared" si="2"/>
        <v>43123</v>
      </c>
      <c r="F21" s="12">
        <f t="shared" si="2"/>
        <v>19709</v>
      </c>
      <c r="G21" s="12">
        <f t="shared" si="2"/>
        <v>34807</v>
      </c>
      <c r="H21" s="12">
        <f t="shared" si="2"/>
        <v>73</v>
      </c>
      <c r="I21" s="12">
        <f>SUM(I6:I20)</f>
        <v>169816</v>
      </c>
      <c r="J21" s="1"/>
      <c r="K21" s="10" t="s">
        <v>4</v>
      </c>
      <c r="L21" s="12">
        <f>SUM(L6:L20)</f>
        <v>2</v>
      </c>
      <c r="M21" s="12">
        <f t="shared" ref="M21:R21" si="3">SUM(M6:M20)</f>
        <v>1076</v>
      </c>
      <c r="N21" s="12">
        <f t="shared" si="3"/>
        <v>3975</v>
      </c>
      <c r="O21" s="12">
        <f t="shared" si="3"/>
        <v>2550</v>
      </c>
      <c r="P21" s="12">
        <f t="shared" si="3"/>
        <v>940</v>
      </c>
      <c r="Q21" s="12">
        <f t="shared" si="3"/>
        <v>473</v>
      </c>
      <c r="R21" s="12">
        <f t="shared" si="3"/>
        <v>4</v>
      </c>
      <c r="S21" s="12">
        <f>SUM(L21:R21)</f>
        <v>9020</v>
      </c>
    </row>
    <row r="22" spans="1:19" x14ac:dyDescent="0.25">
      <c r="B22" s="5"/>
    </row>
    <row r="23" spans="1:19" x14ac:dyDescent="0.25">
      <c r="B23" s="5"/>
    </row>
    <row r="24" spans="1:19" x14ac:dyDescent="0.25">
      <c r="B24" s="5"/>
    </row>
    <row r="25" spans="1:19" x14ac:dyDescent="0.25">
      <c r="B25" s="5"/>
      <c r="K25" s="22"/>
      <c r="L25" s="22"/>
      <c r="M25" s="22"/>
      <c r="N25" s="22"/>
      <c r="O25" s="22"/>
      <c r="P25" s="22"/>
    </row>
    <row r="26" spans="1:19" x14ac:dyDescent="0.25">
      <c r="B26" s="5"/>
      <c r="K26" s="22"/>
      <c r="L26" s="22"/>
      <c r="M26" s="22"/>
      <c r="N26" s="22"/>
      <c r="O26" s="22"/>
      <c r="P26" s="22"/>
    </row>
    <row r="27" spans="1:19" x14ac:dyDescent="0.25">
      <c r="B27" s="5"/>
      <c r="K27" s="22"/>
      <c r="L27" s="22"/>
      <c r="M27" s="22"/>
      <c r="N27" s="22"/>
      <c r="O27" s="22"/>
      <c r="P27" s="22"/>
    </row>
    <row r="28" spans="1:19" x14ac:dyDescent="0.25">
      <c r="B28" s="5"/>
      <c r="K28" s="22"/>
      <c r="L28" s="22"/>
      <c r="M28" s="22"/>
      <c r="N28" s="22"/>
      <c r="O28" s="22"/>
      <c r="P28" s="22"/>
    </row>
    <row r="29" spans="1:19" x14ac:dyDescent="0.25">
      <c r="B29" s="5"/>
      <c r="K29" s="22"/>
      <c r="L29" s="22"/>
      <c r="M29" s="22"/>
      <c r="N29" s="22"/>
      <c r="O29" s="22"/>
      <c r="P29" s="22"/>
    </row>
  </sheetData>
  <mergeCells count="7">
    <mergeCell ref="L4:S4"/>
    <mergeCell ref="A1:B1"/>
    <mergeCell ref="A2:E2"/>
    <mergeCell ref="A3:E3"/>
    <mergeCell ref="A4:A5"/>
    <mergeCell ref="B4:I4"/>
    <mergeCell ref="K4:K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J77"/>
  <sheetViews>
    <sheetView topLeftCell="O1" zoomScale="70" zoomScaleNormal="70" workbookViewId="0">
      <pane ySplit="5" topLeftCell="A30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6.140625" style="5" customWidth="1"/>
    <col min="17" max="18" width="11.28515625" style="5" customWidth="1"/>
    <col min="19" max="19" width="11.5703125" customWidth="1"/>
    <col min="20" max="20" width="11.5703125" style="1" customWidth="1"/>
    <col min="21" max="23" width="11.5703125" customWidth="1"/>
    <col min="25" max="25" width="11.85546875" customWidth="1"/>
    <col min="28" max="28" width="15.7109375" customWidth="1"/>
    <col min="29" max="29" width="10.28515625" bestFit="1" customWidth="1"/>
    <col min="30" max="30" width="11.42578125" customWidth="1"/>
    <col min="31" max="31" width="12.7109375" customWidth="1"/>
    <col min="32" max="32" width="10.5703125" bestFit="1" customWidth="1"/>
    <col min="33" max="33" width="11.85546875" customWidth="1"/>
    <col min="34" max="34" width="17.140625" customWidth="1"/>
  </cols>
  <sheetData>
    <row r="1" spans="1:36" s="1" customFormat="1" ht="18.75" x14ac:dyDescent="0.3">
      <c r="A1" s="14" t="s">
        <v>37</v>
      </c>
      <c r="B1" s="2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36" x14ac:dyDescent="0.25">
      <c r="A2" s="29" t="s">
        <v>2</v>
      </c>
      <c r="B2" s="29"/>
      <c r="C2" s="29"/>
      <c r="D2" s="29"/>
      <c r="E2" s="29"/>
      <c r="F2" s="29"/>
    </row>
    <row r="3" spans="1:36" ht="15" customHeight="1" x14ac:dyDescent="0.25">
      <c r="A3" s="30" t="s">
        <v>0</v>
      </c>
      <c r="B3" s="30"/>
      <c r="C3" s="30"/>
      <c r="D3" s="30"/>
      <c r="E3" s="30"/>
      <c r="F3" s="30"/>
    </row>
    <row r="4" spans="1:36" ht="27" customHeight="1" x14ac:dyDescent="0.25">
      <c r="A4" s="31" t="s">
        <v>1</v>
      </c>
      <c r="B4" s="13" t="s">
        <v>30</v>
      </c>
      <c r="C4" s="26" t="s">
        <v>31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T4" s="31" t="s">
        <v>1</v>
      </c>
      <c r="U4" s="26" t="s">
        <v>24</v>
      </c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 ht="45" x14ac:dyDescent="0.25">
      <c r="A5" s="32"/>
      <c r="B5" s="6" t="s">
        <v>35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5</v>
      </c>
      <c r="R5" s="6" t="s">
        <v>4</v>
      </c>
      <c r="T5" s="32"/>
      <c r="U5" s="6" t="s">
        <v>6</v>
      </c>
      <c r="V5" s="6" t="s">
        <v>7</v>
      </c>
      <c r="W5" s="6" t="s">
        <v>8</v>
      </c>
      <c r="X5" s="6" t="s">
        <v>9</v>
      </c>
      <c r="Y5" s="6" t="s">
        <v>10</v>
      </c>
      <c r="Z5" s="6" t="s">
        <v>11</v>
      </c>
      <c r="AA5" s="6" t="s">
        <v>12</v>
      </c>
      <c r="AB5" s="6" t="s">
        <v>13</v>
      </c>
      <c r="AC5" s="6" t="s">
        <v>14</v>
      </c>
      <c r="AD5" s="6" t="s">
        <v>15</v>
      </c>
      <c r="AE5" s="6" t="s">
        <v>16</v>
      </c>
      <c r="AF5" s="6" t="s">
        <v>17</v>
      </c>
      <c r="AG5" s="6" t="s">
        <v>18</v>
      </c>
      <c r="AH5" s="6" t="s">
        <v>19</v>
      </c>
      <c r="AI5" s="6" t="s">
        <v>5</v>
      </c>
      <c r="AJ5" s="6" t="s">
        <v>4</v>
      </c>
    </row>
    <row r="6" spans="1:36" x14ac:dyDescent="0.25">
      <c r="A6" s="3">
        <v>44192</v>
      </c>
      <c r="B6" s="8">
        <v>1950</v>
      </c>
      <c r="C6" s="8">
        <v>1169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70</v>
      </c>
      <c r="N6" s="8">
        <v>0</v>
      </c>
      <c r="O6" s="8">
        <v>0</v>
      </c>
      <c r="P6" s="8">
        <v>1</v>
      </c>
      <c r="Q6" s="8">
        <v>0</v>
      </c>
      <c r="R6" s="7">
        <f>SUM(C6:Q6)</f>
        <v>1240</v>
      </c>
      <c r="T6" s="3">
        <v>44213</v>
      </c>
      <c r="U6" s="8">
        <v>609</v>
      </c>
      <c r="V6" s="8">
        <v>0</v>
      </c>
      <c r="W6" s="8"/>
      <c r="X6" s="8"/>
      <c r="Y6" s="8">
        <v>0</v>
      </c>
      <c r="Z6" s="8">
        <v>0</v>
      </c>
      <c r="AA6" s="8"/>
      <c r="AB6" s="8"/>
      <c r="AC6" s="8"/>
      <c r="AD6" s="8"/>
      <c r="AE6" s="8">
        <v>5</v>
      </c>
      <c r="AF6" s="8">
        <v>0</v>
      </c>
      <c r="AG6" s="8">
        <v>0</v>
      </c>
      <c r="AH6" s="8">
        <v>0</v>
      </c>
      <c r="AI6" s="8"/>
      <c r="AJ6" s="7">
        <f>SUM(U6:AI6)</f>
        <v>614</v>
      </c>
    </row>
    <row r="7" spans="1:36" s="1" customFormat="1" x14ac:dyDescent="0.25">
      <c r="A7" s="3">
        <v>44193</v>
      </c>
      <c r="B7" s="8">
        <v>0</v>
      </c>
      <c r="C7" s="8">
        <v>1248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973</v>
      </c>
      <c r="N7" s="8">
        <v>0</v>
      </c>
      <c r="O7" s="8">
        <v>0</v>
      </c>
      <c r="P7" s="8">
        <v>0</v>
      </c>
      <c r="Q7" s="8">
        <v>0</v>
      </c>
      <c r="R7" s="7">
        <f t="shared" ref="R7:R32" si="0">SUM(C7:Q7)</f>
        <v>2221</v>
      </c>
      <c r="T7" s="3">
        <v>44214</v>
      </c>
      <c r="U7" s="8">
        <v>1109</v>
      </c>
      <c r="V7" s="8">
        <v>0</v>
      </c>
      <c r="W7" s="8"/>
      <c r="X7" s="8"/>
      <c r="Y7" s="8">
        <v>0</v>
      </c>
      <c r="Z7" s="8">
        <v>0</v>
      </c>
      <c r="AA7" s="8"/>
      <c r="AB7" s="8"/>
      <c r="AC7" s="8"/>
      <c r="AD7" s="8"/>
      <c r="AE7" s="8">
        <v>557</v>
      </c>
      <c r="AF7" s="8">
        <v>0</v>
      </c>
      <c r="AG7" s="8">
        <v>1</v>
      </c>
      <c r="AH7" s="8">
        <v>1</v>
      </c>
      <c r="AI7" s="8"/>
      <c r="AJ7" s="7">
        <f t="shared" ref="AJ7:AJ11" si="1">SUM(U7:AI7)</f>
        <v>1668</v>
      </c>
    </row>
    <row r="8" spans="1:36" s="1" customFormat="1" x14ac:dyDescent="0.25">
      <c r="A8" s="3">
        <v>44194</v>
      </c>
      <c r="B8" s="8">
        <v>0</v>
      </c>
      <c r="C8" s="8">
        <v>1259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1790</v>
      </c>
      <c r="N8" s="8">
        <v>0</v>
      </c>
      <c r="O8" s="8">
        <v>0</v>
      </c>
      <c r="P8" s="8">
        <v>306</v>
      </c>
      <c r="Q8" s="8">
        <v>0</v>
      </c>
      <c r="R8" s="7">
        <f t="shared" si="0"/>
        <v>3355</v>
      </c>
      <c r="T8" s="3">
        <v>44215</v>
      </c>
      <c r="U8" s="8">
        <v>1182</v>
      </c>
      <c r="V8" s="8">
        <v>0</v>
      </c>
      <c r="W8" s="8"/>
      <c r="X8" s="8"/>
      <c r="Y8" s="8">
        <v>0</v>
      </c>
      <c r="Z8" s="8">
        <v>1</v>
      </c>
      <c r="AA8" s="8"/>
      <c r="AB8" s="8"/>
      <c r="AC8" s="8"/>
      <c r="AD8" s="8"/>
      <c r="AE8" s="8">
        <v>1214</v>
      </c>
      <c r="AF8" s="8">
        <v>0</v>
      </c>
      <c r="AG8" s="8">
        <v>0</v>
      </c>
      <c r="AH8" s="8">
        <v>224</v>
      </c>
      <c r="AI8" s="8"/>
      <c r="AJ8" s="7">
        <f t="shared" si="1"/>
        <v>2621</v>
      </c>
    </row>
    <row r="9" spans="1:36" s="1" customFormat="1" x14ac:dyDescent="0.25">
      <c r="A9" s="3">
        <v>44195</v>
      </c>
      <c r="B9" s="8">
        <v>0</v>
      </c>
      <c r="C9" s="8">
        <v>1411</v>
      </c>
      <c r="D9" s="8">
        <v>0</v>
      </c>
      <c r="E9" s="8">
        <v>0</v>
      </c>
      <c r="F9" s="8">
        <v>0</v>
      </c>
      <c r="G9" s="8">
        <v>0</v>
      </c>
      <c r="H9" s="8">
        <v>17</v>
      </c>
      <c r="I9" s="8">
        <v>0</v>
      </c>
      <c r="J9" s="8">
        <v>0</v>
      </c>
      <c r="K9" s="8">
        <v>0</v>
      </c>
      <c r="L9" s="8">
        <v>0</v>
      </c>
      <c r="M9" s="8">
        <v>1509</v>
      </c>
      <c r="N9" s="8">
        <v>0</v>
      </c>
      <c r="O9" s="8">
        <v>0</v>
      </c>
      <c r="P9" s="8">
        <v>437</v>
      </c>
      <c r="Q9" s="8">
        <v>0</v>
      </c>
      <c r="R9" s="7">
        <f t="shared" si="0"/>
        <v>3374</v>
      </c>
      <c r="T9" s="3">
        <v>44216</v>
      </c>
      <c r="U9" s="8">
        <v>996</v>
      </c>
      <c r="V9" s="8">
        <v>0</v>
      </c>
      <c r="W9" s="8"/>
      <c r="X9" s="8"/>
      <c r="Y9" s="8">
        <v>0</v>
      </c>
      <c r="Z9" s="8">
        <v>16</v>
      </c>
      <c r="AA9" s="8"/>
      <c r="AB9" s="8"/>
      <c r="AC9" s="8"/>
      <c r="AD9" s="8"/>
      <c r="AE9" s="8">
        <v>1261</v>
      </c>
      <c r="AF9" s="8">
        <v>0</v>
      </c>
      <c r="AG9" s="8">
        <v>0</v>
      </c>
      <c r="AH9" s="8">
        <v>181</v>
      </c>
      <c r="AI9" s="8"/>
      <c r="AJ9" s="7">
        <f t="shared" si="1"/>
        <v>2454</v>
      </c>
    </row>
    <row r="10" spans="1:36" s="1" customFormat="1" x14ac:dyDescent="0.25">
      <c r="A10" s="3">
        <v>44196</v>
      </c>
      <c r="B10" s="8">
        <v>3900</v>
      </c>
      <c r="C10" s="8">
        <v>259</v>
      </c>
      <c r="D10" s="8">
        <v>18</v>
      </c>
      <c r="E10" s="8">
        <v>0</v>
      </c>
      <c r="F10" s="8">
        <v>15</v>
      </c>
      <c r="G10" s="8">
        <v>0</v>
      </c>
      <c r="H10" s="8">
        <v>126</v>
      </c>
      <c r="I10" s="8">
        <v>0</v>
      </c>
      <c r="J10" s="8">
        <v>0</v>
      </c>
      <c r="K10" s="8">
        <v>12</v>
      </c>
      <c r="L10" s="8">
        <v>0</v>
      </c>
      <c r="M10" s="8">
        <v>470</v>
      </c>
      <c r="N10" s="8">
        <v>210</v>
      </c>
      <c r="O10" s="8">
        <v>0</v>
      </c>
      <c r="P10" s="8">
        <v>14</v>
      </c>
      <c r="Q10" s="8">
        <v>0</v>
      </c>
      <c r="R10" s="7">
        <f t="shared" si="0"/>
        <v>1124</v>
      </c>
      <c r="T10" s="3">
        <v>44217</v>
      </c>
      <c r="U10" s="8">
        <v>379</v>
      </c>
      <c r="V10" s="8">
        <v>17</v>
      </c>
      <c r="W10" s="8"/>
      <c r="X10" s="8"/>
      <c r="Y10" s="8">
        <v>1</v>
      </c>
      <c r="Z10" s="8">
        <v>105</v>
      </c>
      <c r="AA10" s="8"/>
      <c r="AB10" s="8"/>
      <c r="AC10" s="8"/>
      <c r="AD10" s="8"/>
      <c r="AE10" s="8">
        <v>975</v>
      </c>
      <c r="AF10" s="8">
        <v>160</v>
      </c>
      <c r="AG10" s="8">
        <v>0</v>
      </c>
      <c r="AH10" s="8">
        <v>26</v>
      </c>
      <c r="AI10" s="8"/>
      <c r="AJ10" s="7">
        <f t="shared" si="1"/>
        <v>1663</v>
      </c>
    </row>
    <row r="11" spans="1:36" s="1" customFormat="1" x14ac:dyDescent="0.25">
      <c r="A11" s="3">
        <v>44197</v>
      </c>
      <c r="B11" s="8">
        <v>0</v>
      </c>
      <c r="C11" s="8">
        <v>0</v>
      </c>
      <c r="D11" s="8">
        <v>0</v>
      </c>
      <c r="E11" s="8">
        <v>0</v>
      </c>
      <c r="F11" s="8">
        <v>37</v>
      </c>
      <c r="G11" s="8">
        <v>0</v>
      </c>
      <c r="H11" s="8">
        <v>88</v>
      </c>
      <c r="I11" s="8">
        <v>0</v>
      </c>
      <c r="J11" s="8">
        <v>1</v>
      </c>
      <c r="K11" s="8">
        <v>0</v>
      </c>
      <c r="L11" s="8">
        <v>24</v>
      </c>
      <c r="M11" s="8">
        <v>30</v>
      </c>
      <c r="N11" s="8">
        <v>77</v>
      </c>
      <c r="O11" s="8">
        <v>1</v>
      </c>
      <c r="P11" s="8">
        <v>1</v>
      </c>
      <c r="Q11" s="8">
        <v>0</v>
      </c>
      <c r="R11" s="7">
        <f t="shared" si="0"/>
        <v>259</v>
      </c>
      <c r="T11" s="4" t="s">
        <v>3</v>
      </c>
      <c r="U11" s="7">
        <f>SUM(U6:U10)</f>
        <v>4275</v>
      </c>
      <c r="V11" s="7">
        <f t="shared" ref="V11:AI11" si="2">SUM(V6:V10)</f>
        <v>17</v>
      </c>
      <c r="W11" s="7">
        <f t="shared" si="2"/>
        <v>0</v>
      </c>
      <c r="X11" s="7">
        <f t="shared" si="2"/>
        <v>0</v>
      </c>
      <c r="Y11" s="7">
        <f t="shared" si="2"/>
        <v>1</v>
      </c>
      <c r="Z11" s="7">
        <f t="shared" si="2"/>
        <v>122</v>
      </c>
      <c r="AA11" s="7">
        <f t="shared" si="2"/>
        <v>0</v>
      </c>
      <c r="AB11" s="7">
        <f t="shared" si="2"/>
        <v>0</v>
      </c>
      <c r="AC11" s="7">
        <f t="shared" si="2"/>
        <v>0</v>
      </c>
      <c r="AD11" s="7">
        <f t="shared" si="2"/>
        <v>0</v>
      </c>
      <c r="AE11" s="7">
        <f t="shared" si="2"/>
        <v>4012</v>
      </c>
      <c r="AF11" s="7">
        <f t="shared" si="2"/>
        <v>160</v>
      </c>
      <c r="AG11" s="7">
        <f t="shared" si="2"/>
        <v>1</v>
      </c>
      <c r="AH11" s="7">
        <f t="shared" si="2"/>
        <v>432</v>
      </c>
      <c r="AI11" s="7">
        <f t="shared" si="2"/>
        <v>0</v>
      </c>
      <c r="AJ11" s="7">
        <f t="shared" si="1"/>
        <v>9020</v>
      </c>
    </row>
    <row r="12" spans="1:36" s="1" customFormat="1" x14ac:dyDescent="0.25">
      <c r="A12" s="3">
        <v>44198</v>
      </c>
      <c r="B12" s="8">
        <v>0</v>
      </c>
      <c r="C12" s="8">
        <v>401</v>
      </c>
      <c r="D12" s="8">
        <v>233</v>
      </c>
      <c r="E12" s="8">
        <v>0</v>
      </c>
      <c r="F12" s="8">
        <v>58</v>
      </c>
      <c r="G12" s="8">
        <v>0</v>
      </c>
      <c r="H12" s="8">
        <v>93</v>
      </c>
      <c r="I12" s="8">
        <v>0</v>
      </c>
      <c r="J12" s="8">
        <v>113</v>
      </c>
      <c r="K12" s="8">
        <v>0</v>
      </c>
      <c r="L12" s="8">
        <v>113</v>
      </c>
      <c r="M12" s="8">
        <v>137</v>
      </c>
      <c r="N12" s="8">
        <v>78</v>
      </c>
      <c r="O12" s="8">
        <v>0</v>
      </c>
      <c r="P12" s="8">
        <v>0</v>
      </c>
      <c r="Q12" s="8">
        <v>0</v>
      </c>
      <c r="R12" s="7">
        <f t="shared" si="0"/>
        <v>1226</v>
      </c>
      <c r="T12" s="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7"/>
    </row>
    <row r="13" spans="1:36" s="1" customFormat="1" x14ac:dyDescent="0.25">
      <c r="A13" s="3">
        <v>44199</v>
      </c>
      <c r="B13" s="8">
        <v>0</v>
      </c>
      <c r="C13" s="8">
        <v>345</v>
      </c>
      <c r="D13" s="8">
        <v>0</v>
      </c>
      <c r="E13" s="8">
        <v>0</v>
      </c>
      <c r="F13" s="8">
        <v>39</v>
      </c>
      <c r="G13" s="8">
        <v>0</v>
      </c>
      <c r="H13" s="8">
        <v>78</v>
      </c>
      <c r="I13" s="8">
        <v>0</v>
      </c>
      <c r="J13" s="8">
        <v>163</v>
      </c>
      <c r="K13" s="8">
        <v>0</v>
      </c>
      <c r="L13" s="8">
        <v>120</v>
      </c>
      <c r="M13" s="8">
        <v>83</v>
      </c>
      <c r="N13" s="8">
        <v>60</v>
      </c>
      <c r="O13" s="8">
        <v>0</v>
      </c>
      <c r="P13" s="8">
        <v>0</v>
      </c>
      <c r="Q13" s="8">
        <v>0</v>
      </c>
      <c r="R13" s="7">
        <f t="shared" si="0"/>
        <v>888</v>
      </c>
      <c r="T13" s="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7"/>
    </row>
    <row r="14" spans="1:36" s="1" customFormat="1" x14ac:dyDescent="0.25">
      <c r="A14" s="3">
        <v>44200</v>
      </c>
      <c r="B14" s="8">
        <v>0</v>
      </c>
      <c r="C14" s="8">
        <v>1116</v>
      </c>
      <c r="D14" s="8">
        <v>127</v>
      </c>
      <c r="E14" s="8">
        <v>287</v>
      </c>
      <c r="F14" s="8">
        <v>78</v>
      </c>
      <c r="G14" s="8">
        <v>176</v>
      </c>
      <c r="H14" s="8">
        <v>80</v>
      </c>
      <c r="I14" s="8">
        <v>81</v>
      </c>
      <c r="J14" s="8">
        <v>66</v>
      </c>
      <c r="K14" s="8">
        <v>49</v>
      </c>
      <c r="L14" s="8">
        <v>209</v>
      </c>
      <c r="M14" s="8">
        <v>60</v>
      </c>
      <c r="N14" s="8">
        <v>251</v>
      </c>
      <c r="O14" s="8">
        <v>252</v>
      </c>
      <c r="P14" s="8">
        <v>588</v>
      </c>
      <c r="Q14" s="8">
        <v>0</v>
      </c>
      <c r="R14" s="7">
        <f t="shared" si="0"/>
        <v>3420</v>
      </c>
      <c r="T14" s="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7"/>
    </row>
    <row r="15" spans="1:36" s="1" customFormat="1" x14ac:dyDescent="0.25">
      <c r="A15" s="3">
        <v>44201</v>
      </c>
      <c r="B15" s="8">
        <v>13845</v>
      </c>
      <c r="C15" s="8">
        <v>1011</v>
      </c>
      <c r="D15" s="8">
        <v>267</v>
      </c>
      <c r="E15" s="8">
        <v>392</v>
      </c>
      <c r="F15" s="8">
        <v>193</v>
      </c>
      <c r="G15" s="8">
        <v>282</v>
      </c>
      <c r="H15" s="8">
        <v>123</v>
      </c>
      <c r="I15" s="8">
        <v>153</v>
      </c>
      <c r="J15" s="8">
        <v>73</v>
      </c>
      <c r="K15" s="8">
        <v>93</v>
      </c>
      <c r="L15" s="8">
        <v>157</v>
      </c>
      <c r="M15" s="8">
        <v>77</v>
      </c>
      <c r="N15" s="8">
        <v>292</v>
      </c>
      <c r="O15" s="8">
        <v>334</v>
      </c>
      <c r="P15" s="8">
        <v>847</v>
      </c>
      <c r="Q15" s="8">
        <v>0</v>
      </c>
      <c r="R15" s="7">
        <f t="shared" si="0"/>
        <v>4294</v>
      </c>
      <c r="T15" s="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7"/>
    </row>
    <row r="16" spans="1:36" s="1" customFormat="1" x14ac:dyDescent="0.25">
      <c r="A16" s="3">
        <v>44202</v>
      </c>
      <c r="B16" s="8">
        <v>0</v>
      </c>
      <c r="C16" s="8">
        <v>1552</v>
      </c>
      <c r="D16" s="8">
        <v>439</v>
      </c>
      <c r="E16" s="8">
        <v>640</v>
      </c>
      <c r="F16" s="8">
        <v>274</v>
      </c>
      <c r="G16" s="8">
        <v>234</v>
      </c>
      <c r="H16" s="8">
        <v>107</v>
      </c>
      <c r="I16" s="8">
        <v>250</v>
      </c>
      <c r="J16" s="8">
        <v>65</v>
      </c>
      <c r="K16" s="8">
        <v>164</v>
      </c>
      <c r="L16" s="8">
        <v>306</v>
      </c>
      <c r="M16" s="8">
        <v>124</v>
      </c>
      <c r="N16" s="8">
        <v>192</v>
      </c>
      <c r="O16" s="8">
        <v>366</v>
      </c>
      <c r="P16" s="8">
        <v>880</v>
      </c>
      <c r="Q16" s="8">
        <v>0</v>
      </c>
      <c r="R16" s="7">
        <f t="shared" si="0"/>
        <v>5593</v>
      </c>
      <c r="T16" s="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7"/>
    </row>
    <row r="17" spans="1:36" s="1" customFormat="1" x14ac:dyDescent="0.25">
      <c r="A17" s="3">
        <v>44203</v>
      </c>
      <c r="B17" s="8">
        <v>0</v>
      </c>
      <c r="C17" s="8">
        <v>1750</v>
      </c>
      <c r="D17" s="8">
        <v>497</v>
      </c>
      <c r="E17" s="8">
        <v>1495</v>
      </c>
      <c r="F17" s="8">
        <v>384</v>
      </c>
      <c r="G17" s="8">
        <v>286</v>
      </c>
      <c r="H17" s="8">
        <v>399</v>
      </c>
      <c r="I17" s="8">
        <v>238</v>
      </c>
      <c r="J17" s="8">
        <v>0</v>
      </c>
      <c r="K17" s="8">
        <v>141</v>
      </c>
      <c r="L17" s="8">
        <v>367</v>
      </c>
      <c r="M17" s="8">
        <v>674</v>
      </c>
      <c r="N17" s="8">
        <v>347</v>
      </c>
      <c r="O17" s="8">
        <v>370</v>
      </c>
      <c r="P17" s="8">
        <v>649</v>
      </c>
      <c r="Q17" s="8">
        <v>1</v>
      </c>
      <c r="R17" s="7">
        <f t="shared" si="0"/>
        <v>7598</v>
      </c>
      <c r="T17" s="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7"/>
    </row>
    <row r="18" spans="1:36" s="1" customFormat="1" x14ac:dyDescent="0.25">
      <c r="A18" s="3">
        <v>44204</v>
      </c>
      <c r="B18" s="8">
        <v>0</v>
      </c>
      <c r="C18" s="8">
        <v>2665</v>
      </c>
      <c r="D18" s="8">
        <v>948</v>
      </c>
      <c r="E18" s="8">
        <v>1661</v>
      </c>
      <c r="F18" s="8">
        <v>312</v>
      </c>
      <c r="G18" s="8">
        <v>241</v>
      </c>
      <c r="H18" s="8">
        <v>393</v>
      </c>
      <c r="I18" s="8">
        <v>152</v>
      </c>
      <c r="J18" s="8">
        <v>574</v>
      </c>
      <c r="K18" s="8">
        <v>194</v>
      </c>
      <c r="L18" s="8">
        <v>306</v>
      </c>
      <c r="M18" s="8">
        <v>779</v>
      </c>
      <c r="N18" s="8">
        <v>542</v>
      </c>
      <c r="O18" s="8">
        <v>323</v>
      </c>
      <c r="P18" s="8">
        <v>425</v>
      </c>
      <c r="Q18" s="8">
        <v>1</v>
      </c>
      <c r="R18" s="7">
        <f t="shared" si="0"/>
        <v>9516</v>
      </c>
      <c r="T18" s="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7"/>
    </row>
    <row r="19" spans="1:36" s="1" customFormat="1" x14ac:dyDescent="0.25">
      <c r="A19" s="3">
        <v>44205</v>
      </c>
      <c r="B19" s="8">
        <v>0</v>
      </c>
      <c r="C19" s="8">
        <v>624</v>
      </c>
      <c r="D19" s="8">
        <v>134</v>
      </c>
      <c r="E19" s="8">
        <v>1</v>
      </c>
      <c r="F19" s="8">
        <v>293</v>
      </c>
      <c r="G19" s="8">
        <v>0</v>
      </c>
      <c r="H19" s="8">
        <v>159</v>
      </c>
      <c r="I19" s="8">
        <v>0</v>
      </c>
      <c r="J19" s="8">
        <v>272</v>
      </c>
      <c r="K19" s="8">
        <v>54</v>
      </c>
      <c r="L19" s="8">
        <v>31</v>
      </c>
      <c r="M19" s="8">
        <v>55</v>
      </c>
      <c r="N19" s="8">
        <v>144</v>
      </c>
      <c r="O19" s="8">
        <v>97</v>
      </c>
      <c r="P19" s="8">
        <v>12</v>
      </c>
      <c r="Q19" s="8">
        <v>0</v>
      </c>
      <c r="R19" s="7">
        <f t="shared" si="0"/>
        <v>1876</v>
      </c>
      <c r="T19" s="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7"/>
    </row>
    <row r="20" spans="1:36" s="1" customFormat="1" x14ac:dyDescent="0.25">
      <c r="A20" s="3">
        <v>44206</v>
      </c>
      <c r="B20" s="8">
        <v>0</v>
      </c>
      <c r="C20" s="8">
        <v>681</v>
      </c>
      <c r="D20" s="8">
        <v>22</v>
      </c>
      <c r="E20" s="8">
        <v>0</v>
      </c>
      <c r="F20" s="8">
        <v>210</v>
      </c>
      <c r="G20" s="8">
        <v>0</v>
      </c>
      <c r="H20" s="8">
        <v>96</v>
      </c>
      <c r="I20" s="8">
        <v>0</v>
      </c>
      <c r="J20" s="8">
        <v>313</v>
      </c>
      <c r="K20" s="8">
        <v>0</v>
      </c>
      <c r="L20" s="8">
        <v>30</v>
      </c>
      <c r="M20" s="8">
        <v>70</v>
      </c>
      <c r="N20" s="8">
        <v>132</v>
      </c>
      <c r="O20" s="8">
        <v>100</v>
      </c>
      <c r="P20" s="8">
        <v>0</v>
      </c>
      <c r="Q20" s="8">
        <v>0</v>
      </c>
      <c r="R20" s="7">
        <f t="shared" si="0"/>
        <v>1654</v>
      </c>
      <c r="T20" s="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7"/>
    </row>
    <row r="21" spans="1:36" x14ac:dyDescent="0.25">
      <c r="A21" s="3">
        <v>44207</v>
      </c>
      <c r="B21" s="8">
        <v>0</v>
      </c>
      <c r="C21" s="8">
        <v>2480</v>
      </c>
      <c r="D21" s="8">
        <v>709</v>
      </c>
      <c r="E21" s="8">
        <v>241</v>
      </c>
      <c r="F21" s="8">
        <v>737</v>
      </c>
      <c r="G21" s="8">
        <v>121</v>
      </c>
      <c r="H21" s="8">
        <v>198</v>
      </c>
      <c r="I21" s="8">
        <v>340</v>
      </c>
      <c r="J21" s="8">
        <v>275</v>
      </c>
      <c r="K21" s="8">
        <v>189</v>
      </c>
      <c r="L21" s="8">
        <v>498</v>
      </c>
      <c r="M21" s="8">
        <v>1357</v>
      </c>
      <c r="N21" s="8">
        <v>817</v>
      </c>
      <c r="O21" s="8">
        <v>429</v>
      </c>
      <c r="P21" s="8">
        <v>1022</v>
      </c>
      <c r="Q21" s="8">
        <v>0</v>
      </c>
      <c r="R21" s="7">
        <f t="shared" si="0"/>
        <v>9413</v>
      </c>
      <c r="T21" s="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7"/>
    </row>
    <row r="22" spans="1:36" x14ac:dyDescent="0.25">
      <c r="A22" s="3">
        <v>44208</v>
      </c>
      <c r="B22" s="8">
        <v>14235</v>
      </c>
      <c r="C22" s="8">
        <v>2904</v>
      </c>
      <c r="D22" s="8">
        <v>1177</v>
      </c>
      <c r="E22" s="8">
        <v>1023</v>
      </c>
      <c r="F22" s="8">
        <v>832</v>
      </c>
      <c r="G22" s="8">
        <v>173</v>
      </c>
      <c r="H22" s="8">
        <v>360</v>
      </c>
      <c r="I22" s="8">
        <v>402</v>
      </c>
      <c r="J22" s="8">
        <v>591</v>
      </c>
      <c r="K22" s="8">
        <v>276</v>
      </c>
      <c r="L22" s="8">
        <v>324</v>
      </c>
      <c r="M22" s="8">
        <v>2421</v>
      </c>
      <c r="N22" s="8">
        <v>762</v>
      </c>
      <c r="O22" s="8">
        <v>416</v>
      </c>
      <c r="P22" s="8">
        <v>1043</v>
      </c>
      <c r="Q22" s="8">
        <v>0</v>
      </c>
      <c r="R22" s="7">
        <f t="shared" si="0"/>
        <v>12704</v>
      </c>
      <c r="T22" s="3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7"/>
    </row>
    <row r="23" spans="1:36" s="1" customFormat="1" x14ac:dyDescent="0.25">
      <c r="A23" s="3">
        <v>44209</v>
      </c>
      <c r="B23" s="8">
        <v>0</v>
      </c>
      <c r="C23" s="8">
        <v>2926</v>
      </c>
      <c r="D23" s="8">
        <v>1048</v>
      </c>
      <c r="E23" s="8">
        <v>1137</v>
      </c>
      <c r="F23" s="8">
        <v>843</v>
      </c>
      <c r="G23" s="8">
        <v>242</v>
      </c>
      <c r="H23" s="8">
        <v>310</v>
      </c>
      <c r="I23" s="8">
        <v>370</v>
      </c>
      <c r="J23" s="8">
        <v>743</v>
      </c>
      <c r="K23" s="8">
        <v>346</v>
      </c>
      <c r="L23" s="8">
        <v>347</v>
      </c>
      <c r="M23" s="8">
        <v>2086</v>
      </c>
      <c r="N23" s="8">
        <v>781</v>
      </c>
      <c r="O23" s="8">
        <v>646</v>
      </c>
      <c r="P23" s="8">
        <v>1244</v>
      </c>
      <c r="Q23" s="8">
        <v>0</v>
      </c>
      <c r="R23" s="7">
        <f t="shared" si="0"/>
        <v>13069</v>
      </c>
      <c r="T23" s="3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7"/>
    </row>
    <row r="24" spans="1:36" x14ac:dyDescent="0.25">
      <c r="A24" s="3">
        <v>44210</v>
      </c>
      <c r="B24" s="8">
        <v>0</v>
      </c>
      <c r="C24" s="8">
        <v>3065</v>
      </c>
      <c r="D24" s="8">
        <v>981</v>
      </c>
      <c r="E24" s="8">
        <v>1562</v>
      </c>
      <c r="F24" s="8">
        <v>570</v>
      </c>
      <c r="G24" s="8">
        <v>246</v>
      </c>
      <c r="H24" s="8">
        <v>383</v>
      </c>
      <c r="I24" s="8">
        <v>503</v>
      </c>
      <c r="J24" s="8">
        <v>657</v>
      </c>
      <c r="K24" s="8">
        <v>317</v>
      </c>
      <c r="L24" s="8">
        <v>521</v>
      </c>
      <c r="M24" s="8">
        <v>2225</v>
      </c>
      <c r="N24" s="8">
        <v>852</v>
      </c>
      <c r="O24" s="8">
        <v>586</v>
      </c>
      <c r="P24" s="8">
        <v>935</v>
      </c>
      <c r="Q24" s="8">
        <v>0</v>
      </c>
      <c r="R24" s="7">
        <f t="shared" si="0"/>
        <v>13403</v>
      </c>
      <c r="T24" s="3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7"/>
    </row>
    <row r="25" spans="1:36" s="1" customFormat="1" x14ac:dyDescent="0.25">
      <c r="A25" s="3">
        <v>44211</v>
      </c>
      <c r="B25" s="8">
        <v>0</v>
      </c>
      <c r="C25" s="8">
        <v>3343</v>
      </c>
      <c r="D25" s="8">
        <v>1007</v>
      </c>
      <c r="E25" s="8">
        <v>1335</v>
      </c>
      <c r="F25" s="8">
        <v>895</v>
      </c>
      <c r="G25" s="8">
        <v>257</v>
      </c>
      <c r="H25" s="8">
        <v>353</v>
      </c>
      <c r="I25" s="8">
        <v>441</v>
      </c>
      <c r="J25" s="8">
        <v>674</v>
      </c>
      <c r="K25" s="8">
        <v>341</v>
      </c>
      <c r="L25" s="8">
        <v>167</v>
      </c>
      <c r="M25" s="8">
        <v>1860</v>
      </c>
      <c r="N25" s="8">
        <v>655</v>
      </c>
      <c r="O25" s="8">
        <v>599</v>
      </c>
      <c r="P25" s="8">
        <v>622</v>
      </c>
      <c r="Q25" s="8">
        <v>0</v>
      </c>
      <c r="R25" s="7">
        <f t="shared" si="0"/>
        <v>12549</v>
      </c>
      <c r="T25" s="3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7"/>
    </row>
    <row r="26" spans="1:36" x14ac:dyDescent="0.25">
      <c r="A26" s="3">
        <v>44212</v>
      </c>
      <c r="B26" s="8">
        <v>0</v>
      </c>
      <c r="C26" s="8">
        <v>1614</v>
      </c>
      <c r="D26" s="8">
        <v>0</v>
      </c>
      <c r="E26" s="8">
        <v>72</v>
      </c>
      <c r="F26" s="8">
        <v>243</v>
      </c>
      <c r="G26" s="8">
        <v>72</v>
      </c>
      <c r="H26" s="8">
        <v>104</v>
      </c>
      <c r="I26" s="8">
        <v>0</v>
      </c>
      <c r="J26" s="8">
        <v>463</v>
      </c>
      <c r="K26" s="8">
        <v>0</v>
      </c>
      <c r="L26" s="8">
        <v>0</v>
      </c>
      <c r="M26" s="8">
        <v>50</v>
      </c>
      <c r="N26" s="8">
        <v>174</v>
      </c>
      <c r="O26" s="8">
        <v>153</v>
      </c>
      <c r="P26" s="8">
        <v>6</v>
      </c>
      <c r="Q26" s="8">
        <v>0</v>
      </c>
      <c r="R26" s="7">
        <f t="shared" si="0"/>
        <v>2951</v>
      </c>
      <c r="T26" s="3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7"/>
    </row>
    <row r="27" spans="1:36" x14ac:dyDescent="0.25">
      <c r="A27" s="3">
        <v>44213</v>
      </c>
      <c r="B27" s="8">
        <v>0</v>
      </c>
      <c r="C27" s="8">
        <v>1859</v>
      </c>
      <c r="D27" s="8">
        <v>0</v>
      </c>
      <c r="E27" s="8">
        <v>0</v>
      </c>
      <c r="F27" s="8">
        <v>60</v>
      </c>
      <c r="G27" s="8">
        <v>0</v>
      </c>
      <c r="H27" s="8">
        <v>98</v>
      </c>
      <c r="I27" s="8">
        <v>1</v>
      </c>
      <c r="J27" s="8">
        <v>355</v>
      </c>
      <c r="K27" s="8">
        <v>0</v>
      </c>
      <c r="L27" s="8">
        <v>0</v>
      </c>
      <c r="M27" s="8">
        <v>66</v>
      </c>
      <c r="N27" s="8">
        <v>295</v>
      </c>
      <c r="O27" s="8">
        <v>0</v>
      </c>
      <c r="P27" s="8">
        <v>206</v>
      </c>
      <c r="Q27" s="8">
        <v>0</v>
      </c>
      <c r="R27" s="7">
        <f t="shared" si="0"/>
        <v>2940</v>
      </c>
      <c r="T27" s="3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7"/>
    </row>
    <row r="28" spans="1:36" s="1" customFormat="1" x14ac:dyDescent="0.25">
      <c r="A28" s="3">
        <v>44214</v>
      </c>
      <c r="B28" s="8">
        <v>0</v>
      </c>
      <c r="C28" s="8">
        <v>4205</v>
      </c>
      <c r="D28" s="8">
        <v>917</v>
      </c>
      <c r="E28" s="8">
        <v>773</v>
      </c>
      <c r="F28" s="8">
        <v>616</v>
      </c>
      <c r="G28" s="8">
        <v>114</v>
      </c>
      <c r="H28" s="8">
        <v>484</v>
      </c>
      <c r="I28" s="8">
        <v>369</v>
      </c>
      <c r="J28" s="8">
        <v>473</v>
      </c>
      <c r="K28" s="8">
        <v>343</v>
      </c>
      <c r="L28" s="8">
        <v>390</v>
      </c>
      <c r="M28" s="8">
        <v>1814</v>
      </c>
      <c r="N28" s="8">
        <v>1123</v>
      </c>
      <c r="O28" s="8">
        <v>501</v>
      </c>
      <c r="P28" s="8">
        <v>871</v>
      </c>
      <c r="Q28" s="8">
        <v>0</v>
      </c>
      <c r="R28" s="7">
        <f t="shared" si="0"/>
        <v>12993</v>
      </c>
      <c r="T28" s="3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7"/>
    </row>
    <row r="29" spans="1:36" s="1" customFormat="1" x14ac:dyDescent="0.25">
      <c r="A29" s="3">
        <v>44215</v>
      </c>
      <c r="B29" s="8">
        <v>0</v>
      </c>
      <c r="C29" s="8">
        <v>4055</v>
      </c>
      <c r="D29" s="8">
        <v>826</v>
      </c>
      <c r="E29" s="8">
        <v>540</v>
      </c>
      <c r="F29" s="8">
        <v>807</v>
      </c>
      <c r="G29" s="8">
        <v>174</v>
      </c>
      <c r="H29" s="8">
        <v>472</v>
      </c>
      <c r="I29" s="8">
        <v>396</v>
      </c>
      <c r="J29" s="8">
        <v>426</v>
      </c>
      <c r="K29" s="8">
        <v>299</v>
      </c>
      <c r="L29" s="8">
        <v>613</v>
      </c>
      <c r="M29" s="8">
        <v>2392</v>
      </c>
      <c r="N29" s="8">
        <v>932</v>
      </c>
      <c r="O29" s="8">
        <v>190</v>
      </c>
      <c r="P29" s="8">
        <v>1250</v>
      </c>
      <c r="Q29" s="8">
        <v>0</v>
      </c>
      <c r="R29" s="7">
        <f t="shared" si="0"/>
        <v>13372</v>
      </c>
      <c r="T29" s="3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7"/>
    </row>
    <row r="30" spans="1:36" s="1" customFormat="1" x14ac:dyDescent="0.25">
      <c r="A30" s="3">
        <v>44216</v>
      </c>
      <c r="B30" s="8">
        <v>15795</v>
      </c>
      <c r="C30" s="8">
        <v>3555</v>
      </c>
      <c r="D30" s="8">
        <v>804</v>
      </c>
      <c r="E30" s="8">
        <v>63</v>
      </c>
      <c r="F30" s="8">
        <v>524</v>
      </c>
      <c r="G30" s="8">
        <v>346</v>
      </c>
      <c r="H30" s="8">
        <v>565</v>
      </c>
      <c r="I30" s="8">
        <v>460</v>
      </c>
      <c r="J30" s="8">
        <v>656</v>
      </c>
      <c r="K30" s="8">
        <v>526</v>
      </c>
      <c r="L30" s="8">
        <v>394</v>
      </c>
      <c r="M30" s="8">
        <v>2483</v>
      </c>
      <c r="N30" s="8">
        <v>853</v>
      </c>
      <c r="O30" s="8">
        <v>125</v>
      </c>
      <c r="P30" s="8">
        <v>1439</v>
      </c>
      <c r="Q30" s="8">
        <v>1</v>
      </c>
      <c r="R30" s="7">
        <f t="shared" si="0"/>
        <v>12794</v>
      </c>
      <c r="T30" s="3"/>
    </row>
    <row r="31" spans="1:36" s="1" customFormat="1" x14ac:dyDescent="0.25">
      <c r="A31" s="3">
        <v>44217</v>
      </c>
      <c r="B31" s="8">
        <v>0</v>
      </c>
      <c r="C31" s="8">
        <v>3089</v>
      </c>
      <c r="D31" s="8">
        <v>844</v>
      </c>
      <c r="E31" s="8">
        <v>938</v>
      </c>
      <c r="F31" s="8">
        <v>830</v>
      </c>
      <c r="G31" s="8">
        <v>144</v>
      </c>
      <c r="H31" s="8">
        <v>651</v>
      </c>
      <c r="I31" s="8">
        <v>175</v>
      </c>
      <c r="J31" s="8">
        <v>428</v>
      </c>
      <c r="K31" s="8">
        <v>368</v>
      </c>
      <c r="L31" s="8">
        <v>147</v>
      </c>
      <c r="M31" s="8">
        <v>2016</v>
      </c>
      <c r="N31" s="8">
        <v>785</v>
      </c>
      <c r="O31" s="8">
        <v>722</v>
      </c>
      <c r="P31" s="8">
        <v>1212</v>
      </c>
      <c r="Q31" s="8">
        <v>0</v>
      </c>
      <c r="R31" s="7">
        <f t="shared" si="0"/>
        <v>12349</v>
      </c>
      <c r="T31" s="3"/>
    </row>
    <row r="32" spans="1:36" x14ac:dyDescent="0.25">
      <c r="A32" s="4" t="s">
        <v>3</v>
      </c>
      <c r="B32" s="7">
        <f t="shared" ref="B32:Q32" si="3">SUM(B6:B31)</f>
        <v>49725</v>
      </c>
      <c r="C32" s="7">
        <f t="shared" si="3"/>
        <v>48586</v>
      </c>
      <c r="D32" s="7">
        <f t="shared" si="3"/>
        <v>10998</v>
      </c>
      <c r="E32" s="7">
        <f t="shared" si="3"/>
        <v>12160</v>
      </c>
      <c r="F32" s="7">
        <f t="shared" si="3"/>
        <v>8850</v>
      </c>
      <c r="G32" s="7">
        <f t="shared" si="3"/>
        <v>3108</v>
      </c>
      <c r="H32" s="7">
        <f t="shared" si="3"/>
        <v>5737</v>
      </c>
      <c r="I32" s="7">
        <f t="shared" si="3"/>
        <v>4331</v>
      </c>
      <c r="J32" s="7">
        <f t="shared" si="3"/>
        <v>7381</v>
      </c>
      <c r="K32" s="7">
        <f t="shared" si="3"/>
        <v>3712</v>
      </c>
      <c r="L32" s="7">
        <f t="shared" si="3"/>
        <v>5064</v>
      </c>
      <c r="M32" s="7">
        <f t="shared" si="3"/>
        <v>25671</v>
      </c>
      <c r="N32" s="7">
        <f t="shared" si="3"/>
        <v>10354</v>
      </c>
      <c r="O32" s="7">
        <f t="shared" si="3"/>
        <v>6210</v>
      </c>
      <c r="P32" s="7">
        <f t="shared" si="3"/>
        <v>14010</v>
      </c>
      <c r="Q32" s="7">
        <f t="shared" si="3"/>
        <v>3</v>
      </c>
      <c r="R32" s="7">
        <f t="shared" si="0"/>
        <v>166175</v>
      </c>
      <c r="T32" s="3"/>
    </row>
    <row r="33" spans="1:36" x14ac:dyDescent="0.25">
      <c r="A33" s="2"/>
      <c r="B33" s="2"/>
      <c r="C33" s="5"/>
      <c r="R33" s="7"/>
      <c r="T33" s="3"/>
    </row>
    <row r="34" spans="1:36" x14ac:dyDescent="0.25">
      <c r="A34" s="2"/>
      <c r="B34" s="2"/>
      <c r="C34" s="5"/>
      <c r="T34" s="3"/>
    </row>
    <row r="35" spans="1:36" x14ac:dyDescent="0.25">
      <c r="A35" s="2"/>
      <c r="B35" s="2"/>
      <c r="C35" s="5"/>
      <c r="T35" s="3"/>
    </row>
    <row r="36" spans="1:36" x14ac:dyDescent="0.25">
      <c r="A36" s="2"/>
      <c r="B36" s="2"/>
      <c r="C36" s="5"/>
      <c r="T36" s="3"/>
    </row>
    <row r="37" spans="1:36" x14ac:dyDescent="0.25">
      <c r="A37" s="2"/>
      <c r="B37" s="2"/>
      <c r="C37" s="5"/>
      <c r="T37" s="3"/>
    </row>
    <row r="38" spans="1:36" ht="18.75" x14ac:dyDescent="0.3">
      <c r="A38" s="14" t="s">
        <v>32</v>
      </c>
      <c r="B38" s="24"/>
      <c r="T38" s="3"/>
    </row>
    <row r="39" spans="1:36" x14ac:dyDescent="0.25">
      <c r="A39" s="29" t="s">
        <v>2</v>
      </c>
      <c r="B39" s="29"/>
      <c r="C39" s="29"/>
      <c r="D39" s="29"/>
      <c r="E39" s="29"/>
      <c r="F39" s="29"/>
    </row>
    <row r="40" spans="1:36" x14ac:dyDescent="0.25">
      <c r="A40" s="30" t="s">
        <v>0</v>
      </c>
      <c r="B40" s="30"/>
      <c r="C40" s="30"/>
      <c r="D40" s="30"/>
      <c r="E40" s="30"/>
      <c r="F40" s="30"/>
    </row>
    <row r="41" spans="1:36" ht="18.75" x14ac:dyDescent="0.25">
      <c r="A41" s="31" t="s">
        <v>1</v>
      </c>
      <c r="B41" s="13" t="s">
        <v>33</v>
      </c>
      <c r="C41" s="26" t="s">
        <v>31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T41" s="31" t="s">
        <v>1</v>
      </c>
      <c r="U41" s="26" t="s">
        <v>24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36" ht="45" x14ac:dyDescent="0.25">
      <c r="A42" s="32"/>
      <c r="B42" s="6" t="s">
        <v>36</v>
      </c>
      <c r="C42" s="6" t="s">
        <v>6</v>
      </c>
      <c r="D42" s="6" t="s">
        <v>7</v>
      </c>
      <c r="E42" s="6" t="s">
        <v>8</v>
      </c>
      <c r="F42" s="6" t="s">
        <v>9</v>
      </c>
      <c r="G42" s="6" t="s">
        <v>10</v>
      </c>
      <c r="H42" s="6" t="s">
        <v>11</v>
      </c>
      <c r="I42" s="6" t="s">
        <v>12</v>
      </c>
      <c r="J42" s="6" t="s">
        <v>13</v>
      </c>
      <c r="K42" s="6" t="s">
        <v>14</v>
      </c>
      <c r="L42" s="6" t="s">
        <v>15</v>
      </c>
      <c r="M42" s="6" t="s">
        <v>16</v>
      </c>
      <c r="N42" s="6" t="s">
        <v>17</v>
      </c>
      <c r="O42" s="6" t="s">
        <v>18</v>
      </c>
      <c r="P42" s="6" t="s">
        <v>19</v>
      </c>
      <c r="Q42" s="6" t="s">
        <v>5</v>
      </c>
      <c r="R42" s="6" t="s">
        <v>4</v>
      </c>
      <c r="T42" s="32"/>
      <c r="U42" s="6" t="s">
        <v>6</v>
      </c>
      <c r="V42" s="6" t="s">
        <v>7</v>
      </c>
      <c r="W42" s="6" t="s">
        <v>8</v>
      </c>
      <c r="X42" s="6" t="s">
        <v>9</v>
      </c>
      <c r="Y42" s="6" t="s">
        <v>10</v>
      </c>
      <c r="Z42" s="6" t="s">
        <v>11</v>
      </c>
      <c r="AA42" s="6" t="s">
        <v>12</v>
      </c>
      <c r="AB42" s="6" t="s">
        <v>13</v>
      </c>
      <c r="AC42" s="6" t="s">
        <v>14</v>
      </c>
      <c r="AD42" s="6" t="s">
        <v>15</v>
      </c>
      <c r="AE42" s="6" t="s">
        <v>16</v>
      </c>
      <c r="AF42" s="6" t="s">
        <v>17</v>
      </c>
      <c r="AG42" s="6" t="s">
        <v>18</v>
      </c>
      <c r="AH42" s="6" t="s">
        <v>19</v>
      </c>
      <c r="AI42" s="6" t="s">
        <v>5</v>
      </c>
      <c r="AJ42" s="6" t="s">
        <v>4</v>
      </c>
    </row>
    <row r="43" spans="1:36" x14ac:dyDescent="0.25">
      <c r="A43" s="3">
        <v>44210</v>
      </c>
      <c r="B43" s="8">
        <v>8400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>
        <v>0</v>
      </c>
      <c r="P43" s="8">
        <v>971</v>
      </c>
      <c r="Q43" s="8"/>
      <c r="R43" s="7">
        <f>SUM(C43:Q43)</f>
        <v>971</v>
      </c>
      <c r="T43" s="3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7"/>
    </row>
    <row r="44" spans="1:36" s="1" customFormat="1" x14ac:dyDescent="0.25">
      <c r="A44" s="3">
        <v>44211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>
        <v>0</v>
      </c>
      <c r="P44" s="8">
        <v>526</v>
      </c>
      <c r="Q44" s="8"/>
      <c r="R44" s="7">
        <f t="shared" ref="R44:R51" si="4">SUM(C44:Q44)</f>
        <v>526</v>
      </c>
      <c r="T44" s="3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7"/>
    </row>
    <row r="45" spans="1:36" s="1" customFormat="1" x14ac:dyDescent="0.25">
      <c r="A45" s="3">
        <v>44212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>
        <v>0</v>
      </c>
      <c r="P45" s="8">
        <v>257</v>
      </c>
      <c r="Q45" s="8"/>
      <c r="R45" s="7">
        <f t="shared" si="4"/>
        <v>257</v>
      </c>
      <c r="T45" s="3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7"/>
    </row>
    <row r="46" spans="1:36" s="1" customFormat="1" x14ac:dyDescent="0.25">
      <c r="A46" s="3">
        <v>44213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>
        <v>0</v>
      </c>
      <c r="P46" s="8">
        <v>88</v>
      </c>
      <c r="Q46" s="8"/>
      <c r="R46" s="7">
        <f t="shared" si="4"/>
        <v>88</v>
      </c>
      <c r="T46" s="3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7"/>
    </row>
    <row r="47" spans="1:36" x14ac:dyDescent="0.25">
      <c r="A47" s="3">
        <v>44214</v>
      </c>
      <c r="B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>
        <v>0</v>
      </c>
      <c r="P47" s="8">
        <v>81</v>
      </c>
      <c r="Q47" s="8"/>
      <c r="R47" s="7">
        <f t="shared" si="4"/>
        <v>81</v>
      </c>
      <c r="T47" s="3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7"/>
    </row>
    <row r="48" spans="1:36" x14ac:dyDescent="0.25">
      <c r="A48" s="3">
        <v>44215</v>
      </c>
      <c r="B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>
        <v>20</v>
      </c>
      <c r="P48" s="8">
        <v>570</v>
      </c>
      <c r="Q48" s="8"/>
      <c r="R48" s="7">
        <f t="shared" si="4"/>
        <v>590</v>
      </c>
      <c r="T48" s="3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7"/>
    </row>
    <row r="49" spans="1:36" x14ac:dyDescent="0.25">
      <c r="A49" s="3">
        <v>44216</v>
      </c>
      <c r="B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>
        <v>0</v>
      </c>
      <c r="P49" s="8">
        <v>660</v>
      </c>
      <c r="Q49" s="8"/>
      <c r="R49" s="7">
        <f t="shared" si="4"/>
        <v>660</v>
      </c>
      <c r="T49" s="3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7"/>
    </row>
    <row r="50" spans="1:36" x14ac:dyDescent="0.25">
      <c r="A50" s="3">
        <v>44217</v>
      </c>
      <c r="B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>
        <v>0</v>
      </c>
      <c r="P50" s="8">
        <v>468</v>
      </c>
      <c r="Q50" s="8"/>
      <c r="R50" s="7">
        <f t="shared" si="4"/>
        <v>468</v>
      </c>
      <c r="T50" s="3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7"/>
    </row>
    <row r="51" spans="1:36" x14ac:dyDescent="0.25">
      <c r="A51" s="4" t="s">
        <v>3</v>
      </c>
      <c r="B51" s="8"/>
      <c r="C51" s="7">
        <f t="shared" ref="C51:Q51" si="5">SUM(C43:C50)</f>
        <v>0</v>
      </c>
      <c r="D51" s="7">
        <f t="shared" si="5"/>
        <v>0</v>
      </c>
      <c r="E51" s="7">
        <f t="shared" si="5"/>
        <v>0</v>
      </c>
      <c r="F51" s="7">
        <f t="shared" si="5"/>
        <v>0</v>
      </c>
      <c r="G51" s="7">
        <f t="shared" si="5"/>
        <v>0</v>
      </c>
      <c r="H51" s="7">
        <f t="shared" si="5"/>
        <v>0</v>
      </c>
      <c r="I51" s="7">
        <f t="shared" si="5"/>
        <v>0</v>
      </c>
      <c r="J51" s="7">
        <f t="shared" si="5"/>
        <v>0</v>
      </c>
      <c r="K51" s="7">
        <f t="shared" si="5"/>
        <v>0</v>
      </c>
      <c r="L51" s="7">
        <f t="shared" si="5"/>
        <v>0</v>
      </c>
      <c r="M51" s="7">
        <f t="shared" si="5"/>
        <v>0</v>
      </c>
      <c r="N51" s="7">
        <f t="shared" si="5"/>
        <v>0</v>
      </c>
      <c r="O51" s="7">
        <f t="shared" si="5"/>
        <v>20</v>
      </c>
      <c r="P51" s="7">
        <f t="shared" si="5"/>
        <v>3621</v>
      </c>
      <c r="Q51" s="7">
        <f t="shared" si="5"/>
        <v>0</v>
      </c>
      <c r="R51" s="7">
        <f t="shared" si="4"/>
        <v>3641</v>
      </c>
      <c r="T51" s="4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4" spans="1:36" x14ac:dyDescent="0.25">
      <c r="A54" s="15"/>
      <c r="B54" s="16"/>
      <c r="C54" s="16"/>
      <c r="D54" s="16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  <row r="55" spans="1:36" x14ac:dyDescent="0.25">
      <c r="A55" s="15"/>
      <c r="B55" s="17"/>
      <c r="C55" s="15"/>
      <c r="D55" s="15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</row>
    <row r="56" spans="1:36" x14ac:dyDescent="0.25">
      <c r="A56" s="15"/>
      <c r="B56" s="17"/>
      <c r="C56" s="15"/>
      <c r="D56" s="15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</row>
    <row r="57" spans="1:36" x14ac:dyDescent="0.25">
      <c r="A57" s="15"/>
      <c r="B57" s="17"/>
      <c r="C57" s="15"/>
      <c r="D57" s="15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x14ac:dyDescent="0.25">
      <c r="A58" s="15"/>
      <c r="B58" s="23"/>
      <c r="C58" s="22"/>
      <c r="D58" s="15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</row>
    <row r="59" spans="1:36" x14ac:dyDescent="0.25">
      <c r="A59" s="15"/>
      <c r="B59" s="23"/>
      <c r="C59" s="22"/>
      <c r="D59" s="15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</row>
    <row r="60" spans="1:36" x14ac:dyDescent="0.25">
      <c r="B60" s="23"/>
      <c r="C60" s="22"/>
    </row>
    <row r="61" spans="1:36" x14ac:dyDescent="0.25">
      <c r="B61" s="23"/>
      <c r="C61" s="22"/>
    </row>
    <row r="67" spans="1:36" s="1" customFormat="1" x14ac:dyDescent="0.25">
      <c r="A67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s="1" customFormat="1" x14ac:dyDescent="0.25">
      <c r="A68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72" spans="1:36" s="15" customFormat="1" x14ac:dyDescent="0.25">
      <c r="A72"/>
      <c r="B72" s="1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T72" s="1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s="15" customFormat="1" x14ac:dyDescent="0.25">
      <c r="A73"/>
      <c r="B73" s="1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T73" s="1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s="15" customFormat="1" x14ac:dyDescent="0.25">
      <c r="A74"/>
      <c r="B74" s="1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T74" s="1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s="15" customFormat="1" x14ac:dyDescent="0.25">
      <c r="A75"/>
      <c r="B75" s="1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T75" s="1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s="15" customFormat="1" x14ac:dyDescent="0.25">
      <c r="A76"/>
      <c r="B76" s="1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T76" s="1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s="15" customFormat="1" x14ac:dyDescent="0.25">
      <c r="A77"/>
      <c r="B77" s="1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T77" s="1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</sheetData>
  <mergeCells count="12">
    <mergeCell ref="A40:F40"/>
    <mergeCell ref="A41:A42"/>
    <mergeCell ref="C41:R41"/>
    <mergeCell ref="U4:AJ4"/>
    <mergeCell ref="T4:T5"/>
    <mergeCell ref="T41:T42"/>
    <mergeCell ref="U41:AJ41"/>
    <mergeCell ref="A2:F2"/>
    <mergeCell ref="A3:F3"/>
    <mergeCell ref="C4:R4"/>
    <mergeCell ref="A4:A5"/>
    <mergeCell ref="A39:F3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70" zoomScaleNormal="70" workbookViewId="0">
      <pane ySplit="5" topLeftCell="A27" activePane="bottomLeft" state="frozen"/>
      <selection pane="bottomLeft" activeCell="A4" sqref="A4:A5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7" width="11.85546875" style="5" customWidth="1"/>
    <col min="8" max="8" width="13.570312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14" t="s">
        <v>38</v>
      </c>
      <c r="B1" s="25"/>
    </row>
    <row r="2" spans="1:19" x14ac:dyDescent="0.25">
      <c r="A2" s="29" t="s">
        <v>2</v>
      </c>
      <c r="B2" s="29"/>
      <c r="C2" s="29"/>
      <c r="D2" s="29"/>
      <c r="E2" s="29"/>
    </row>
    <row r="3" spans="1:19" ht="15" customHeight="1" x14ac:dyDescent="0.25">
      <c r="A3" s="30" t="s">
        <v>0</v>
      </c>
      <c r="B3" s="30"/>
      <c r="C3" s="30"/>
      <c r="D3" s="30"/>
      <c r="E3" s="30"/>
    </row>
    <row r="4" spans="1:19" ht="27" customHeight="1" x14ac:dyDescent="0.25">
      <c r="A4" s="31" t="s">
        <v>1</v>
      </c>
      <c r="B4" s="33" t="s">
        <v>26</v>
      </c>
      <c r="C4" s="33"/>
      <c r="D4" s="33"/>
      <c r="E4" s="33"/>
      <c r="F4" s="33"/>
      <c r="G4" s="33"/>
      <c r="H4" s="33"/>
      <c r="I4" s="33"/>
      <c r="K4" s="31" t="s">
        <v>1</v>
      </c>
      <c r="L4" s="33" t="s">
        <v>25</v>
      </c>
      <c r="M4" s="33"/>
      <c r="N4" s="33"/>
      <c r="O4" s="33"/>
      <c r="P4" s="33"/>
      <c r="Q4" s="33"/>
      <c r="R4" s="33"/>
      <c r="S4" s="33"/>
    </row>
    <row r="5" spans="1:19" x14ac:dyDescent="0.25">
      <c r="A5" s="32"/>
      <c r="B5" s="6" t="s">
        <v>20</v>
      </c>
      <c r="C5" s="6" t="s">
        <v>21</v>
      </c>
      <c r="D5" s="6" t="s">
        <v>22</v>
      </c>
      <c r="E5" s="6" t="s">
        <v>23</v>
      </c>
      <c r="F5" s="6" t="s">
        <v>28</v>
      </c>
      <c r="G5" s="6" t="s">
        <v>29</v>
      </c>
      <c r="H5" s="6" t="s">
        <v>5</v>
      </c>
      <c r="I5" s="6" t="s">
        <v>4</v>
      </c>
      <c r="K5" s="32"/>
      <c r="L5" s="6" t="s">
        <v>20</v>
      </c>
      <c r="M5" s="6" t="s">
        <v>21</v>
      </c>
      <c r="N5" s="6" t="s">
        <v>22</v>
      </c>
      <c r="O5" s="6" t="s">
        <v>23</v>
      </c>
      <c r="P5" s="6" t="s">
        <v>28</v>
      </c>
      <c r="Q5" s="6" t="s">
        <v>29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157</v>
      </c>
      <c r="D6" s="8">
        <v>569</v>
      </c>
      <c r="E6" s="8">
        <v>338</v>
      </c>
      <c r="F6" s="8">
        <v>147</v>
      </c>
      <c r="G6" s="8">
        <v>25</v>
      </c>
      <c r="H6" s="8">
        <v>4</v>
      </c>
      <c r="I6" s="7">
        <f t="shared" ref="I6:I32" si="0">SUM(B6:H6)</f>
        <v>1240</v>
      </c>
      <c r="K6" s="3">
        <v>44213</v>
      </c>
      <c r="L6" s="8">
        <v>0</v>
      </c>
      <c r="M6" s="8">
        <v>88</v>
      </c>
      <c r="N6" s="8">
        <v>301</v>
      </c>
      <c r="O6" s="8">
        <v>175</v>
      </c>
      <c r="P6" s="8">
        <v>46</v>
      </c>
      <c r="Q6" s="8">
        <v>4</v>
      </c>
      <c r="R6" s="8">
        <v>0</v>
      </c>
      <c r="S6" s="7">
        <f>SUM(L6:R6)</f>
        <v>614</v>
      </c>
    </row>
    <row r="7" spans="1:19" x14ac:dyDescent="0.25">
      <c r="A7" s="3">
        <v>44193</v>
      </c>
      <c r="B7" s="8">
        <v>0</v>
      </c>
      <c r="C7" s="8">
        <v>258</v>
      </c>
      <c r="D7" s="8">
        <v>1033</v>
      </c>
      <c r="E7" s="8">
        <v>601</v>
      </c>
      <c r="F7" s="8">
        <v>231</v>
      </c>
      <c r="G7" s="8">
        <v>97</v>
      </c>
      <c r="H7" s="8">
        <v>1</v>
      </c>
      <c r="I7" s="7">
        <f t="shared" si="0"/>
        <v>2221</v>
      </c>
      <c r="K7" s="3">
        <v>44214</v>
      </c>
      <c r="L7" s="8">
        <v>0</v>
      </c>
      <c r="M7" s="8">
        <v>193</v>
      </c>
      <c r="N7" s="8">
        <v>796</v>
      </c>
      <c r="O7" s="8">
        <v>472</v>
      </c>
      <c r="P7" s="8">
        <v>180</v>
      </c>
      <c r="Q7" s="8">
        <v>25</v>
      </c>
      <c r="R7" s="8">
        <v>2</v>
      </c>
      <c r="S7" s="7">
        <f t="shared" ref="S7:S11" si="1">SUM(L7:R7)</f>
        <v>1668</v>
      </c>
    </row>
    <row r="8" spans="1:19" x14ac:dyDescent="0.25">
      <c r="A8" s="3">
        <v>44194</v>
      </c>
      <c r="B8" s="8">
        <v>1</v>
      </c>
      <c r="C8" s="8">
        <v>396</v>
      </c>
      <c r="D8" s="8">
        <v>1450</v>
      </c>
      <c r="E8" s="8">
        <v>912</v>
      </c>
      <c r="F8" s="8">
        <v>319</v>
      </c>
      <c r="G8" s="8">
        <v>276</v>
      </c>
      <c r="H8" s="8">
        <v>1</v>
      </c>
      <c r="I8" s="7">
        <f t="shared" si="0"/>
        <v>3355</v>
      </c>
      <c r="K8" s="3">
        <v>44215</v>
      </c>
      <c r="L8" s="8">
        <v>1</v>
      </c>
      <c r="M8" s="8">
        <v>290</v>
      </c>
      <c r="N8" s="8">
        <v>1073</v>
      </c>
      <c r="O8" s="8">
        <v>698</v>
      </c>
      <c r="P8" s="8">
        <v>291</v>
      </c>
      <c r="Q8" s="8">
        <v>268</v>
      </c>
      <c r="R8" s="8">
        <v>0</v>
      </c>
      <c r="S8" s="7">
        <f t="shared" si="1"/>
        <v>2621</v>
      </c>
    </row>
    <row r="9" spans="1:19" x14ac:dyDescent="0.25">
      <c r="A9" s="3">
        <v>44195</v>
      </c>
      <c r="B9" s="8">
        <v>0</v>
      </c>
      <c r="C9" s="8">
        <v>410</v>
      </c>
      <c r="D9" s="8">
        <v>1473</v>
      </c>
      <c r="E9" s="8">
        <v>1008</v>
      </c>
      <c r="F9" s="8">
        <v>309</v>
      </c>
      <c r="G9" s="8">
        <v>173</v>
      </c>
      <c r="H9" s="8">
        <v>1</v>
      </c>
      <c r="I9" s="7">
        <f t="shared" si="0"/>
        <v>3374</v>
      </c>
      <c r="K9" s="3">
        <v>44216</v>
      </c>
      <c r="L9" s="8">
        <v>0</v>
      </c>
      <c r="M9" s="8">
        <v>289</v>
      </c>
      <c r="N9" s="8">
        <v>1056</v>
      </c>
      <c r="O9" s="8">
        <v>708</v>
      </c>
      <c r="P9" s="8">
        <v>259</v>
      </c>
      <c r="Q9" s="8">
        <v>141</v>
      </c>
      <c r="R9" s="8">
        <v>1</v>
      </c>
      <c r="S9" s="7">
        <f t="shared" si="1"/>
        <v>2454</v>
      </c>
    </row>
    <row r="10" spans="1:19" x14ac:dyDescent="0.25">
      <c r="A10" s="3">
        <v>44196</v>
      </c>
      <c r="B10" s="8">
        <v>1</v>
      </c>
      <c r="C10" s="8">
        <v>152</v>
      </c>
      <c r="D10" s="8">
        <v>516</v>
      </c>
      <c r="E10" s="8">
        <v>295</v>
      </c>
      <c r="F10" s="8">
        <v>126</v>
      </c>
      <c r="G10" s="8">
        <v>34</v>
      </c>
      <c r="H10" s="8">
        <v>0</v>
      </c>
      <c r="I10" s="7">
        <f t="shared" si="0"/>
        <v>1124</v>
      </c>
      <c r="K10" s="3">
        <v>44217</v>
      </c>
      <c r="L10" s="8">
        <v>1</v>
      </c>
      <c r="M10" s="8">
        <v>216</v>
      </c>
      <c r="N10" s="8">
        <v>749</v>
      </c>
      <c r="O10" s="8">
        <v>497</v>
      </c>
      <c r="P10" s="8">
        <v>164</v>
      </c>
      <c r="Q10" s="8">
        <v>35</v>
      </c>
      <c r="R10" s="8">
        <v>1</v>
      </c>
      <c r="S10" s="7">
        <f t="shared" si="1"/>
        <v>1663</v>
      </c>
    </row>
    <row r="11" spans="1:19" x14ac:dyDescent="0.25">
      <c r="A11" s="3">
        <v>44197</v>
      </c>
      <c r="B11" s="8">
        <v>0</v>
      </c>
      <c r="C11" s="8">
        <v>21</v>
      </c>
      <c r="D11" s="8">
        <v>130</v>
      </c>
      <c r="E11" s="8">
        <v>86</v>
      </c>
      <c r="F11" s="8">
        <v>19</v>
      </c>
      <c r="G11" s="8">
        <v>3</v>
      </c>
      <c r="H11" s="8">
        <v>0</v>
      </c>
      <c r="I11" s="7">
        <f t="shared" si="0"/>
        <v>259</v>
      </c>
      <c r="K11" s="4" t="s">
        <v>3</v>
      </c>
      <c r="L11" s="7">
        <f>SUM(L6:L10)</f>
        <v>2</v>
      </c>
      <c r="M11" s="7">
        <f t="shared" ref="M11:R11" si="2">SUM(M6:M10)</f>
        <v>1076</v>
      </c>
      <c r="N11" s="7">
        <f t="shared" si="2"/>
        <v>3975</v>
      </c>
      <c r="O11" s="7">
        <f t="shared" si="2"/>
        <v>2550</v>
      </c>
      <c r="P11" s="7">
        <f t="shared" si="2"/>
        <v>940</v>
      </c>
      <c r="Q11" s="7">
        <f t="shared" si="2"/>
        <v>473</v>
      </c>
      <c r="R11" s="7">
        <f t="shared" si="2"/>
        <v>4</v>
      </c>
      <c r="S11" s="7">
        <f t="shared" si="1"/>
        <v>9020</v>
      </c>
    </row>
    <row r="12" spans="1:19" x14ac:dyDescent="0.25">
      <c r="A12" s="3">
        <v>44198</v>
      </c>
      <c r="B12" s="8">
        <v>0</v>
      </c>
      <c r="C12" s="8">
        <v>143</v>
      </c>
      <c r="D12" s="8">
        <v>610</v>
      </c>
      <c r="E12" s="8">
        <v>370</v>
      </c>
      <c r="F12" s="8">
        <v>88</v>
      </c>
      <c r="G12" s="8">
        <v>12</v>
      </c>
      <c r="H12" s="8">
        <v>3</v>
      </c>
      <c r="I12" s="7">
        <f t="shared" si="0"/>
        <v>1226</v>
      </c>
      <c r="K12" s="3"/>
      <c r="L12" s="8"/>
      <c r="M12" s="8"/>
      <c r="N12" s="8"/>
      <c r="O12" s="8"/>
      <c r="P12" s="8"/>
      <c r="Q12" s="8"/>
      <c r="R12" s="8"/>
      <c r="S12" s="7"/>
    </row>
    <row r="13" spans="1:19" x14ac:dyDescent="0.25">
      <c r="A13" s="3">
        <v>44199</v>
      </c>
      <c r="B13" s="8">
        <v>1</v>
      </c>
      <c r="C13" s="8">
        <v>98</v>
      </c>
      <c r="D13" s="8">
        <v>451</v>
      </c>
      <c r="E13" s="8">
        <v>268</v>
      </c>
      <c r="F13" s="8">
        <v>70</v>
      </c>
      <c r="G13" s="8">
        <v>0</v>
      </c>
      <c r="H13" s="8">
        <v>0</v>
      </c>
      <c r="I13" s="7">
        <f t="shared" si="0"/>
        <v>888</v>
      </c>
      <c r="K13" s="3"/>
      <c r="L13" s="8"/>
      <c r="M13" s="8"/>
      <c r="N13" s="8"/>
      <c r="O13" s="8"/>
      <c r="P13" s="8"/>
      <c r="Q13" s="8"/>
      <c r="R13" s="8"/>
      <c r="S13" s="7"/>
    </row>
    <row r="14" spans="1:19" x14ac:dyDescent="0.25">
      <c r="A14" s="3">
        <v>44200</v>
      </c>
      <c r="B14" s="8">
        <v>0</v>
      </c>
      <c r="C14" s="8">
        <v>331</v>
      </c>
      <c r="D14" s="8">
        <v>1670</v>
      </c>
      <c r="E14" s="8">
        <v>1081</v>
      </c>
      <c r="F14" s="8">
        <v>305</v>
      </c>
      <c r="G14" s="8">
        <v>28</v>
      </c>
      <c r="H14" s="8">
        <v>5</v>
      </c>
      <c r="I14" s="7">
        <f t="shared" si="0"/>
        <v>3420</v>
      </c>
      <c r="K14" s="3"/>
      <c r="L14" s="8"/>
      <c r="M14" s="8"/>
      <c r="N14" s="8"/>
      <c r="O14" s="8"/>
      <c r="P14" s="8"/>
      <c r="Q14" s="8"/>
      <c r="R14" s="8"/>
      <c r="S14" s="7"/>
    </row>
    <row r="15" spans="1:19" x14ac:dyDescent="0.25">
      <c r="A15" s="3">
        <v>44201</v>
      </c>
      <c r="B15" s="8">
        <v>0</v>
      </c>
      <c r="C15" s="8">
        <v>473</v>
      </c>
      <c r="D15" s="8">
        <v>2077</v>
      </c>
      <c r="E15" s="8">
        <v>1360</v>
      </c>
      <c r="F15" s="8">
        <v>345</v>
      </c>
      <c r="G15" s="8">
        <v>35</v>
      </c>
      <c r="H15" s="8">
        <v>4</v>
      </c>
      <c r="I15" s="7">
        <f t="shared" si="0"/>
        <v>4294</v>
      </c>
      <c r="K15" s="3"/>
      <c r="L15" s="8"/>
      <c r="M15" s="8"/>
      <c r="N15" s="8"/>
      <c r="O15" s="8"/>
      <c r="P15" s="8"/>
      <c r="Q15" s="8"/>
      <c r="R15" s="8"/>
      <c r="S15" s="7"/>
    </row>
    <row r="16" spans="1:19" x14ac:dyDescent="0.25">
      <c r="A16" s="3">
        <v>44202</v>
      </c>
      <c r="B16" s="8">
        <v>3</v>
      </c>
      <c r="C16" s="8">
        <v>589</v>
      </c>
      <c r="D16" s="8">
        <v>2697</v>
      </c>
      <c r="E16" s="8">
        <v>1766</v>
      </c>
      <c r="F16" s="8">
        <v>469</v>
      </c>
      <c r="G16" s="8">
        <v>63</v>
      </c>
      <c r="H16" s="8">
        <v>6</v>
      </c>
      <c r="I16" s="7">
        <f t="shared" si="0"/>
        <v>5593</v>
      </c>
      <c r="K16" s="3"/>
      <c r="L16" s="8"/>
      <c r="M16" s="8"/>
      <c r="N16" s="8"/>
      <c r="O16" s="8"/>
      <c r="P16" s="8"/>
      <c r="Q16" s="8"/>
      <c r="R16" s="8"/>
      <c r="S16" s="7"/>
    </row>
    <row r="17" spans="1:19" x14ac:dyDescent="0.25">
      <c r="A17" s="3">
        <v>44203</v>
      </c>
      <c r="B17" s="8">
        <v>3</v>
      </c>
      <c r="C17" s="8">
        <v>794</v>
      </c>
      <c r="D17" s="8">
        <v>3297</v>
      </c>
      <c r="E17" s="8">
        <v>2337</v>
      </c>
      <c r="F17" s="8">
        <v>786</v>
      </c>
      <c r="G17" s="8">
        <v>374</v>
      </c>
      <c r="H17" s="8">
        <v>7</v>
      </c>
      <c r="I17" s="7">
        <f t="shared" si="0"/>
        <v>7598</v>
      </c>
      <c r="K17" s="3"/>
      <c r="L17" s="8"/>
      <c r="M17" s="8"/>
      <c r="N17" s="8"/>
      <c r="O17" s="8"/>
      <c r="P17" s="8"/>
      <c r="Q17" s="8"/>
      <c r="R17" s="8"/>
      <c r="S17" s="7"/>
    </row>
    <row r="18" spans="1:19" x14ac:dyDescent="0.25">
      <c r="A18" s="3">
        <v>44204</v>
      </c>
      <c r="B18" s="8">
        <v>4</v>
      </c>
      <c r="C18" s="8">
        <v>901</v>
      </c>
      <c r="D18" s="8">
        <v>4052</v>
      </c>
      <c r="E18" s="8">
        <v>2767</v>
      </c>
      <c r="F18" s="8">
        <v>935</v>
      </c>
      <c r="G18" s="8">
        <v>852</v>
      </c>
      <c r="H18" s="8">
        <v>5</v>
      </c>
      <c r="I18" s="7">
        <f t="shared" si="0"/>
        <v>9516</v>
      </c>
      <c r="K18" s="3"/>
      <c r="L18" s="8"/>
      <c r="M18" s="8"/>
      <c r="N18" s="8"/>
      <c r="O18" s="8"/>
      <c r="P18" s="8"/>
      <c r="Q18" s="8"/>
      <c r="R18" s="8"/>
      <c r="S18" s="7"/>
    </row>
    <row r="19" spans="1:19" x14ac:dyDescent="0.25">
      <c r="A19" s="3">
        <v>44205</v>
      </c>
      <c r="B19" s="8">
        <v>1</v>
      </c>
      <c r="C19" s="8">
        <v>134</v>
      </c>
      <c r="D19" s="8">
        <v>684</v>
      </c>
      <c r="E19" s="8">
        <v>555</v>
      </c>
      <c r="F19" s="8">
        <v>317</v>
      </c>
      <c r="G19" s="8">
        <v>185</v>
      </c>
      <c r="H19" s="8">
        <v>0</v>
      </c>
      <c r="I19" s="7">
        <f t="shared" si="0"/>
        <v>1876</v>
      </c>
      <c r="K19" s="3"/>
      <c r="L19" s="8"/>
      <c r="M19" s="8"/>
      <c r="N19" s="8"/>
      <c r="O19" s="8"/>
      <c r="P19" s="8"/>
      <c r="Q19" s="8"/>
      <c r="R19" s="8"/>
      <c r="S19" s="7"/>
    </row>
    <row r="20" spans="1:19" x14ac:dyDescent="0.25">
      <c r="A20" s="3">
        <v>44206</v>
      </c>
      <c r="B20" s="8">
        <v>0</v>
      </c>
      <c r="C20" s="8">
        <v>145</v>
      </c>
      <c r="D20" s="8">
        <v>650</v>
      </c>
      <c r="E20" s="8">
        <v>497</v>
      </c>
      <c r="F20" s="8">
        <v>255</v>
      </c>
      <c r="G20" s="8">
        <v>106</v>
      </c>
      <c r="H20" s="8">
        <v>1</v>
      </c>
      <c r="I20" s="7">
        <f t="shared" si="0"/>
        <v>1654</v>
      </c>
      <c r="K20" s="3"/>
      <c r="L20" s="8"/>
      <c r="M20" s="8"/>
      <c r="N20" s="8"/>
      <c r="O20" s="8"/>
      <c r="P20" s="8"/>
      <c r="Q20" s="8"/>
      <c r="R20" s="8"/>
      <c r="S20" s="7"/>
    </row>
    <row r="21" spans="1:19" x14ac:dyDescent="0.25">
      <c r="A21" s="3">
        <v>44207</v>
      </c>
      <c r="B21" s="8">
        <v>2</v>
      </c>
      <c r="C21" s="8">
        <v>996</v>
      </c>
      <c r="D21" s="8">
        <v>4125</v>
      </c>
      <c r="E21" s="8">
        <v>2791</v>
      </c>
      <c r="F21" s="8">
        <v>872</v>
      </c>
      <c r="G21" s="8">
        <v>622</v>
      </c>
      <c r="H21" s="8">
        <v>5</v>
      </c>
      <c r="I21" s="7">
        <f t="shared" si="0"/>
        <v>9413</v>
      </c>
      <c r="K21" s="3"/>
      <c r="L21" s="8"/>
      <c r="M21" s="8"/>
      <c r="N21" s="8"/>
      <c r="O21" s="8"/>
      <c r="P21" s="8"/>
      <c r="Q21" s="8"/>
      <c r="R21" s="8"/>
      <c r="S21" s="7"/>
    </row>
    <row r="22" spans="1:19" x14ac:dyDescent="0.25">
      <c r="A22" s="3">
        <v>44208</v>
      </c>
      <c r="B22" s="8">
        <v>2</v>
      </c>
      <c r="C22" s="8">
        <v>1088</v>
      </c>
      <c r="D22" s="8">
        <v>5061</v>
      </c>
      <c r="E22" s="8">
        <v>3401</v>
      </c>
      <c r="F22" s="8">
        <v>1530</v>
      </c>
      <c r="G22" s="8">
        <v>1619</v>
      </c>
      <c r="H22" s="8">
        <v>3</v>
      </c>
      <c r="I22" s="7">
        <f t="shared" si="0"/>
        <v>12704</v>
      </c>
      <c r="K22" s="3"/>
      <c r="L22" s="8"/>
      <c r="M22" s="8"/>
      <c r="N22" s="8"/>
      <c r="O22" s="8"/>
      <c r="P22" s="8"/>
      <c r="Q22" s="8"/>
      <c r="R22" s="8"/>
      <c r="S22" s="7"/>
    </row>
    <row r="23" spans="1:19" x14ac:dyDescent="0.25">
      <c r="A23" s="3">
        <v>44209</v>
      </c>
      <c r="B23" s="8">
        <v>7</v>
      </c>
      <c r="C23" s="8">
        <v>975</v>
      </c>
      <c r="D23" s="8">
        <v>4885</v>
      </c>
      <c r="E23" s="8">
        <v>3638</v>
      </c>
      <c r="F23" s="8">
        <v>1898</v>
      </c>
      <c r="G23" s="8">
        <v>1660</v>
      </c>
      <c r="H23" s="8">
        <v>6</v>
      </c>
      <c r="I23" s="7">
        <f t="shared" si="0"/>
        <v>13069</v>
      </c>
      <c r="K23" s="3"/>
      <c r="L23" s="8"/>
      <c r="M23" s="8"/>
      <c r="N23" s="8"/>
      <c r="O23" s="8"/>
      <c r="P23" s="8"/>
      <c r="Q23" s="8"/>
      <c r="R23" s="8"/>
      <c r="S23" s="7"/>
    </row>
    <row r="24" spans="1:19" x14ac:dyDescent="0.25">
      <c r="A24" s="3">
        <v>44210</v>
      </c>
      <c r="B24" s="8">
        <v>20</v>
      </c>
      <c r="C24" s="8">
        <v>988</v>
      </c>
      <c r="D24" s="8">
        <v>4944</v>
      </c>
      <c r="E24" s="8">
        <v>3691</v>
      </c>
      <c r="F24" s="8">
        <v>1946</v>
      </c>
      <c r="G24" s="8">
        <v>1808</v>
      </c>
      <c r="H24" s="8">
        <v>6</v>
      </c>
      <c r="I24" s="7">
        <f t="shared" si="0"/>
        <v>13403</v>
      </c>
      <c r="K24" s="3"/>
      <c r="L24" s="8"/>
      <c r="M24" s="8"/>
      <c r="N24" s="8"/>
      <c r="O24" s="8"/>
      <c r="P24" s="8"/>
      <c r="Q24" s="8"/>
      <c r="R24" s="8"/>
      <c r="S24" s="7"/>
    </row>
    <row r="25" spans="1:19" x14ac:dyDescent="0.25">
      <c r="A25" s="3">
        <v>44211</v>
      </c>
      <c r="B25" s="8">
        <v>10</v>
      </c>
      <c r="C25" s="8">
        <v>935</v>
      </c>
      <c r="D25" s="8">
        <v>4263</v>
      </c>
      <c r="E25" s="8">
        <v>3518</v>
      </c>
      <c r="F25" s="8">
        <v>1841</v>
      </c>
      <c r="G25" s="8">
        <v>1973</v>
      </c>
      <c r="H25" s="8">
        <v>9</v>
      </c>
      <c r="I25" s="7">
        <f t="shared" si="0"/>
        <v>12549</v>
      </c>
      <c r="K25" s="3"/>
      <c r="L25" s="8"/>
      <c r="M25" s="8"/>
      <c r="N25" s="8"/>
      <c r="O25" s="8"/>
      <c r="P25" s="8"/>
      <c r="Q25" s="8"/>
      <c r="R25" s="8"/>
      <c r="S25" s="7"/>
    </row>
    <row r="26" spans="1:19" x14ac:dyDescent="0.25">
      <c r="A26" s="3">
        <v>44212</v>
      </c>
      <c r="B26" s="8">
        <v>0</v>
      </c>
      <c r="C26" s="8">
        <v>125</v>
      </c>
      <c r="D26" s="8">
        <v>572</v>
      </c>
      <c r="E26" s="8">
        <v>495</v>
      </c>
      <c r="F26" s="8">
        <v>406</v>
      </c>
      <c r="G26" s="8">
        <v>1353</v>
      </c>
      <c r="H26" s="8">
        <v>0</v>
      </c>
      <c r="I26" s="7">
        <f t="shared" si="0"/>
        <v>2951</v>
      </c>
      <c r="K26" s="3"/>
      <c r="L26" s="8"/>
      <c r="M26" s="8"/>
      <c r="N26" s="8"/>
      <c r="O26" s="8"/>
      <c r="P26" s="8"/>
      <c r="Q26" s="8"/>
      <c r="R26" s="8"/>
      <c r="S26" s="7"/>
    </row>
    <row r="27" spans="1:19" x14ac:dyDescent="0.25">
      <c r="A27" s="3">
        <v>44213</v>
      </c>
      <c r="B27" s="8">
        <v>0</v>
      </c>
      <c r="C27" s="8">
        <v>181</v>
      </c>
      <c r="D27" s="8">
        <v>572</v>
      </c>
      <c r="E27" s="8">
        <v>401</v>
      </c>
      <c r="F27" s="8">
        <v>283</v>
      </c>
      <c r="G27" s="8">
        <v>1503</v>
      </c>
      <c r="H27" s="8">
        <v>0</v>
      </c>
      <c r="I27" s="7">
        <f t="shared" si="0"/>
        <v>2940</v>
      </c>
      <c r="K27" s="3"/>
      <c r="L27" s="8"/>
      <c r="M27" s="8"/>
      <c r="N27" s="8"/>
      <c r="O27" s="8"/>
      <c r="P27" s="8"/>
      <c r="Q27" s="8"/>
      <c r="R27" s="8"/>
      <c r="S27" s="7"/>
    </row>
    <row r="28" spans="1:19" x14ac:dyDescent="0.25">
      <c r="A28" s="3">
        <v>44214</v>
      </c>
      <c r="B28" s="8">
        <v>5</v>
      </c>
      <c r="C28" s="8">
        <v>726</v>
      </c>
      <c r="D28" s="8">
        <v>3662</v>
      </c>
      <c r="E28" s="8">
        <v>2770</v>
      </c>
      <c r="F28" s="8">
        <v>1505</v>
      </c>
      <c r="G28" s="8">
        <v>4321</v>
      </c>
      <c r="H28" s="8">
        <v>4</v>
      </c>
      <c r="I28" s="7">
        <f t="shared" si="0"/>
        <v>12993</v>
      </c>
      <c r="K28" s="3"/>
      <c r="L28" s="8"/>
      <c r="M28" s="8"/>
      <c r="N28" s="8"/>
      <c r="O28" s="8"/>
      <c r="P28" s="8"/>
      <c r="Q28" s="8"/>
      <c r="R28" s="8"/>
      <c r="S28" s="7"/>
    </row>
    <row r="29" spans="1:19" x14ac:dyDescent="0.25">
      <c r="A29" s="3">
        <v>44215</v>
      </c>
      <c r="B29" s="8">
        <v>1</v>
      </c>
      <c r="C29" s="8">
        <v>654</v>
      </c>
      <c r="D29" s="8">
        <v>3367</v>
      </c>
      <c r="E29" s="8">
        <v>2788</v>
      </c>
      <c r="F29" s="8">
        <v>1471</v>
      </c>
      <c r="G29" s="8">
        <v>5091</v>
      </c>
      <c r="H29" s="8">
        <v>0</v>
      </c>
      <c r="I29" s="7">
        <f t="shared" si="0"/>
        <v>13372</v>
      </c>
      <c r="K29" s="3"/>
      <c r="L29" s="8"/>
      <c r="M29" s="8"/>
      <c r="N29" s="8"/>
      <c r="O29" s="8"/>
      <c r="P29" s="8"/>
      <c r="Q29" s="8"/>
      <c r="R29" s="8"/>
      <c r="S29" s="7"/>
    </row>
    <row r="30" spans="1:19" x14ac:dyDescent="0.25">
      <c r="A30" s="3">
        <v>44216</v>
      </c>
      <c r="B30" s="8">
        <v>1</v>
      </c>
      <c r="C30" s="8">
        <v>645</v>
      </c>
      <c r="D30" s="8">
        <v>3005</v>
      </c>
      <c r="E30" s="8">
        <v>2553</v>
      </c>
      <c r="F30" s="8">
        <v>1358</v>
      </c>
      <c r="G30" s="8">
        <v>5231</v>
      </c>
      <c r="H30" s="8">
        <v>1</v>
      </c>
      <c r="I30" s="7">
        <f t="shared" si="0"/>
        <v>12794</v>
      </c>
    </row>
    <row r="31" spans="1:19" x14ac:dyDescent="0.25">
      <c r="A31" s="3">
        <v>44217</v>
      </c>
      <c r="B31" s="8">
        <v>4</v>
      </c>
      <c r="C31" s="8">
        <v>548</v>
      </c>
      <c r="D31" s="8">
        <v>2526</v>
      </c>
      <c r="E31" s="8">
        <v>1962</v>
      </c>
      <c r="F31" s="8">
        <v>1096</v>
      </c>
      <c r="G31" s="8">
        <v>6212</v>
      </c>
      <c r="H31" s="8">
        <v>1</v>
      </c>
      <c r="I31" s="7">
        <f t="shared" si="0"/>
        <v>12349</v>
      </c>
    </row>
    <row r="32" spans="1:19" x14ac:dyDescent="0.25">
      <c r="A32" s="4" t="s">
        <v>3</v>
      </c>
      <c r="B32" s="7">
        <f t="shared" ref="B32:H32" si="3">SUM(B6:B31)</f>
        <v>66</v>
      </c>
      <c r="C32" s="7">
        <f t="shared" si="3"/>
        <v>12863</v>
      </c>
      <c r="D32" s="7">
        <f t="shared" si="3"/>
        <v>58341</v>
      </c>
      <c r="E32" s="7">
        <f t="shared" si="3"/>
        <v>42249</v>
      </c>
      <c r="F32" s="7">
        <f t="shared" si="3"/>
        <v>18927</v>
      </c>
      <c r="G32" s="7">
        <f t="shared" si="3"/>
        <v>33656</v>
      </c>
      <c r="H32" s="7">
        <f t="shared" si="3"/>
        <v>73</v>
      </c>
      <c r="I32" s="7">
        <f t="shared" si="0"/>
        <v>166175</v>
      </c>
    </row>
    <row r="33" spans="1:19" x14ac:dyDescent="0.25">
      <c r="A33" s="2"/>
      <c r="B33" s="5"/>
    </row>
    <row r="34" spans="1:19" x14ac:dyDescent="0.25">
      <c r="A34" s="2"/>
      <c r="B34" s="5"/>
    </row>
    <row r="35" spans="1:19" x14ac:dyDescent="0.25">
      <c r="A35" s="2"/>
      <c r="B35" s="5"/>
    </row>
    <row r="36" spans="1:19" ht="18.75" x14ac:dyDescent="0.3">
      <c r="A36" s="14" t="s">
        <v>34</v>
      </c>
      <c r="B36" s="25"/>
    </row>
    <row r="37" spans="1:19" x14ac:dyDescent="0.25">
      <c r="A37" s="29" t="s">
        <v>2</v>
      </c>
      <c r="B37" s="29"/>
      <c r="C37" s="29"/>
      <c r="D37" s="29"/>
      <c r="E37" s="29"/>
    </row>
    <row r="38" spans="1:19" ht="15" customHeight="1" x14ac:dyDescent="0.25">
      <c r="A38" s="30" t="s">
        <v>0</v>
      </c>
      <c r="B38" s="30"/>
      <c r="C38" s="30"/>
      <c r="D38" s="30"/>
      <c r="E38" s="30"/>
    </row>
    <row r="39" spans="1:19" ht="27" customHeight="1" x14ac:dyDescent="0.25">
      <c r="A39" s="31" t="s">
        <v>1</v>
      </c>
      <c r="B39" s="33" t="s">
        <v>26</v>
      </c>
      <c r="C39" s="33"/>
      <c r="D39" s="33"/>
      <c r="E39" s="33"/>
      <c r="F39" s="33"/>
      <c r="G39" s="33"/>
      <c r="H39" s="33"/>
      <c r="I39" s="33"/>
      <c r="K39" s="31" t="s">
        <v>1</v>
      </c>
      <c r="L39" s="33" t="s">
        <v>25</v>
      </c>
      <c r="M39" s="33"/>
      <c r="N39" s="33"/>
      <c r="O39" s="33"/>
      <c r="P39" s="33"/>
      <c r="Q39" s="33"/>
      <c r="R39" s="33"/>
      <c r="S39" s="33"/>
    </row>
    <row r="40" spans="1:19" x14ac:dyDescent="0.25">
      <c r="A40" s="32"/>
      <c r="B40" s="6" t="s">
        <v>20</v>
      </c>
      <c r="C40" s="6" t="s">
        <v>21</v>
      </c>
      <c r="D40" s="6" t="s">
        <v>22</v>
      </c>
      <c r="E40" s="6" t="s">
        <v>23</v>
      </c>
      <c r="F40" s="6" t="s">
        <v>28</v>
      </c>
      <c r="G40" s="6" t="s">
        <v>29</v>
      </c>
      <c r="H40" s="6" t="s">
        <v>5</v>
      </c>
      <c r="I40" s="6" t="s">
        <v>4</v>
      </c>
      <c r="K40" s="32"/>
      <c r="L40" s="6" t="s">
        <v>20</v>
      </c>
      <c r="M40" s="6" t="s">
        <v>21</v>
      </c>
      <c r="N40" s="6" t="s">
        <v>22</v>
      </c>
      <c r="O40" s="6" t="s">
        <v>23</v>
      </c>
      <c r="P40" s="6" t="s">
        <v>28</v>
      </c>
      <c r="Q40" s="6" t="s">
        <v>29</v>
      </c>
      <c r="R40" s="6" t="s">
        <v>5</v>
      </c>
      <c r="S40" s="6" t="s">
        <v>4</v>
      </c>
    </row>
    <row r="41" spans="1:19" x14ac:dyDescent="0.25">
      <c r="A41" s="3">
        <v>44210</v>
      </c>
      <c r="B41" s="8">
        <v>3</v>
      </c>
      <c r="C41" s="8">
        <v>36</v>
      </c>
      <c r="D41" s="8">
        <v>163</v>
      </c>
      <c r="E41" s="8">
        <v>205</v>
      </c>
      <c r="F41" s="8">
        <v>230</v>
      </c>
      <c r="G41" s="8">
        <v>334</v>
      </c>
      <c r="H41" s="8">
        <v>0</v>
      </c>
      <c r="I41" s="7">
        <f t="shared" ref="I41:I49" si="4">SUM(B41:H41)</f>
        <v>971</v>
      </c>
      <c r="K41" s="3"/>
      <c r="L41" s="8"/>
      <c r="M41" s="8"/>
      <c r="N41" s="8"/>
      <c r="O41" s="8"/>
      <c r="P41" s="8"/>
      <c r="Q41" s="8"/>
      <c r="R41" s="8"/>
      <c r="S41" s="7"/>
    </row>
    <row r="42" spans="1:19" x14ac:dyDescent="0.25">
      <c r="A42" s="3">
        <v>44211</v>
      </c>
      <c r="B42" s="8">
        <v>0</v>
      </c>
      <c r="C42" s="8">
        <v>10</v>
      </c>
      <c r="D42" s="8">
        <v>139</v>
      </c>
      <c r="E42" s="8">
        <v>176</v>
      </c>
      <c r="F42" s="8">
        <v>95</v>
      </c>
      <c r="G42" s="8">
        <v>106</v>
      </c>
      <c r="H42" s="8">
        <v>0</v>
      </c>
      <c r="I42" s="7">
        <f t="shared" si="4"/>
        <v>526</v>
      </c>
      <c r="K42" s="3"/>
      <c r="L42" s="8"/>
      <c r="M42" s="8"/>
      <c r="N42" s="8"/>
      <c r="O42" s="8"/>
      <c r="P42" s="8"/>
      <c r="Q42" s="8"/>
      <c r="R42" s="8"/>
      <c r="S42" s="7"/>
    </row>
    <row r="43" spans="1:19" x14ac:dyDescent="0.25">
      <c r="A43" s="3">
        <v>44212</v>
      </c>
      <c r="B43" s="8">
        <v>0</v>
      </c>
      <c r="C43" s="8">
        <v>7</v>
      </c>
      <c r="D43" s="8">
        <v>29</v>
      </c>
      <c r="E43" s="8">
        <v>47</v>
      </c>
      <c r="F43" s="8">
        <v>66</v>
      </c>
      <c r="G43" s="8">
        <v>108</v>
      </c>
      <c r="H43" s="8">
        <v>0</v>
      </c>
      <c r="I43" s="7">
        <f t="shared" si="4"/>
        <v>257</v>
      </c>
      <c r="K43" s="3"/>
      <c r="L43" s="8"/>
      <c r="M43" s="8"/>
      <c r="N43" s="8"/>
      <c r="O43" s="8"/>
      <c r="P43" s="8"/>
      <c r="Q43" s="8"/>
      <c r="R43" s="8"/>
      <c r="S43" s="7"/>
    </row>
    <row r="44" spans="1:19" x14ac:dyDescent="0.25">
      <c r="A44" s="3">
        <v>44213</v>
      </c>
      <c r="B44" s="8">
        <v>0</v>
      </c>
      <c r="C44" s="8">
        <v>2</v>
      </c>
      <c r="D44" s="8">
        <v>18</v>
      </c>
      <c r="E44" s="8">
        <v>18</v>
      </c>
      <c r="F44" s="8">
        <v>23</v>
      </c>
      <c r="G44" s="8">
        <v>27</v>
      </c>
      <c r="H44" s="8">
        <v>0</v>
      </c>
      <c r="I44" s="7">
        <f t="shared" si="4"/>
        <v>88</v>
      </c>
      <c r="K44" s="3"/>
      <c r="L44" s="8"/>
      <c r="M44" s="8"/>
      <c r="N44" s="8"/>
      <c r="O44" s="8"/>
      <c r="P44" s="8"/>
      <c r="Q44" s="8"/>
      <c r="R44" s="8"/>
      <c r="S44" s="7"/>
    </row>
    <row r="45" spans="1:19" x14ac:dyDescent="0.25">
      <c r="A45" s="3">
        <v>44214</v>
      </c>
      <c r="B45" s="8">
        <v>0</v>
      </c>
      <c r="C45" s="8">
        <v>0</v>
      </c>
      <c r="D45" s="8">
        <v>13</v>
      </c>
      <c r="E45" s="8">
        <v>9</v>
      </c>
      <c r="F45" s="8">
        <v>22</v>
      </c>
      <c r="G45" s="8">
        <v>37</v>
      </c>
      <c r="H45" s="8">
        <v>0</v>
      </c>
      <c r="I45" s="7">
        <f t="shared" si="4"/>
        <v>81</v>
      </c>
      <c r="K45" s="3"/>
      <c r="L45" s="8"/>
      <c r="M45" s="8"/>
      <c r="N45" s="8"/>
      <c r="O45" s="8"/>
      <c r="P45" s="8"/>
      <c r="Q45" s="8"/>
      <c r="R45" s="8"/>
      <c r="S45" s="7"/>
    </row>
    <row r="46" spans="1:19" x14ac:dyDescent="0.25">
      <c r="A46" s="3">
        <v>44215</v>
      </c>
      <c r="B46" s="8">
        <v>0</v>
      </c>
      <c r="C46" s="8">
        <v>18</v>
      </c>
      <c r="D46" s="8">
        <v>146</v>
      </c>
      <c r="E46" s="8">
        <v>160</v>
      </c>
      <c r="F46" s="8">
        <v>108</v>
      </c>
      <c r="G46" s="8">
        <v>158</v>
      </c>
      <c r="H46" s="8">
        <v>0</v>
      </c>
      <c r="I46" s="7">
        <f t="shared" si="4"/>
        <v>590</v>
      </c>
      <c r="K46" s="3"/>
      <c r="L46" s="8"/>
      <c r="M46" s="8"/>
      <c r="N46" s="8"/>
      <c r="O46" s="8"/>
      <c r="P46" s="8"/>
      <c r="Q46" s="8"/>
      <c r="R46" s="8"/>
      <c r="S46" s="7"/>
    </row>
    <row r="47" spans="1:19" x14ac:dyDescent="0.25">
      <c r="A47" s="3">
        <v>44216</v>
      </c>
      <c r="B47" s="8">
        <v>1</v>
      </c>
      <c r="C47" s="8">
        <v>23</v>
      </c>
      <c r="D47" s="8">
        <v>116</v>
      </c>
      <c r="E47" s="8">
        <v>142</v>
      </c>
      <c r="F47" s="8">
        <v>130</v>
      </c>
      <c r="G47" s="8">
        <v>248</v>
      </c>
      <c r="H47" s="8">
        <v>0</v>
      </c>
      <c r="I47" s="7">
        <f t="shared" si="4"/>
        <v>660</v>
      </c>
      <c r="K47" s="3"/>
      <c r="L47" s="8"/>
      <c r="M47" s="8"/>
      <c r="N47" s="8"/>
      <c r="O47" s="8"/>
      <c r="P47" s="8"/>
      <c r="Q47" s="8"/>
      <c r="R47" s="8"/>
      <c r="S47" s="7"/>
    </row>
    <row r="48" spans="1:19" x14ac:dyDescent="0.25">
      <c r="A48" s="3">
        <v>44217</v>
      </c>
      <c r="B48" s="8">
        <v>0</v>
      </c>
      <c r="C48" s="8">
        <v>15</v>
      </c>
      <c r="D48" s="8">
        <v>95</v>
      </c>
      <c r="E48" s="8">
        <v>117</v>
      </c>
      <c r="F48" s="8">
        <v>108</v>
      </c>
      <c r="G48" s="8">
        <v>133</v>
      </c>
      <c r="H48" s="8">
        <v>0</v>
      </c>
      <c r="I48" s="7">
        <f t="shared" si="4"/>
        <v>468</v>
      </c>
      <c r="K48" s="3"/>
      <c r="L48" s="8"/>
      <c r="M48" s="8"/>
      <c r="N48" s="8"/>
      <c r="O48" s="8"/>
      <c r="P48" s="8"/>
      <c r="Q48" s="8"/>
      <c r="R48" s="8"/>
      <c r="S48" s="7"/>
    </row>
    <row r="49" spans="1:19" x14ac:dyDescent="0.25">
      <c r="A49" s="4" t="s">
        <v>3</v>
      </c>
      <c r="B49" s="7">
        <f t="shared" ref="B49:H49" si="5">SUM(B41:B48)</f>
        <v>4</v>
      </c>
      <c r="C49" s="7">
        <f t="shared" si="5"/>
        <v>111</v>
      </c>
      <c r="D49" s="7">
        <f t="shared" si="5"/>
        <v>719</v>
      </c>
      <c r="E49" s="7">
        <f t="shared" si="5"/>
        <v>874</v>
      </c>
      <c r="F49" s="7">
        <f t="shared" si="5"/>
        <v>782</v>
      </c>
      <c r="G49" s="7">
        <f t="shared" si="5"/>
        <v>1151</v>
      </c>
      <c r="H49" s="7">
        <f t="shared" si="5"/>
        <v>0</v>
      </c>
      <c r="I49" s="7">
        <f t="shared" si="4"/>
        <v>3641</v>
      </c>
      <c r="K49" s="4"/>
      <c r="L49" s="7"/>
      <c r="M49" s="7"/>
      <c r="N49" s="7"/>
      <c r="O49" s="7"/>
      <c r="P49" s="7"/>
      <c r="Q49" s="7"/>
      <c r="R49" s="7"/>
      <c r="S49" s="7"/>
    </row>
    <row r="51" spans="1:19" x14ac:dyDescent="0.25">
      <c r="K51" s="3"/>
      <c r="L51" s="8"/>
      <c r="M51" s="8"/>
      <c r="N51" s="8"/>
      <c r="O51" s="8"/>
      <c r="P51" s="8"/>
      <c r="Q51" s="8"/>
      <c r="R51" s="8"/>
      <c r="S51" s="7"/>
    </row>
    <row r="52" spans="1:19" x14ac:dyDescent="0.25">
      <c r="B52" s="23"/>
      <c r="C52" s="22"/>
      <c r="D52" s="22"/>
      <c r="E52" s="22"/>
      <c r="F52" s="22"/>
      <c r="G52" s="22"/>
      <c r="H52" s="22"/>
      <c r="K52" s="3"/>
      <c r="L52" s="8"/>
      <c r="M52" s="8"/>
      <c r="N52" s="8"/>
      <c r="O52" s="8"/>
      <c r="P52" s="8"/>
      <c r="Q52" s="8"/>
      <c r="R52" s="8"/>
      <c r="S52" s="7"/>
    </row>
    <row r="53" spans="1:19" x14ac:dyDescent="0.25">
      <c r="B53" s="23"/>
      <c r="C53" s="22"/>
      <c r="D53" s="22"/>
      <c r="E53" s="22"/>
      <c r="F53" s="22"/>
      <c r="G53" s="22"/>
      <c r="H53" s="22"/>
      <c r="K53" s="3"/>
      <c r="L53" s="8"/>
      <c r="M53" s="8"/>
      <c r="N53" s="8"/>
      <c r="O53" s="8"/>
      <c r="P53" s="8"/>
      <c r="Q53" s="8"/>
      <c r="R53" s="8"/>
      <c r="S53" s="7"/>
    </row>
    <row r="54" spans="1:19" x14ac:dyDescent="0.25">
      <c r="B54" s="23"/>
      <c r="C54" s="22"/>
      <c r="D54" s="22"/>
      <c r="E54" s="22"/>
      <c r="F54" s="22"/>
      <c r="G54" s="22"/>
      <c r="H54" s="22"/>
      <c r="K54" s="3"/>
      <c r="L54" s="8"/>
      <c r="M54" s="8"/>
      <c r="N54" s="8"/>
      <c r="O54" s="8"/>
      <c r="P54" s="8"/>
      <c r="Q54" s="8"/>
      <c r="R54" s="8"/>
      <c r="S54" s="7"/>
    </row>
    <row r="55" spans="1:19" x14ac:dyDescent="0.25">
      <c r="B55" s="23"/>
      <c r="C55" s="22"/>
      <c r="D55" s="22"/>
      <c r="E55" s="22"/>
      <c r="F55" s="22"/>
      <c r="G55" s="22"/>
      <c r="H55" s="22"/>
      <c r="K55" s="3"/>
      <c r="L55" s="8"/>
      <c r="M55" s="8"/>
      <c r="N55" s="8"/>
      <c r="O55" s="8"/>
      <c r="P55" s="8"/>
      <c r="Q55" s="8"/>
      <c r="R55" s="8"/>
      <c r="S55" s="7"/>
    </row>
    <row r="56" spans="1:19" x14ac:dyDescent="0.25">
      <c r="K56" s="3"/>
      <c r="L56" s="8"/>
      <c r="M56" s="8"/>
      <c r="N56" s="8"/>
      <c r="O56" s="8"/>
      <c r="P56" s="8"/>
      <c r="Q56" s="8"/>
      <c r="R56" s="8"/>
      <c r="S56" s="7"/>
    </row>
    <row r="57" spans="1:19" x14ac:dyDescent="0.25">
      <c r="K57" s="3"/>
      <c r="L57" s="8"/>
      <c r="M57" s="8"/>
      <c r="N57" s="8"/>
      <c r="O57" s="8"/>
      <c r="P57" s="8"/>
      <c r="Q57" s="8"/>
      <c r="R57" s="8"/>
      <c r="S57" s="7"/>
    </row>
    <row r="58" spans="1:19" x14ac:dyDescent="0.25">
      <c r="K58" s="3"/>
      <c r="L58" s="8"/>
      <c r="M58" s="8"/>
      <c r="N58" s="8"/>
      <c r="O58" s="8"/>
      <c r="P58" s="8"/>
      <c r="Q58" s="8"/>
      <c r="R58" s="8"/>
      <c r="S58" s="7"/>
    </row>
    <row r="59" spans="1:19" x14ac:dyDescent="0.25">
      <c r="K59" s="3"/>
      <c r="L59" s="8"/>
      <c r="M59" s="8"/>
      <c r="N59" s="8"/>
      <c r="O59" s="8"/>
      <c r="P59" s="8"/>
      <c r="Q59" s="8"/>
      <c r="R59" s="8"/>
      <c r="S59" s="7"/>
    </row>
    <row r="60" spans="1:19" x14ac:dyDescent="0.25">
      <c r="K60" s="3"/>
      <c r="L60" s="8"/>
      <c r="M60" s="8"/>
      <c r="N60" s="8"/>
      <c r="O60" s="8"/>
      <c r="P60" s="8"/>
      <c r="Q60" s="8"/>
      <c r="R60" s="8"/>
      <c r="S60" s="7"/>
    </row>
    <row r="61" spans="1:19" x14ac:dyDescent="0.25">
      <c r="K61" s="3"/>
      <c r="L61" s="8"/>
      <c r="M61" s="8"/>
      <c r="N61" s="8"/>
      <c r="O61" s="8"/>
      <c r="P61" s="8"/>
      <c r="Q61" s="8"/>
      <c r="R61" s="8"/>
      <c r="S61" s="7"/>
    </row>
    <row r="62" spans="1:19" x14ac:dyDescent="0.25">
      <c r="K62" s="3"/>
      <c r="L62" s="8"/>
      <c r="M62" s="8"/>
      <c r="N62" s="8"/>
      <c r="O62" s="8"/>
      <c r="P62" s="8"/>
      <c r="Q62" s="8"/>
      <c r="R62" s="8"/>
      <c r="S62" s="7"/>
    </row>
    <row r="63" spans="1:19" x14ac:dyDescent="0.25">
      <c r="K63" s="3"/>
      <c r="L63" s="8"/>
      <c r="M63" s="8"/>
      <c r="N63" s="8"/>
      <c r="O63" s="8"/>
      <c r="P63" s="8"/>
      <c r="Q63" s="8"/>
      <c r="R63" s="8"/>
      <c r="S63" s="7"/>
    </row>
    <row r="64" spans="1:19" x14ac:dyDescent="0.25">
      <c r="K64" s="3"/>
      <c r="L64" s="8"/>
      <c r="M64" s="8"/>
      <c r="N64" s="8"/>
      <c r="O64" s="8"/>
      <c r="P64" s="8"/>
      <c r="Q64" s="8"/>
      <c r="R64" s="8"/>
      <c r="S64" s="7"/>
    </row>
    <row r="65" spans="11:19" x14ac:dyDescent="0.25">
      <c r="K65" s="3"/>
      <c r="L65" s="8"/>
      <c r="M65" s="8"/>
      <c r="N65" s="8"/>
      <c r="O65" s="8"/>
      <c r="P65" s="8"/>
      <c r="Q65" s="8"/>
      <c r="R65" s="8"/>
      <c r="S65" s="7"/>
    </row>
    <row r="66" spans="11:19" x14ac:dyDescent="0.25">
      <c r="K66" s="3"/>
      <c r="L66" s="8"/>
      <c r="M66" s="8"/>
      <c r="N66" s="8"/>
      <c r="O66" s="8"/>
      <c r="P66" s="8"/>
      <c r="Q66" s="8"/>
      <c r="R66" s="8"/>
      <c r="S66" s="7"/>
    </row>
  </sheetData>
  <mergeCells count="12">
    <mergeCell ref="L39:S39"/>
    <mergeCell ref="A37:E37"/>
    <mergeCell ref="A38:E38"/>
    <mergeCell ref="A39:A40"/>
    <mergeCell ref="B39:I39"/>
    <mergeCell ref="K39:K40"/>
    <mergeCell ref="L4:S4"/>
    <mergeCell ref="A2:E2"/>
    <mergeCell ref="A3:E3"/>
    <mergeCell ref="A4:A5"/>
    <mergeCell ref="B4:I4"/>
    <mergeCell ref="K4:K5"/>
  </mergeCells>
  <pageMargins left="0.7" right="0.7" top="0.75" bottom="0.75" header="0.3" footer="0.3"/>
  <pageSetup paperSize="9" orientation="portrait" horizontalDpi="300" verticalDpi="300" r:id="rId1"/>
  <ignoredErrors>
    <ignoredError sqref="I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CELKEM_PŘEHLED_KRAJE</vt:lpstr>
      <vt:lpstr>CELKEM DLE VĚKU</vt:lpstr>
      <vt:lpstr>CELKEM VĚK A KRAJE</vt:lpstr>
      <vt:lpstr>Kraje dle typu vakcíny</vt:lpstr>
      <vt:lpstr>Přehled dle věku a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Ladislav Dušek</cp:lastModifiedBy>
  <dcterms:created xsi:type="dcterms:W3CDTF">2020-12-29T03:38:15Z</dcterms:created>
  <dcterms:modified xsi:type="dcterms:W3CDTF">2021-01-22T03:33:39Z</dcterms:modified>
</cp:coreProperties>
</file>