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123_zadani_vakcinace\"/>
    </mc:Choice>
  </mc:AlternateContent>
  <xr:revisionPtr revIDLastSave="0" documentId="13_ncr:1_{3CC43C2B-970B-468D-AA6F-604F2604B0E9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CELKEM_PŘEHLED_KRAJE" sheetId="12" r:id="rId1"/>
    <sheet name="CELKEM PŘEHLED DLE SKUPIN" sheetId="14" r:id="rId2"/>
    <sheet name="CELKEM PŘEHLED DLE VĚKU" sheetId="13" r:id="rId3"/>
    <sheet name="CELKEM VĚK A KRAJE" sheetId="11" r:id="rId4"/>
    <sheet name="Kraje dle typu vakcíny" sheetId="1" r:id="rId5"/>
    <sheet name="Přehled dle věku a typu vakcíny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4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6" i="1"/>
  <c r="C53" i="9"/>
  <c r="D53" i="9"/>
  <c r="E53" i="9"/>
  <c r="F53" i="9"/>
  <c r="G53" i="9"/>
  <c r="H53" i="9"/>
  <c r="I53" i="9"/>
  <c r="B53" i="9"/>
  <c r="B34" i="1"/>
  <c r="R46" i="1"/>
  <c r="R47" i="1"/>
  <c r="R48" i="1"/>
  <c r="R49" i="1"/>
  <c r="R50" i="1"/>
  <c r="R51" i="1"/>
  <c r="R52" i="1"/>
  <c r="R53" i="1"/>
  <c r="R54" i="1"/>
  <c r="AJ7" i="1"/>
  <c r="AJ8" i="1"/>
  <c r="AJ9" i="1"/>
  <c r="AJ10" i="1"/>
  <c r="AJ11" i="1"/>
  <c r="AJ12" i="1"/>
  <c r="AI11" i="12"/>
  <c r="AI12" i="12"/>
  <c r="AI13" i="12"/>
  <c r="AH14" i="12"/>
  <c r="Z14" i="12"/>
  <c r="W14" i="12"/>
  <c r="AB14" i="12"/>
  <c r="AI8" i="12" l="1"/>
  <c r="AI9" i="12"/>
  <c r="AI10" i="12"/>
  <c r="AI7" i="12"/>
  <c r="X13" i="1" l="1"/>
  <c r="AA13" i="1"/>
  <c r="AC13" i="1"/>
  <c r="AI13" i="1"/>
  <c r="AJ13" i="1" l="1"/>
  <c r="R45" i="1"/>
  <c r="AJ6" i="1" l="1"/>
  <c r="AI14" i="12" l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R55" i="1" l="1"/>
</calcChain>
</file>

<file path=xl/sharedStrings.xml><?xml version="1.0" encoding="utf-8"?>
<sst xmlns="http://schemas.openxmlformats.org/spreadsheetml/2006/main" count="279" uniqueCount="57">
  <si>
    <t>Zdroj dat: ISIN / COVID-19 - Informační systém infekční nemoci</t>
  </si>
  <si>
    <t>Datum</t>
  </si>
  <si>
    <t>Přehled podaných dávek vakcíny po dnech</t>
  </si>
  <si>
    <t>CELKEM</t>
  </si>
  <si>
    <t>Celkem</t>
  </si>
  <si>
    <t>neuvedeno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</si>
  <si>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</si>
  <si>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</si>
  <si>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</si>
  <si>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</si>
  <si>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</si>
  <si>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</si>
  <si>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</si>
  <si>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</si>
  <si>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</si>
  <si>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</si>
  <si>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</si>
  <si>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</si>
  <si>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</si>
  <si>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</si>
  <si>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&lt; 18</t>
  </si>
  <si>
    <t>18 - 29</t>
  </si>
  <si>
    <t>30 - 49</t>
  </si>
  <si>
    <t>50 - 64</t>
  </si>
  <si>
    <t>Počet UNIKÁTNÍCH OSOB S UKONČENÝM OČKOVÁNÍ DVĚMA DÁVKAMI VAKCÍNY</t>
  </si>
  <si>
    <t>Počet UNIKÁTNÍCH OSOB S UKONČENÝM OČKOVÁNÍM DVĚMA DÁVKAMI VAKCÍNY</t>
  </si>
  <si>
    <t>CELKEM POČET PODANÝCH DÁVEK VAKCÍNY</t>
  </si>
  <si>
    <t>65 - 79</t>
  </si>
  <si>
    <t>80+</t>
  </si>
  <si>
    <t>PFIZER</t>
  </si>
  <si>
    <t>CELKEM POČET PODANÝCH DÁVEK VAKCÍNY dle kraje ZZ</t>
  </si>
  <si>
    <t>VAKCÍNA MODERNA</t>
  </si>
  <si>
    <t>MODERNA</t>
  </si>
  <si>
    <t>Vakcína MODERNA</t>
  </si>
  <si>
    <t xml:space="preserve">Dodané množství (lahvičky) </t>
  </si>
  <si>
    <t>Dodané množství:    dávky</t>
  </si>
  <si>
    <t>VAKCÍNA COMIRNATY</t>
  </si>
  <si>
    <t>Vakcína COMIRNATY</t>
  </si>
  <si>
    <t>CELKEM POČET PODANÝCH DÁVEK VAKCÍN dle kraje, kde bylo provedeno očkování</t>
  </si>
  <si>
    <t xml:space="preserve">Počet UNIKÁTNÍCH OSOB S UKONČENÝM OČKOVÁNÍM DVĚMA DÁVKAMI VAKCÍNY dle kraje, kde bylo provedeno očkování </t>
  </si>
  <si>
    <t>Celkem všechny typy očkovacích látek</t>
  </si>
  <si>
    <t>Přehled podaných dávek očkování po dnech</t>
  </si>
  <si>
    <t>Přehled podaných dávek očkování - VĚKOVÉ KATEGORIE OČKOVANÝCH</t>
  </si>
  <si>
    <t>CELKEM POČET PODANÝCH DÁVEK OČKOVÁNÍ - dle věku očkovaných osob*</t>
  </si>
  <si>
    <t>Počet UNIKÁTNÍCH OSOB S UKONČENÝM OČKOVÁNÍM DVĚMA DÁVKAMI VAKCÍNY - dle věku očkovaných osob*</t>
  </si>
  <si>
    <t>*Věkové kategorie &lt; 30 let: převážně osoby pracující na odběrových místech, pomáhající v péči o pacienty v nemocnicích a v sociálních službách (medici, studenti, dobrovolníci, ….)</t>
  </si>
  <si>
    <t>Přehled podaných dávek očkování - indikované prioritní skupiny</t>
  </si>
  <si>
    <t>Přehled podaných dávek dle skupin očkovaných</t>
  </si>
  <si>
    <t>Počet UNIKÁTNÍCH OSOB S UKONČENÝM OČKOVÁNÍM DVĚMA DÁVKAMI VAKCÍNY dle skupin očkovaných</t>
  </si>
  <si>
    <t>Zdravotničtí pracovníci: nemocnice a ZZS</t>
  </si>
  <si>
    <t>Ostatní zdravotnictví / ochrana veřejného zdraví</t>
  </si>
  <si>
    <t xml:space="preserve">Pracovníci a klienti v sociálních službách </t>
  </si>
  <si>
    <t>Senioři ve věku 80+</t>
  </si>
  <si>
    <t>Ostatní*</t>
  </si>
  <si>
    <t>*Ostatní: velkou část tvoří osoby pracující na odběrových místech, pomáhající v péči o pacienty v nemocnicích a v sociálních službách (medici, studenti, dobrovolníci, ….)</t>
  </si>
  <si>
    <t>Zdroj dat: ISIN / COVID-19 - Informační systém infekční nemoci, aktualizace k 23.1. 2021 (20:00)</t>
  </si>
  <si>
    <t>Zdroj dat: ISIN / COVID-19 - Informační systém infekční nemoci, data uzavřena k 23.1. 2021 /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</si>
</sst>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b/>
      <sz val="14"/>
      <color theme="1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44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0" fontId="4" fillId="0" borderId="0" xfId="0" applyFont="1" applyFill="1" applyBorder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35" borderId="0" xfId="0" applyFill="1"/>
    <xf numFmtId="3" fontId="0" fillId="35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35" borderId="0" xfId="0" applyFont="1" applyFill="1" applyAlignment="1"/>
    <xf numFmtId="0" fontId="20" fillId="35" borderId="0" xfId="0" applyFont="1" applyFill="1" applyAlignment="1"/>
    <xf numFmtId="0" fontId="0" fillId="35" borderId="0" xfId="0" applyFill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20" fillId="35" borderId="0" xfId="0" applyFont="1" applyFill="1" applyAlignment="1"/>
    <xf numFmtId="0" fontId="0" fillId="0" borderId="0" xfId="0" applyAlignment="1"/>
    <xf numFmtId="0" fontId="2" fillId="0" borderId="0" xfId="0" applyFont="1" applyAlignment="1">
      <alignment horizontal="left"/>
    </xf>
    <xf numFmtId="3" fontId="21" fillId="2" borderId="0" xfId="0" applyNumberFormat="1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wrapText="1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35"/>
  <sheetViews>
    <sheetView tabSelected="1" zoomScale="60" zoomScaleNormal="60" workbookViewId="0">
      <pane ySplit="1" topLeftCell="A2" activePane="bottomLeft" state="frozen"/>
      <selection pane="bottomLeft" activeCell="A5" sqref="A5:A6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11" width="11.28515625" style="5" customWidth="1"/>
    <col min="12" max="12" width="12.5703125" style="5" bestFit="1" customWidth="1"/>
    <col min="13" max="14" width="11.28515625" style="5" customWidth="1"/>
    <col min="15" max="15" width="16.140625" style="5" customWidth="1"/>
    <col min="16" max="17" width="11.28515625" style="5" customWidth="1"/>
    <col min="18" max="22" width="11.5703125" style="1" customWidth="1"/>
    <col min="23" max="23" width="9.140625" style="1"/>
    <col min="24" max="24" width="11.85546875" style="1" customWidth="1"/>
    <col min="25" max="26" width="9.140625" style="1"/>
    <col min="27" max="27" width="15.7109375" style="1" customWidth="1"/>
    <col min="28" max="28" width="10.28515625" style="1" bestFit="1" customWidth="1"/>
    <col min="29" max="29" width="11.42578125" style="1" customWidth="1"/>
    <col min="30" max="30" width="12.7109375" style="1" customWidth="1"/>
    <col min="31" max="31" width="10.5703125" style="1" bestFit="1" customWidth="1"/>
    <col min="32" max="32" width="11.85546875" style="1" customWidth="1"/>
    <col min="33" max="33" width="17.140625" style="1" customWidth="1"/>
    <col min="34" max="16384" width="9.140625" style="1"/>
  </cols>
  <sheetData>
    <row r="2" spans="1:35" ht="18.75" x14ac:dyDescent="0.3">
      <c r="A2" s="31" t="s">
        <v>40</v>
      </c>
      <c r="B2" s="32"/>
      <c r="C2" s="32"/>
      <c r="D2" s="32"/>
    </row>
    <row r="3" spans="1:35" x14ac:dyDescent="0.25">
      <c r="A3" s="33" t="s">
        <v>41</v>
      </c>
      <c r="B3" s="33"/>
      <c r="C3" s="33"/>
      <c r="D3" s="33"/>
      <c r="E3" s="33"/>
    </row>
    <row r="4" spans="1:35" ht="15" customHeight="1" x14ac:dyDescent="0.25">
      <c r="A4" s="33" t="s">
        <v>55</v>
      </c>
      <c r="B4" s="33"/>
      <c r="C4" s="33"/>
      <c r="D4" s="33"/>
      <c r="E4" s="33"/>
      <c r="F4" s="32"/>
      <c r="G4" s="32"/>
      <c r="H4" s="32"/>
    </row>
    <row r="5" spans="1:35" ht="18.75" x14ac:dyDescent="0.25">
      <c r="A5" s="35" t="s">
        <v>1</v>
      </c>
      <c r="B5" s="34" t="s">
        <v>38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S5" s="35" t="s">
        <v>1</v>
      </c>
      <c r="T5" s="34" t="s">
        <v>39</v>
      </c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</row>
    <row r="6" spans="1:35" ht="45" x14ac:dyDescent="0.25">
      <c r="A6" s="36"/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6" t="s">
        <v>16</v>
      </c>
      <c r="M6" s="6" t="s">
        <v>17</v>
      </c>
      <c r="N6" s="6" t="s">
        <v>18</v>
      </c>
      <c r="O6" s="6" t="s">
        <v>19</v>
      </c>
      <c r="P6" s="6" t="s">
        <v>5</v>
      </c>
      <c r="Q6" s="6" t="s">
        <v>4</v>
      </c>
      <c r="S6" s="36"/>
      <c r="T6" s="6" t="s">
        <v>6</v>
      </c>
      <c r="U6" s="6" t="s">
        <v>7</v>
      </c>
      <c r="V6" s="6" t="s">
        <v>8</v>
      </c>
      <c r="W6" s="6" t="s">
        <v>9</v>
      </c>
      <c r="X6" s="6" t="s">
        <v>10</v>
      </c>
      <c r="Y6" s="6" t="s">
        <v>11</v>
      </c>
      <c r="Z6" s="6" t="s">
        <v>12</v>
      </c>
      <c r="AA6" s="6" t="s">
        <v>13</v>
      </c>
      <c r="AB6" s="6" t="s">
        <v>14</v>
      </c>
      <c r="AC6" s="6" t="s">
        <v>15</v>
      </c>
      <c r="AD6" s="6" t="s">
        <v>16</v>
      </c>
      <c r="AE6" s="6" t="s">
        <v>17</v>
      </c>
      <c r="AF6" s="6" t="s">
        <v>18</v>
      </c>
      <c r="AG6" s="6" t="s">
        <v>19</v>
      </c>
      <c r="AH6" s="6" t="s">
        <v>5</v>
      </c>
      <c r="AI6" s="6" t="s">
        <v>4</v>
      </c>
    </row>
    <row r="7" spans="1:35" x14ac:dyDescent="0.25">
      <c r="A7" s="3">
        <v>44192</v>
      </c>
      <c r="B7" s="8">
        <v>1169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70</v>
      </c>
      <c r="M7" s="8">
        <v>0</v>
      </c>
      <c r="N7" s="8">
        <v>0</v>
      </c>
      <c r="O7" s="8">
        <v>1</v>
      </c>
      <c r="P7" s="8">
        <v>0</v>
      </c>
      <c r="Q7" s="7">
        <v>1240</v>
      </c>
      <c r="S7" s="3">
        <v>44213</v>
      </c>
      <c r="T7" s="24">
        <v>610</v>
      </c>
      <c r="U7" s="8">
        <v>0</v>
      </c>
      <c r="V7" s="5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18">
        <v>5</v>
      </c>
      <c r="AE7" s="8">
        <v>0</v>
      </c>
      <c r="AF7" s="8">
        <v>0</v>
      </c>
      <c r="AG7" s="8">
        <v>0</v>
      </c>
      <c r="AH7" s="8">
        <v>0</v>
      </c>
      <c r="AI7" s="7">
        <f>SUM(T7:AH7)</f>
        <v>615</v>
      </c>
    </row>
    <row r="8" spans="1:35" x14ac:dyDescent="0.25">
      <c r="A8" s="3">
        <v>44193</v>
      </c>
      <c r="B8" s="8">
        <v>1249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974</v>
      </c>
      <c r="M8" s="8">
        <v>0</v>
      </c>
      <c r="N8" s="8">
        <v>0</v>
      </c>
      <c r="O8" s="8">
        <v>0</v>
      </c>
      <c r="P8" s="8">
        <v>0</v>
      </c>
      <c r="Q8" s="7">
        <v>2223</v>
      </c>
      <c r="S8" s="3">
        <v>44214</v>
      </c>
      <c r="T8" s="24">
        <v>1109</v>
      </c>
      <c r="U8" s="8">
        <v>0</v>
      </c>
      <c r="V8" s="5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18">
        <v>617</v>
      </c>
      <c r="AE8" s="8">
        <v>0</v>
      </c>
      <c r="AF8" s="8">
        <v>1</v>
      </c>
      <c r="AG8" s="8">
        <v>1</v>
      </c>
      <c r="AH8" s="8">
        <v>0</v>
      </c>
      <c r="AI8" s="7">
        <f t="shared" ref="AI8:AI13" si="0">SUM(T8:AH8)</f>
        <v>1728</v>
      </c>
    </row>
    <row r="9" spans="1:35" x14ac:dyDescent="0.25">
      <c r="A9" s="3">
        <v>44194</v>
      </c>
      <c r="B9" s="8">
        <v>1260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1791</v>
      </c>
      <c r="M9" s="8">
        <v>0</v>
      </c>
      <c r="N9" s="8">
        <v>0</v>
      </c>
      <c r="O9" s="8">
        <v>306</v>
      </c>
      <c r="P9" s="8">
        <v>0</v>
      </c>
      <c r="Q9" s="7">
        <v>3357</v>
      </c>
      <c r="S9" s="3">
        <v>44215</v>
      </c>
      <c r="T9" s="24">
        <v>1183</v>
      </c>
      <c r="U9" s="8">
        <v>0</v>
      </c>
      <c r="V9" s="5">
        <v>0</v>
      </c>
      <c r="W9" s="8">
        <v>0</v>
      </c>
      <c r="X9" s="8">
        <v>0</v>
      </c>
      <c r="Y9" s="8">
        <v>1</v>
      </c>
      <c r="Z9" s="8">
        <v>0</v>
      </c>
      <c r="AA9" s="8">
        <v>0</v>
      </c>
      <c r="AB9" s="8">
        <v>0</v>
      </c>
      <c r="AC9" s="8">
        <v>0</v>
      </c>
      <c r="AD9" s="18">
        <v>1214</v>
      </c>
      <c r="AE9" s="8">
        <v>0</v>
      </c>
      <c r="AF9" s="8">
        <v>0</v>
      </c>
      <c r="AG9" s="8">
        <v>225</v>
      </c>
      <c r="AH9" s="8">
        <v>0</v>
      </c>
      <c r="AI9" s="7">
        <f t="shared" si="0"/>
        <v>2623</v>
      </c>
    </row>
    <row r="10" spans="1:35" x14ac:dyDescent="0.25">
      <c r="A10" s="3">
        <v>44195</v>
      </c>
      <c r="B10" s="8">
        <v>1411</v>
      </c>
      <c r="C10" s="8">
        <v>0</v>
      </c>
      <c r="D10" s="8">
        <v>0</v>
      </c>
      <c r="E10" s="8">
        <v>0</v>
      </c>
      <c r="F10" s="8">
        <v>0</v>
      </c>
      <c r="G10" s="8">
        <v>17</v>
      </c>
      <c r="H10" s="8">
        <v>0</v>
      </c>
      <c r="I10" s="8">
        <v>0</v>
      </c>
      <c r="J10" s="8">
        <v>0</v>
      </c>
      <c r="K10" s="8">
        <v>0</v>
      </c>
      <c r="L10" s="8">
        <v>1523</v>
      </c>
      <c r="M10" s="8">
        <v>0</v>
      </c>
      <c r="N10" s="8">
        <v>0</v>
      </c>
      <c r="O10" s="8">
        <v>465</v>
      </c>
      <c r="P10" s="8">
        <v>0</v>
      </c>
      <c r="Q10" s="7">
        <v>3416</v>
      </c>
      <c r="S10" s="3">
        <v>44216</v>
      </c>
      <c r="T10" s="24">
        <v>1001</v>
      </c>
      <c r="U10" s="8">
        <v>0</v>
      </c>
      <c r="V10" s="5">
        <v>0</v>
      </c>
      <c r="W10" s="8">
        <v>0</v>
      </c>
      <c r="X10" s="8">
        <v>0</v>
      </c>
      <c r="Y10" s="8">
        <v>16</v>
      </c>
      <c r="Z10" s="8">
        <v>0</v>
      </c>
      <c r="AA10" s="8">
        <v>0</v>
      </c>
      <c r="AB10" s="8">
        <v>0</v>
      </c>
      <c r="AC10" s="8">
        <v>0</v>
      </c>
      <c r="AD10" s="18">
        <v>1319</v>
      </c>
      <c r="AE10" s="8">
        <v>0</v>
      </c>
      <c r="AF10" s="8">
        <v>0</v>
      </c>
      <c r="AG10" s="8">
        <v>181</v>
      </c>
      <c r="AH10" s="8">
        <v>0</v>
      </c>
      <c r="AI10" s="7">
        <f t="shared" si="0"/>
        <v>2517</v>
      </c>
    </row>
    <row r="11" spans="1:35" x14ac:dyDescent="0.25">
      <c r="A11" s="3">
        <v>44196</v>
      </c>
      <c r="B11" s="8">
        <v>259</v>
      </c>
      <c r="C11" s="8">
        <v>18</v>
      </c>
      <c r="D11" s="8">
        <v>0</v>
      </c>
      <c r="E11" s="8">
        <v>15</v>
      </c>
      <c r="F11" s="8">
        <v>0</v>
      </c>
      <c r="G11" s="8">
        <v>128</v>
      </c>
      <c r="H11" s="8">
        <v>0</v>
      </c>
      <c r="I11" s="8">
        <v>0</v>
      </c>
      <c r="J11" s="8">
        <v>12</v>
      </c>
      <c r="K11" s="8">
        <v>0</v>
      </c>
      <c r="L11" s="8">
        <v>636</v>
      </c>
      <c r="M11" s="8">
        <v>210</v>
      </c>
      <c r="N11" s="8">
        <v>0</v>
      </c>
      <c r="O11" s="8">
        <v>17</v>
      </c>
      <c r="P11" s="8">
        <v>0</v>
      </c>
      <c r="Q11" s="7">
        <v>1295</v>
      </c>
      <c r="S11" s="3">
        <v>44217</v>
      </c>
      <c r="T11" s="24">
        <v>381</v>
      </c>
      <c r="U11" s="8">
        <v>17</v>
      </c>
      <c r="V11" s="5">
        <v>0</v>
      </c>
      <c r="W11" s="8">
        <v>0</v>
      </c>
      <c r="X11" s="8">
        <v>0</v>
      </c>
      <c r="Y11" s="8">
        <v>120</v>
      </c>
      <c r="Z11" s="8">
        <v>0</v>
      </c>
      <c r="AA11" s="8">
        <v>0</v>
      </c>
      <c r="AB11" s="8">
        <v>0</v>
      </c>
      <c r="AC11" s="8">
        <v>0</v>
      </c>
      <c r="AD11" s="18">
        <v>978</v>
      </c>
      <c r="AE11" s="8">
        <v>160</v>
      </c>
      <c r="AF11" s="8">
        <v>0</v>
      </c>
      <c r="AG11" s="8">
        <v>27</v>
      </c>
      <c r="AH11" s="8">
        <v>0</v>
      </c>
      <c r="AI11" s="7">
        <f t="shared" si="0"/>
        <v>1683</v>
      </c>
    </row>
    <row r="12" spans="1:35" x14ac:dyDescent="0.25">
      <c r="A12" s="3">
        <v>44197</v>
      </c>
      <c r="B12" s="8">
        <v>0</v>
      </c>
      <c r="C12" s="8">
        <v>0</v>
      </c>
      <c r="D12" s="8">
        <v>0</v>
      </c>
      <c r="E12" s="8">
        <v>37</v>
      </c>
      <c r="F12" s="8">
        <v>0</v>
      </c>
      <c r="G12" s="8">
        <v>87</v>
      </c>
      <c r="H12" s="8">
        <v>0</v>
      </c>
      <c r="I12" s="8">
        <v>1</v>
      </c>
      <c r="J12" s="8">
        <v>0</v>
      </c>
      <c r="K12" s="8">
        <v>24</v>
      </c>
      <c r="L12" s="8">
        <v>30</v>
      </c>
      <c r="M12" s="8">
        <v>78</v>
      </c>
      <c r="N12" s="8">
        <v>1</v>
      </c>
      <c r="O12" s="8">
        <v>1</v>
      </c>
      <c r="P12" s="8">
        <v>0</v>
      </c>
      <c r="Q12" s="7">
        <v>259</v>
      </c>
      <c r="S12" s="3">
        <v>44218</v>
      </c>
      <c r="T12" s="25">
        <v>153</v>
      </c>
      <c r="U12" s="25">
        <v>0</v>
      </c>
      <c r="V12" s="25">
        <v>3</v>
      </c>
      <c r="W12" s="8">
        <v>0</v>
      </c>
      <c r="X12" s="25">
        <v>1</v>
      </c>
      <c r="Y12" s="25">
        <v>76</v>
      </c>
      <c r="Z12" s="8">
        <v>0</v>
      </c>
      <c r="AA12" s="25">
        <v>8</v>
      </c>
      <c r="AB12" s="8">
        <v>0</v>
      </c>
      <c r="AC12" s="25">
        <v>23</v>
      </c>
      <c r="AD12" s="25">
        <v>397</v>
      </c>
      <c r="AE12" s="25">
        <v>89</v>
      </c>
      <c r="AF12" s="25">
        <v>0</v>
      </c>
      <c r="AG12" s="25">
        <v>212</v>
      </c>
      <c r="AH12" s="8">
        <v>0</v>
      </c>
      <c r="AI12" s="7">
        <f t="shared" si="0"/>
        <v>962</v>
      </c>
    </row>
    <row r="13" spans="1:35" x14ac:dyDescent="0.25">
      <c r="A13" s="3">
        <v>44198</v>
      </c>
      <c r="B13" s="8">
        <v>400</v>
      </c>
      <c r="C13" s="8">
        <v>234</v>
      </c>
      <c r="D13" s="8">
        <v>0</v>
      </c>
      <c r="E13" s="8">
        <v>58</v>
      </c>
      <c r="F13" s="8">
        <v>0</v>
      </c>
      <c r="G13" s="8">
        <v>94</v>
      </c>
      <c r="H13" s="8">
        <v>0</v>
      </c>
      <c r="I13" s="8">
        <v>122</v>
      </c>
      <c r="J13" s="8">
        <v>1</v>
      </c>
      <c r="K13" s="8">
        <v>113</v>
      </c>
      <c r="L13" s="8">
        <v>137</v>
      </c>
      <c r="M13" s="8">
        <v>78</v>
      </c>
      <c r="N13" s="8">
        <v>0</v>
      </c>
      <c r="O13" s="8">
        <v>0</v>
      </c>
      <c r="P13" s="8">
        <v>0</v>
      </c>
      <c r="Q13" s="7">
        <v>1237</v>
      </c>
      <c r="S13" s="3">
        <v>44219</v>
      </c>
      <c r="T13" s="5">
        <v>8</v>
      </c>
      <c r="U13" s="5">
        <v>215</v>
      </c>
      <c r="V13" s="5">
        <v>0</v>
      </c>
      <c r="W13" s="8">
        <v>0</v>
      </c>
      <c r="X13" s="5">
        <v>0</v>
      </c>
      <c r="Y13" s="5">
        <v>70</v>
      </c>
      <c r="Z13" s="8">
        <v>0</v>
      </c>
      <c r="AA13" s="8">
        <v>114</v>
      </c>
      <c r="AB13" s="8">
        <v>0</v>
      </c>
      <c r="AC13" s="5">
        <v>87</v>
      </c>
      <c r="AD13" s="5">
        <v>2</v>
      </c>
      <c r="AE13" s="5">
        <v>86</v>
      </c>
      <c r="AF13" s="25">
        <v>0</v>
      </c>
      <c r="AG13" s="25">
        <v>0</v>
      </c>
      <c r="AH13" s="8">
        <v>0</v>
      </c>
      <c r="AI13" s="7">
        <f t="shared" si="0"/>
        <v>582</v>
      </c>
    </row>
    <row r="14" spans="1:35" x14ac:dyDescent="0.25">
      <c r="A14" s="3">
        <v>44199</v>
      </c>
      <c r="B14" s="8">
        <v>345</v>
      </c>
      <c r="C14" s="8">
        <v>0</v>
      </c>
      <c r="D14" s="8">
        <v>0</v>
      </c>
      <c r="E14" s="8">
        <v>39</v>
      </c>
      <c r="F14" s="8">
        <v>0</v>
      </c>
      <c r="G14" s="8">
        <v>78</v>
      </c>
      <c r="H14" s="8">
        <v>0</v>
      </c>
      <c r="I14" s="8">
        <v>163</v>
      </c>
      <c r="J14" s="8">
        <v>0</v>
      </c>
      <c r="K14" s="8">
        <v>120</v>
      </c>
      <c r="L14" s="8">
        <v>83</v>
      </c>
      <c r="M14" s="8">
        <v>60</v>
      </c>
      <c r="N14" s="8">
        <v>0</v>
      </c>
      <c r="O14" s="8">
        <v>0</v>
      </c>
      <c r="P14" s="8">
        <v>0</v>
      </c>
      <c r="Q14" s="7">
        <v>888</v>
      </c>
      <c r="S14" s="4" t="s">
        <v>3</v>
      </c>
      <c r="T14" s="7">
        <v>4445</v>
      </c>
      <c r="U14" s="7">
        <v>232</v>
      </c>
      <c r="V14" s="7">
        <v>3</v>
      </c>
      <c r="W14" s="7">
        <f>SUM(W7:W13)</f>
        <v>0</v>
      </c>
      <c r="X14" s="7">
        <v>1</v>
      </c>
      <c r="Y14" s="7">
        <v>283</v>
      </c>
      <c r="Z14" s="7">
        <f>SUM(Z7:Z13)</f>
        <v>0</v>
      </c>
      <c r="AA14" s="7">
        <v>122</v>
      </c>
      <c r="AB14" s="7">
        <f>SUM(AB7:AB13)</f>
        <v>0</v>
      </c>
      <c r="AC14" s="7">
        <v>110</v>
      </c>
      <c r="AD14" s="7">
        <v>4532</v>
      </c>
      <c r="AE14" s="7">
        <v>335</v>
      </c>
      <c r="AF14" s="7">
        <v>1</v>
      </c>
      <c r="AG14" s="7">
        <v>646</v>
      </c>
      <c r="AH14" s="7">
        <f>SUM(AH7:AH13)</f>
        <v>0</v>
      </c>
      <c r="AI14" s="7">
        <f>SUM(AI7:AI13)</f>
        <v>10710</v>
      </c>
    </row>
    <row r="15" spans="1:35" x14ac:dyDescent="0.25">
      <c r="A15" s="3">
        <v>44200</v>
      </c>
      <c r="B15" s="8">
        <v>1118</v>
      </c>
      <c r="C15" s="8">
        <v>127</v>
      </c>
      <c r="D15" s="8">
        <v>287</v>
      </c>
      <c r="E15" s="8">
        <v>78</v>
      </c>
      <c r="F15" s="8">
        <v>176</v>
      </c>
      <c r="G15" s="8">
        <v>80</v>
      </c>
      <c r="H15" s="8">
        <v>81</v>
      </c>
      <c r="I15" s="8">
        <v>67</v>
      </c>
      <c r="J15" s="8">
        <v>49</v>
      </c>
      <c r="K15" s="8">
        <v>209</v>
      </c>
      <c r="L15" s="8">
        <v>60</v>
      </c>
      <c r="M15" s="8">
        <v>251</v>
      </c>
      <c r="N15" s="8">
        <v>252</v>
      </c>
      <c r="O15" s="8">
        <v>588</v>
      </c>
      <c r="P15" s="8">
        <v>0</v>
      </c>
      <c r="Q15" s="7">
        <v>3423</v>
      </c>
    </row>
    <row r="16" spans="1:35" x14ac:dyDescent="0.25">
      <c r="A16" s="3">
        <v>44201</v>
      </c>
      <c r="B16" s="8">
        <v>1016</v>
      </c>
      <c r="C16" s="8">
        <v>267</v>
      </c>
      <c r="D16" s="8">
        <v>392</v>
      </c>
      <c r="E16" s="8">
        <v>193</v>
      </c>
      <c r="F16" s="8">
        <v>282</v>
      </c>
      <c r="G16" s="8">
        <v>123</v>
      </c>
      <c r="H16" s="8">
        <v>153</v>
      </c>
      <c r="I16" s="8">
        <v>73</v>
      </c>
      <c r="J16" s="8">
        <v>93</v>
      </c>
      <c r="K16" s="8">
        <v>157</v>
      </c>
      <c r="L16" s="8">
        <v>77</v>
      </c>
      <c r="M16" s="8">
        <v>292</v>
      </c>
      <c r="N16" s="8">
        <v>334</v>
      </c>
      <c r="O16" s="8">
        <v>847</v>
      </c>
      <c r="P16" s="8">
        <v>0</v>
      </c>
      <c r="Q16" s="7">
        <v>4299</v>
      </c>
      <c r="T16" s="15"/>
      <c r="U16" s="16"/>
      <c r="V16" s="16"/>
      <c r="W16" s="16"/>
      <c r="X16" s="16"/>
      <c r="Y16" s="16"/>
      <c r="Z16" s="16"/>
      <c r="AA16" s="16"/>
      <c r="AB16" s="16"/>
      <c r="AC16" s="15"/>
    </row>
    <row r="17" spans="1:29" x14ac:dyDescent="0.25">
      <c r="A17" s="3">
        <v>44202</v>
      </c>
      <c r="B17" s="8">
        <v>1554</v>
      </c>
      <c r="C17" s="8">
        <v>439</v>
      </c>
      <c r="D17" s="8">
        <v>649</v>
      </c>
      <c r="E17" s="8">
        <v>274</v>
      </c>
      <c r="F17" s="8">
        <v>234</v>
      </c>
      <c r="G17" s="8">
        <v>107</v>
      </c>
      <c r="H17" s="8">
        <v>250</v>
      </c>
      <c r="I17" s="8">
        <v>65</v>
      </c>
      <c r="J17" s="8">
        <v>174</v>
      </c>
      <c r="K17" s="8">
        <v>306</v>
      </c>
      <c r="L17" s="8">
        <v>125</v>
      </c>
      <c r="M17" s="8">
        <v>192</v>
      </c>
      <c r="N17" s="8">
        <v>366</v>
      </c>
      <c r="O17" s="8">
        <v>864</v>
      </c>
      <c r="P17" s="8">
        <v>0</v>
      </c>
      <c r="Q17" s="7">
        <v>5599</v>
      </c>
      <c r="T17" s="17"/>
      <c r="U17" s="15"/>
      <c r="V17" s="15"/>
      <c r="W17" s="15"/>
      <c r="X17" s="15"/>
      <c r="Y17" s="15"/>
      <c r="Z17" s="15"/>
      <c r="AA17" s="15"/>
      <c r="AB17" s="15"/>
      <c r="AC17" s="15"/>
    </row>
    <row r="18" spans="1:29" x14ac:dyDescent="0.25">
      <c r="A18" s="3">
        <v>44203</v>
      </c>
      <c r="B18" s="8">
        <v>1754</v>
      </c>
      <c r="C18" s="8">
        <v>498</v>
      </c>
      <c r="D18" s="8">
        <v>1515</v>
      </c>
      <c r="E18" s="8">
        <v>383</v>
      </c>
      <c r="F18" s="8">
        <v>286</v>
      </c>
      <c r="G18" s="8">
        <v>399</v>
      </c>
      <c r="H18" s="8">
        <v>238</v>
      </c>
      <c r="I18" s="8">
        <v>21</v>
      </c>
      <c r="J18" s="8">
        <v>165</v>
      </c>
      <c r="K18" s="8">
        <v>367</v>
      </c>
      <c r="L18" s="8">
        <v>674</v>
      </c>
      <c r="M18" s="8">
        <v>347</v>
      </c>
      <c r="N18" s="8">
        <v>370</v>
      </c>
      <c r="O18" s="8">
        <v>646</v>
      </c>
      <c r="P18" s="8">
        <v>1</v>
      </c>
      <c r="Q18" s="7">
        <v>7664</v>
      </c>
      <c r="T18" s="19"/>
      <c r="U18" s="15"/>
      <c r="V18" s="15"/>
      <c r="W18" s="15"/>
      <c r="X18" s="15"/>
      <c r="Y18" s="15"/>
      <c r="Z18" s="15"/>
      <c r="AA18" s="15"/>
      <c r="AB18" s="15"/>
      <c r="AC18" s="15"/>
    </row>
    <row r="19" spans="1:29" x14ac:dyDescent="0.25">
      <c r="A19" s="3">
        <v>44204</v>
      </c>
      <c r="B19" s="8">
        <v>2668</v>
      </c>
      <c r="C19" s="8">
        <v>1137</v>
      </c>
      <c r="D19" s="8">
        <v>1653</v>
      </c>
      <c r="E19" s="8">
        <v>312</v>
      </c>
      <c r="F19" s="8">
        <v>241</v>
      </c>
      <c r="G19" s="8">
        <v>393</v>
      </c>
      <c r="H19" s="8">
        <v>152</v>
      </c>
      <c r="I19" s="8">
        <v>634</v>
      </c>
      <c r="J19" s="8">
        <v>243</v>
      </c>
      <c r="K19" s="8">
        <v>306</v>
      </c>
      <c r="L19" s="8">
        <v>779</v>
      </c>
      <c r="M19" s="8">
        <v>542</v>
      </c>
      <c r="N19" s="8">
        <v>323</v>
      </c>
      <c r="O19" s="8">
        <v>425</v>
      </c>
      <c r="P19" s="8">
        <v>0</v>
      </c>
      <c r="Q19" s="7">
        <v>9808</v>
      </c>
      <c r="T19" s="19"/>
      <c r="U19" s="15"/>
      <c r="V19" s="15"/>
      <c r="W19" s="15"/>
      <c r="X19" s="15"/>
      <c r="Y19" s="15"/>
      <c r="Z19" s="15"/>
      <c r="AA19" s="15"/>
      <c r="AB19" s="15"/>
      <c r="AC19" s="15"/>
    </row>
    <row r="20" spans="1:29" x14ac:dyDescent="0.25">
      <c r="A20" s="3">
        <v>44205</v>
      </c>
      <c r="B20" s="8">
        <v>624</v>
      </c>
      <c r="C20" s="8">
        <v>189</v>
      </c>
      <c r="D20" s="8">
        <v>1</v>
      </c>
      <c r="E20" s="8">
        <v>294</v>
      </c>
      <c r="F20" s="8">
        <v>0</v>
      </c>
      <c r="G20" s="8">
        <v>159</v>
      </c>
      <c r="H20" s="8">
        <v>0</v>
      </c>
      <c r="I20" s="8">
        <v>277</v>
      </c>
      <c r="J20" s="8">
        <v>54</v>
      </c>
      <c r="K20" s="8">
        <v>31</v>
      </c>
      <c r="L20" s="8">
        <v>55</v>
      </c>
      <c r="M20" s="8">
        <v>144</v>
      </c>
      <c r="N20" s="8">
        <v>97</v>
      </c>
      <c r="O20" s="8">
        <v>12</v>
      </c>
      <c r="P20" s="8">
        <v>0</v>
      </c>
      <c r="Q20" s="7">
        <v>1937</v>
      </c>
      <c r="T20" s="17"/>
      <c r="U20" s="15"/>
      <c r="V20" s="15"/>
      <c r="W20" s="15"/>
      <c r="X20" s="15"/>
      <c r="Y20" s="15"/>
      <c r="Z20" s="15"/>
      <c r="AA20" s="15"/>
      <c r="AB20" s="15"/>
      <c r="AC20" s="15"/>
    </row>
    <row r="21" spans="1:29" x14ac:dyDescent="0.25">
      <c r="A21" s="3">
        <v>44206</v>
      </c>
      <c r="B21" s="8">
        <v>681</v>
      </c>
      <c r="C21" s="8">
        <v>55</v>
      </c>
      <c r="D21" s="8">
        <v>0</v>
      </c>
      <c r="E21" s="8">
        <v>210</v>
      </c>
      <c r="F21" s="8">
        <v>0</v>
      </c>
      <c r="G21" s="8">
        <v>96</v>
      </c>
      <c r="H21" s="8">
        <v>0</v>
      </c>
      <c r="I21" s="8">
        <v>314</v>
      </c>
      <c r="J21" s="8">
        <v>0</v>
      </c>
      <c r="K21" s="8">
        <v>30</v>
      </c>
      <c r="L21" s="8">
        <v>70</v>
      </c>
      <c r="M21" s="8">
        <v>132</v>
      </c>
      <c r="N21" s="8">
        <v>100</v>
      </c>
      <c r="O21" s="8">
        <v>0</v>
      </c>
      <c r="P21" s="8">
        <v>0</v>
      </c>
      <c r="Q21" s="7">
        <v>1688</v>
      </c>
      <c r="T21" s="17"/>
      <c r="U21" s="15"/>
      <c r="V21" s="15"/>
      <c r="W21" s="15"/>
      <c r="X21" s="15"/>
      <c r="Y21" s="15"/>
      <c r="Z21" s="15"/>
      <c r="AA21" s="15"/>
      <c r="AB21" s="15"/>
      <c r="AC21" s="15"/>
    </row>
    <row r="22" spans="1:29" x14ac:dyDescent="0.25">
      <c r="A22" s="3">
        <v>44207</v>
      </c>
      <c r="B22" s="8">
        <v>2481</v>
      </c>
      <c r="C22" s="8">
        <v>714</v>
      </c>
      <c r="D22" s="8">
        <v>241</v>
      </c>
      <c r="E22" s="8">
        <v>738</v>
      </c>
      <c r="F22" s="8">
        <v>121</v>
      </c>
      <c r="G22" s="8">
        <v>198</v>
      </c>
      <c r="H22" s="8">
        <v>340</v>
      </c>
      <c r="I22" s="8">
        <v>279</v>
      </c>
      <c r="J22" s="8">
        <v>229</v>
      </c>
      <c r="K22" s="8">
        <v>498</v>
      </c>
      <c r="L22" s="8">
        <v>1357</v>
      </c>
      <c r="M22" s="8">
        <v>817</v>
      </c>
      <c r="N22" s="8">
        <v>429</v>
      </c>
      <c r="O22" s="8">
        <v>1022</v>
      </c>
      <c r="P22" s="8">
        <v>0</v>
      </c>
      <c r="Q22" s="7">
        <v>9464</v>
      </c>
      <c r="T22" s="17"/>
      <c r="U22" s="15"/>
      <c r="V22" s="15"/>
      <c r="W22" s="15"/>
      <c r="X22" s="15"/>
      <c r="Y22" s="15"/>
      <c r="Z22" s="15"/>
      <c r="AA22" s="15"/>
      <c r="AB22" s="15"/>
      <c r="AC22" s="15"/>
    </row>
    <row r="23" spans="1:29" x14ac:dyDescent="0.25">
      <c r="A23" s="3">
        <v>44208</v>
      </c>
      <c r="B23" s="8">
        <v>2909</v>
      </c>
      <c r="C23" s="8">
        <v>1290</v>
      </c>
      <c r="D23" s="8">
        <v>1025</v>
      </c>
      <c r="E23" s="8">
        <v>833</v>
      </c>
      <c r="F23" s="8">
        <v>173</v>
      </c>
      <c r="G23" s="8">
        <v>360</v>
      </c>
      <c r="H23" s="8">
        <v>402</v>
      </c>
      <c r="I23" s="8">
        <v>654</v>
      </c>
      <c r="J23" s="8">
        <v>276</v>
      </c>
      <c r="K23" s="8">
        <v>324</v>
      </c>
      <c r="L23" s="8">
        <v>2428</v>
      </c>
      <c r="M23" s="8">
        <v>762</v>
      </c>
      <c r="N23" s="8">
        <v>416</v>
      </c>
      <c r="O23" s="8">
        <v>1043</v>
      </c>
      <c r="P23" s="8">
        <v>0</v>
      </c>
      <c r="Q23" s="7">
        <v>12895</v>
      </c>
      <c r="T23" s="17"/>
      <c r="U23" s="15"/>
      <c r="V23" s="15"/>
      <c r="W23" s="15"/>
      <c r="X23" s="15"/>
      <c r="Y23" s="15"/>
      <c r="Z23" s="15"/>
      <c r="AA23" s="15"/>
      <c r="AB23" s="15"/>
      <c r="AC23" s="15"/>
    </row>
    <row r="24" spans="1:29" x14ac:dyDescent="0.25">
      <c r="A24" s="3">
        <v>44209</v>
      </c>
      <c r="B24" s="8">
        <v>2927</v>
      </c>
      <c r="C24" s="8">
        <v>1165</v>
      </c>
      <c r="D24" s="8">
        <v>1164</v>
      </c>
      <c r="E24" s="8">
        <v>842</v>
      </c>
      <c r="F24" s="8">
        <v>242</v>
      </c>
      <c r="G24" s="8">
        <v>310</v>
      </c>
      <c r="H24" s="8">
        <v>370</v>
      </c>
      <c r="I24" s="8">
        <v>743</v>
      </c>
      <c r="J24" s="8">
        <v>346</v>
      </c>
      <c r="K24" s="8">
        <v>347</v>
      </c>
      <c r="L24" s="8">
        <v>2087</v>
      </c>
      <c r="M24" s="8">
        <v>781</v>
      </c>
      <c r="N24" s="8">
        <v>646</v>
      </c>
      <c r="O24" s="8">
        <v>1244</v>
      </c>
      <c r="P24" s="8">
        <v>0</v>
      </c>
      <c r="Q24" s="7">
        <v>13214</v>
      </c>
      <c r="T24" s="17"/>
      <c r="U24" s="15"/>
      <c r="V24" s="15"/>
      <c r="W24" s="15"/>
      <c r="X24" s="15"/>
      <c r="Y24" s="15"/>
      <c r="Z24" s="15"/>
      <c r="AA24" s="15"/>
      <c r="AB24" s="15"/>
      <c r="AC24" s="15"/>
    </row>
    <row r="25" spans="1:29" x14ac:dyDescent="0.25">
      <c r="A25" s="3">
        <v>44210</v>
      </c>
      <c r="B25" s="8">
        <v>3070</v>
      </c>
      <c r="C25" s="8">
        <v>1062</v>
      </c>
      <c r="D25" s="8">
        <v>1562</v>
      </c>
      <c r="E25" s="8">
        <v>570</v>
      </c>
      <c r="F25" s="8">
        <v>246</v>
      </c>
      <c r="G25" s="8">
        <v>383</v>
      </c>
      <c r="H25" s="8">
        <v>503</v>
      </c>
      <c r="I25" s="8">
        <v>661</v>
      </c>
      <c r="J25" s="8">
        <v>363</v>
      </c>
      <c r="K25" s="8">
        <v>521</v>
      </c>
      <c r="L25" s="8">
        <v>2228</v>
      </c>
      <c r="M25" s="8">
        <v>852</v>
      </c>
      <c r="N25" s="8">
        <v>586</v>
      </c>
      <c r="O25" s="8">
        <v>1932</v>
      </c>
      <c r="P25" s="8">
        <v>0</v>
      </c>
      <c r="Q25" s="7">
        <v>14539</v>
      </c>
      <c r="T25" s="17"/>
      <c r="U25" s="15"/>
      <c r="V25" s="15"/>
      <c r="W25" s="15"/>
      <c r="X25" s="15"/>
      <c r="Y25" s="15"/>
      <c r="Z25" s="15"/>
      <c r="AA25" s="15"/>
      <c r="AB25" s="15"/>
      <c r="AC25" s="15"/>
    </row>
    <row r="26" spans="1:29" x14ac:dyDescent="0.25">
      <c r="A26" s="3">
        <v>44211</v>
      </c>
      <c r="B26" s="8">
        <v>3355</v>
      </c>
      <c r="C26" s="8">
        <v>1006</v>
      </c>
      <c r="D26" s="8">
        <v>1337</v>
      </c>
      <c r="E26" s="8">
        <v>895</v>
      </c>
      <c r="F26" s="8">
        <v>257</v>
      </c>
      <c r="G26" s="8">
        <v>353</v>
      </c>
      <c r="H26" s="8">
        <v>441</v>
      </c>
      <c r="I26" s="8">
        <v>674</v>
      </c>
      <c r="J26" s="8">
        <v>389</v>
      </c>
      <c r="K26" s="8">
        <v>167</v>
      </c>
      <c r="L26" s="8">
        <v>1865</v>
      </c>
      <c r="M26" s="8">
        <v>655</v>
      </c>
      <c r="N26" s="8">
        <v>599</v>
      </c>
      <c r="O26" s="8">
        <v>1197</v>
      </c>
      <c r="P26" s="8">
        <v>0</v>
      </c>
      <c r="Q26" s="7">
        <v>13190</v>
      </c>
      <c r="T26" s="17"/>
      <c r="U26" s="15"/>
      <c r="V26" s="15"/>
      <c r="W26" s="15"/>
      <c r="X26" s="15"/>
      <c r="Y26" s="15"/>
      <c r="Z26" s="15"/>
      <c r="AA26" s="15"/>
      <c r="AB26" s="15"/>
      <c r="AC26" s="15"/>
    </row>
    <row r="27" spans="1:29" x14ac:dyDescent="0.25">
      <c r="A27" s="3">
        <v>44212</v>
      </c>
      <c r="B27" s="8">
        <v>1651</v>
      </c>
      <c r="C27" s="8">
        <v>0</v>
      </c>
      <c r="D27" s="8">
        <v>72</v>
      </c>
      <c r="E27" s="8">
        <v>243</v>
      </c>
      <c r="F27" s="8">
        <v>72</v>
      </c>
      <c r="G27" s="8">
        <v>104</v>
      </c>
      <c r="H27" s="8">
        <v>0</v>
      </c>
      <c r="I27" s="8">
        <v>463</v>
      </c>
      <c r="J27" s="8">
        <v>0</v>
      </c>
      <c r="K27" s="8">
        <v>0</v>
      </c>
      <c r="L27" s="8">
        <v>50</v>
      </c>
      <c r="M27" s="8">
        <v>174</v>
      </c>
      <c r="N27" s="8">
        <v>153</v>
      </c>
      <c r="O27" s="8">
        <v>263</v>
      </c>
      <c r="P27" s="8">
        <v>0</v>
      </c>
      <c r="Q27" s="7">
        <v>3245</v>
      </c>
      <c r="T27" s="17"/>
      <c r="U27" s="15"/>
      <c r="V27" s="15"/>
      <c r="W27" s="15"/>
      <c r="X27" s="15"/>
      <c r="Y27" s="15"/>
      <c r="Z27" s="15"/>
      <c r="AA27" s="15"/>
      <c r="AB27" s="15"/>
      <c r="AC27" s="15"/>
    </row>
    <row r="28" spans="1:29" x14ac:dyDescent="0.25">
      <c r="A28" s="3">
        <v>44213</v>
      </c>
      <c r="B28" s="8">
        <v>1860</v>
      </c>
      <c r="C28" s="8">
        <v>0</v>
      </c>
      <c r="D28" s="8">
        <v>0</v>
      </c>
      <c r="E28" s="8">
        <v>60</v>
      </c>
      <c r="F28" s="8">
        <v>0</v>
      </c>
      <c r="G28" s="8">
        <v>98</v>
      </c>
      <c r="H28" s="8">
        <v>1</v>
      </c>
      <c r="I28" s="8">
        <v>355</v>
      </c>
      <c r="J28" s="8">
        <v>0</v>
      </c>
      <c r="K28" s="8">
        <v>0</v>
      </c>
      <c r="L28" s="8">
        <v>66</v>
      </c>
      <c r="M28" s="8">
        <v>295</v>
      </c>
      <c r="N28" s="8">
        <v>0</v>
      </c>
      <c r="O28" s="8">
        <v>294</v>
      </c>
      <c r="P28" s="8">
        <v>0</v>
      </c>
      <c r="Q28" s="7">
        <v>3029</v>
      </c>
      <c r="T28" s="17"/>
      <c r="U28" s="15"/>
      <c r="V28" s="15"/>
      <c r="W28" s="15"/>
      <c r="X28" s="15"/>
      <c r="Y28" s="15"/>
      <c r="Z28" s="15"/>
      <c r="AA28" s="15"/>
      <c r="AB28" s="15"/>
      <c r="AC28" s="15"/>
    </row>
    <row r="29" spans="1:29" x14ac:dyDescent="0.25">
      <c r="A29" s="3">
        <v>44214</v>
      </c>
      <c r="B29" s="8">
        <v>4214</v>
      </c>
      <c r="C29" s="8">
        <v>990</v>
      </c>
      <c r="D29" s="8">
        <v>781</v>
      </c>
      <c r="E29" s="8">
        <v>638</v>
      </c>
      <c r="F29" s="8">
        <v>114</v>
      </c>
      <c r="G29" s="8">
        <v>484</v>
      </c>
      <c r="H29" s="8">
        <v>370</v>
      </c>
      <c r="I29" s="8">
        <v>472</v>
      </c>
      <c r="J29" s="8">
        <v>434</v>
      </c>
      <c r="K29" s="8">
        <v>390</v>
      </c>
      <c r="L29" s="8">
        <v>1881</v>
      </c>
      <c r="M29" s="8">
        <v>1123</v>
      </c>
      <c r="N29" s="8">
        <v>502</v>
      </c>
      <c r="O29" s="8">
        <v>968</v>
      </c>
      <c r="P29" s="8">
        <v>0</v>
      </c>
      <c r="Q29" s="7">
        <v>13361</v>
      </c>
      <c r="T29" s="17"/>
      <c r="U29" s="15"/>
      <c r="V29" s="15"/>
      <c r="W29" s="15"/>
      <c r="X29" s="15"/>
      <c r="Y29" s="15"/>
      <c r="Z29" s="15"/>
      <c r="AA29" s="15"/>
      <c r="AB29" s="15"/>
      <c r="AC29" s="15"/>
    </row>
    <row r="30" spans="1:29" x14ac:dyDescent="0.25">
      <c r="A30" s="3">
        <v>44215</v>
      </c>
      <c r="B30" s="8">
        <v>4103</v>
      </c>
      <c r="C30" s="8">
        <v>977</v>
      </c>
      <c r="D30" s="8">
        <v>549</v>
      </c>
      <c r="E30" s="8">
        <v>806</v>
      </c>
      <c r="F30" s="8">
        <v>174</v>
      </c>
      <c r="G30" s="8">
        <v>472</v>
      </c>
      <c r="H30" s="8">
        <v>396</v>
      </c>
      <c r="I30" s="8">
        <v>487</v>
      </c>
      <c r="J30" s="8">
        <v>299</v>
      </c>
      <c r="K30" s="8">
        <v>615</v>
      </c>
      <c r="L30" s="8">
        <v>2397</v>
      </c>
      <c r="M30" s="8">
        <v>932</v>
      </c>
      <c r="N30" s="8">
        <v>210</v>
      </c>
      <c r="O30" s="8">
        <v>1946</v>
      </c>
      <c r="P30" s="8">
        <v>0</v>
      </c>
      <c r="Q30" s="7">
        <v>14363</v>
      </c>
      <c r="T30" s="17"/>
      <c r="U30" s="15"/>
      <c r="V30" s="15"/>
      <c r="W30" s="15"/>
      <c r="X30" s="15"/>
      <c r="Y30" s="15"/>
      <c r="Z30" s="15"/>
      <c r="AA30" s="15"/>
      <c r="AB30" s="15"/>
      <c r="AC30" s="15"/>
    </row>
    <row r="31" spans="1:29" x14ac:dyDescent="0.25">
      <c r="A31" s="3">
        <v>44216</v>
      </c>
      <c r="B31" s="8">
        <v>3739</v>
      </c>
      <c r="C31" s="8">
        <v>1026</v>
      </c>
      <c r="D31" s="8">
        <v>139</v>
      </c>
      <c r="E31" s="8">
        <v>575</v>
      </c>
      <c r="F31" s="8">
        <v>346</v>
      </c>
      <c r="G31" s="8">
        <v>600</v>
      </c>
      <c r="H31" s="8">
        <v>493</v>
      </c>
      <c r="I31" s="8">
        <v>657</v>
      </c>
      <c r="J31" s="8">
        <v>519</v>
      </c>
      <c r="K31" s="8">
        <v>395</v>
      </c>
      <c r="L31" s="8">
        <v>2551</v>
      </c>
      <c r="M31" s="8">
        <v>853</v>
      </c>
      <c r="N31" s="8">
        <v>125</v>
      </c>
      <c r="O31" s="8">
        <v>2199</v>
      </c>
      <c r="P31" s="8">
        <v>1</v>
      </c>
      <c r="Q31" s="7">
        <v>14218</v>
      </c>
      <c r="T31" s="17"/>
      <c r="U31" s="15"/>
      <c r="V31" s="15"/>
      <c r="W31" s="15"/>
      <c r="X31" s="15"/>
      <c r="Y31" s="15"/>
      <c r="Z31" s="15"/>
      <c r="AA31" s="15"/>
      <c r="AB31" s="15"/>
      <c r="AC31" s="15"/>
    </row>
    <row r="32" spans="1:29" x14ac:dyDescent="0.25">
      <c r="A32" s="3">
        <v>44217</v>
      </c>
      <c r="B32" s="8">
        <v>3409</v>
      </c>
      <c r="C32" s="8">
        <v>1124</v>
      </c>
      <c r="D32" s="8">
        <v>1036</v>
      </c>
      <c r="E32" s="8">
        <v>855</v>
      </c>
      <c r="F32" s="8">
        <v>143</v>
      </c>
      <c r="G32" s="8">
        <v>805</v>
      </c>
      <c r="H32" s="8">
        <v>587</v>
      </c>
      <c r="I32" s="8">
        <v>818</v>
      </c>
      <c r="J32" s="8">
        <v>370</v>
      </c>
      <c r="K32" s="8">
        <v>184</v>
      </c>
      <c r="L32" s="8">
        <v>2138</v>
      </c>
      <c r="M32" s="8">
        <v>785</v>
      </c>
      <c r="N32" s="8">
        <v>929</v>
      </c>
      <c r="O32" s="8">
        <v>2403</v>
      </c>
      <c r="P32" s="8">
        <v>0</v>
      </c>
      <c r="Q32" s="7">
        <v>15586</v>
      </c>
    </row>
    <row r="33" spans="1:17" x14ac:dyDescent="0.25">
      <c r="A33" s="3">
        <v>44218</v>
      </c>
      <c r="B33" s="8">
        <v>2559</v>
      </c>
      <c r="C33" s="8">
        <v>1031</v>
      </c>
      <c r="D33" s="8">
        <v>1042</v>
      </c>
      <c r="E33" s="8">
        <v>618</v>
      </c>
      <c r="F33" s="8">
        <v>221</v>
      </c>
      <c r="G33" s="8">
        <v>668</v>
      </c>
      <c r="H33" s="8">
        <v>338</v>
      </c>
      <c r="I33" s="8">
        <v>600</v>
      </c>
      <c r="J33" s="8">
        <v>563</v>
      </c>
      <c r="K33" s="8">
        <v>549</v>
      </c>
      <c r="L33" s="8">
        <v>1367</v>
      </c>
      <c r="M33" s="8">
        <v>1127</v>
      </c>
      <c r="N33" s="8">
        <v>1083</v>
      </c>
      <c r="O33" s="8">
        <v>1605</v>
      </c>
      <c r="P33" s="8">
        <v>0</v>
      </c>
      <c r="Q33" s="7">
        <v>13371</v>
      </c>
    </row>
    <row r="34" spans="1:17" x14ac:dyDescent="0.25">
      <c r="A34" s="3">
        <v>44219</v>
      </c>
      <c r="B34" s="8">
        <v>727</v>
      </c>
      <c r="C34" s="8">
        <v>215</v>
      </c>
      <c r="D34" s="8">
        <v>260</v>
      </c>
      <c r="E34" s="8">
        <v>271</v>
      </c>
      <c r="F34" s="8">
        <v>0</v>
      </c>
      <c r="G34" s="8">
        <v>531</v>
      </c>
      <c r="H34" s="8">
        <v>30</v>
      </c>
      <c r="I34" s="8">
        <v>339</v>
      </c>
      <c r="J34" s="8">
        <v>0</v>
      </c>
      <c r="K34" s="8">
        <v>88</v>
      </c>
      <c r="L34" s="8">
        <v>7</v>
      </c>
      <c r="M34" s="8">
        <v>360</v>
      </c>
      <c r="N34" s="8">
        <v>61</v>
      </c>
      <c r="O34" s="8">
        <v>324</v>
      </c>
      <c r="P34" s="8">
        <v>0</v>
      </c>
      <c r="Q34" s="7">
        <v>3213</v>
      </c>
    </row>
    <row r="35" spans="1:17" x14ac:dyDescent="0.25">
      <c r="A35" s="4" t="s">
        <v>3</v>
      </c>
      <c r="B35" s="7">
        <v>52512</v>
      </c>
      <c r="C35" s="7">
        <v>13564</v>
      </c>
      <c r="D35" s="7">
        <v>13705</v>
      </c>
      <c r="E35" s="7">
        <v>9837</v>
      </c>
      <c r="F35" s="7">
        <v>3328</v>
      </c>
      <c r="G35" s="7">
        <v>7127</v>
      </c>
      <c r="H35" s="7">
        <v>5145</v>
      </c>
      <c r="I35" s="7">
        <v>8939</v>
      </c>
      <c r="J35" s="7">
        <v>4579</v>
      </c>
      <c r="K35" s="7">
        <v>5741</v>
      </c>
      <c r="L35" s="7">
        <v>27506</v>
      </c>
      <c r="M35" s="7">
        <v>11842</v>
      </c>
      <c r="N35" s="7">
        <v>7582</v>
      </c>
      <c r="O35" s="7">
        <v>20612</v>
      </c>
      <c r="P35" s="7">
        <v>2</v>
      </c>
      <c r="Q35" s="7">
        <v>192021</v>
      </c>
    </row>
  </sheetData>
  <mergeCells count="7">
    <mergeCell ref="A2:D2"/>
    <mergeCell ref="A4:H4"/>
    <mergeCell ref="T5:AI5"/>
    <mergeCell ref="A3:E3"/>
    <mergeCell ref="A5:A6"/>
    <mergeCell ref="B5:Q5"/>
    <mergeCell ref="S5:S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6"/>
  <sheetViews>
    <sheetView zoomScale="85" zoomScaleNormal="85" workbookViewId="0">
      <selection activeCell="A5" sqref="A5:A6"/>
    </sheetView>
  </sheetViews>
  <sheetFormatPr defaultRowHeight="15" x14ac:dyDescent="0.25"/>
  <cols>
    <col min="1" max="1" width="12.140625" customWidth="1"/>
    <col min="2" max="7" width="20.7109375" customWidth="1"/>
    <col min="10" max="10" width="14.140625" customWidth="1"/>
    <col min="11" max="16" width="20.7109375" customWidth="1"/>
  </cols>
  <sheetData>
    <row r="1" spans="1:16" x14ac:dyDescent="0.25">
      <c r="A1" s="1"/>
      <c r="B1" s="5"/>
      <c r="C1" s="5"/>
      <c r="D1" s="5"/>
      <c r="E1" s="5"/>
      <c r="F1" s="5"/>
      <c r="G1" s="1"/>
      <c r="H1" s="1"/>
      <c r="I1" s="1"/>
      <c r="J1" s="1"/>
      <c r="K1" s="1"/>
      <c r="L1" s="1"/>
      <c r="M1" s="1"/>
      <c r="N1" s="1"/>
      <c r="O1" s="1"/>
    </row>
    <row r="2" spans="1:16" ht="18.75" x14ac:dyDescent="0.3">
      <c r="A2" s="26" t="s">
        <v>40</v>
      </c>
      <c r="B2" s="28"/>
      <c r="C2" s="5"/>
      <c r="D2" s="5"/>
      <c r="E2" s="5"/>
      <c r="F2" s="5"/>
      <c r="G2" s="1"/>
      <c r="H2" s="1"/>
      <c r="I2" s="1"/>
      <c r="J2" s="1"/>
      <c r="K2" s="1"/>
      <c r="L2" s="1"/>
      <c r="M2" s="1"/>
      <c r="N2" s="1"/>
      <c r="O2" s="1"/>
    </row>
    <row r="3" spans="1:16" x14ac:dyDescent="0.25">
      <c r="A3" s="33" t="s">
        <v>46</v>
      </c>
      <c r="B3" s="33"/>
      <c r="C3" s="33"/>
      <c r="D3" s="33"/>
      <c r="E3" s="5"/>
      <c r="F3" s="5"/>
      <c r="G3" s="1"/>
      <c r="H3" s="1"/>
      <c r="I3" s="1"/>
      <c r="J3" s="1"/>
      <c r="K3" s="1"/>
      <c r="L3" s="1"/>
      <c r="M3" s="1"/>
      <c r="N3" s="1"/>
      <c r="O3" s="1"/>
    </row>
    <row r="4" spans="1:16" x14ac:dyDescent="0.25">
      <c r="A4" s="33" t="s">
        <v>56</v>
      </c>
      <c r="B4" s="33"/>
      <c r="C4" s="33"/>
      <c r="D4" s="33"/>
      <c r="E4" s="32"/>
      <c r="F4" s="32"/>
      <c r="G4" s="1"/>
      <c r="H4" s="1"/>
      <c r="I4" s="1"/>
      <c r="J4" s="1"/>
      <c r="K4" s="1"/>
      <c r="L4" s="1"/>
      <c r="M4" s="1"/>
      <c r="N4" s="1"/>
      <c r="O4" s="1"/>
    </row>
    <row r="5" spans="1:16" ht="18.75" x14ac:dyDescent="0.25">
      <c r="A5" s="38" t="s">
        <v>1</v>
      </c>
      <c r="B5" s="34" t="s">
        <v>47</v>
      </c>
      <c r="C5" s="34"/>
      <c r="D5" s="34"/>
      <c r="E5" s="34"/>
      <c r="F5" s="34"/>
      <c r="G5" s="40" t="s">
        <v>3</v>
      </c>
      <c r="H5" s="1"/>
      <c r="I5" s="1"/>
      <c r="J5" s="38" t="s">
        <v>1</v>
      </c>
      <c r="K5" s="37" t="s">
        <v>48</v>
      </c>
      <c r="L5" s="37"/>
      <c r="M5" s="37"/>
      <c r="N5" s="37"/>
      <c r="O5" s="37"/>
      <c r="P5" s="32"/>
    </row>
    <row r="6" spans="1:16" ht="45" x14ac:dyDescent="0.25">
      <c r="A6" s="39"/>
      <c r="B6" s="6" t="s">
        <v>49</v>
      </c>
      <c r="C6" s="6" t="s">
        <v>50</v>
      </c>
      <c r="D6" s="6" t="s">
        <v>51</v>
      </c>
      <c r="E6" s="6" t="s">
        <v>52</v>
      </c>
      <c r="F6" s="6" t="s">
        <v>53</v>
      </c>
      <c r="G6" s="41"/>
      <c r="H6" s="1"/>
      <c r="I6" s="1"/>
      <c r="J6" s="39"/>
      <c r="K6" s="6" t="s">
        <v>49</v>
      </c>
      <c r="L6" s="6" t="s">
        <v>50</v>
      </c>
      <c r="M6" s="6" t="s">
        <v>51</v>
      </c>
      <c r="N6" s="6" t="s">
        <v>52</v>
      </c>
      <c r="O6" s="6" t="s">
        <v>53</v>
      </c>
      <c r="P6" s="6" t="s">
        <v>3</v>
      </c>
    </row>
    <row r="7" spans="1:16" ht="15" customHeight="1" x14ac:dyDescent="0.25">
      <c r="A7" s="29">
        <v>44192</v>
      </c>
      <c r="B7" s="8">
        <v>881</v>
      </c>
      <c r="C7" s="8">
        <v>194</v>
      </c>
      <c r="D7" s="8">
        <v>14</v>
      </c>
      <c r="E7" s="8">
        <v>13</v>
      </c>
      <c r="F7" s="8">
        <v>138</v>
      </c>
      <c r="G7" s="8">
        <v>1240</v>
      </c>
      <c r="H7" s="1"/>
      <c r="I7" s="1"/>
      <c r="J7" s="29">
        <v>44213</v>
      </c>
      <c r="K7" s="8">
        <v>476</v>
      </c>
      <c r="L7" s="8">
        <v>94</v>
      </c>
      <c r="M7" s="8">
        <v>0</v>
      </c>
      <c r="N7" s="8">
        <v>2</v>
      </c>
      <c r="O7" s="8">
        <v>43</v>
      </c>
      <c r="P7" s="8">
        <v>615</v>
      </c>
    </row>
    <row r="8" spans="1:16" x14ac:dyDescent="0.25">
      <c r="A8" s="29">
        <v>44193</v>
      </c>
      <c r="B8" s="8">
        <v>1693</v>
      </c>
      <c r="C8" s="8">
        <v>245</v>
      </c>
      <c r="D8" s="8">
        <v>93</v>
      </c>
      <c r="E8" s="8">
        <v>30</v>
      </c>
      <c r="F8" s="8">
        <v>162</v>
      </c>
      <c r="G8" s="8">
        <v>2223</v>
      </c>
      <c r="H8" s="1"/>
      <c r="I8" s="1"/>
      <c r="J8" s="29">
        <v>44214</v>
      </c>
      <c r="K8" s="8">
        <v>1228</v>
      </c>
      <c r="L8" s="8">
        <v>283</v>
      </c>
      <c r="M8" s="8">
        <v>73</v>
      </c>
      <c r="N8" s="8">
        <v>9</v>
      </c>
      <c r="O8" s="8">
        <v>135</v>
      </c>
      <c r="P8" s="8">
        <v>1728</v>
      </c>
    </row>
    <row r="9" spans="1:16" x14ac:dyDescent="0.25">
      <c r="A9" s="29">
        <v>44194</v>
      </c>
      <c r="B9" s="8">
        <v>2457</v>
      </c>
      <c r="C9" s="8">
        <v>277</v>
      </c>
      <c r="D9" s="8">
        <v>369</v>
      </c>
      <c r="E9" s="8">
        <v>34</v>
      </c>
      <c r="F9" s="8">
        <v>220</v>
      </c>
      <c r="G9" s="8">
        <v>3357</v>
      </c>
      <c r="H9" s="1"/>
      <c r="I9" s="1"/>
      <c r="J9" s="29">
        <v>44215</v>
      </c>
      <c r="K9" s="8">
        <v>1823</v>
      </c>
      <c r="L9" s="8">
        <v>264</v>
      </c>
      <c r="M9" s="8">
        <v>330</v>
      </c>
      <c r="N9" s="8">
        <v>40</v>
      </c>
      <c r="O9" s="8">
        <v>166</v>
      </c>
      <c r="P9" s="8">
        <v>2623</v>
      </c>
    </row>
    <row r="10" spans="1:16" x14ac:dyDescent="0.25">
      <c r="A10" s="29">
        <v>44195</v>
      </c>
      <c r="B10" s="8">
        <v>2431</v>
      </c>
      <c r="C10" s="8">
        <v>402</v>
      </c>
      <c r="D10" s="8">
        <v>298</v>
      </c>
      <c r="E10" s="8">
        <v>16</v>
      </c>
      <c r="F10" s="8">
        <v>269</v>
      </c>
      <c r="G10" s="8">
        <v>3416</v>
      </c>
      <c r="H10" s="1"/>
      <c r="I10" s="1"/>
      <c r="J10" s="29">
        <v>44216</v>
      </c>
      <c r="K10" s="8">
        <v>1802</v>
      </c>
      <c r="L10" s="8">
        <v>233</v>
      </c>
      <c r="M10" s="8">
        <v>210</v>
      </c>
      <c r="N10" s="8">
        <v>28</v>
      </c>
      <c r="O10" s="8">
        <v>244</v>
      </c>
      <c r="P10" s="8">
        <v>2517</v>
      </c>
    </row>
    <row r="11" spans="1:16" x14ac:dyDescent="0.25">
      <c r="A11" s="29">
        <v>44196</v>
      </c>
      <c r="B11" s="8">
        <v>781</v>
      </c>
      <c r="C11" s="8">
        <v>166</v>
      </c>
      <c r="D11" s="8">
        <v>216</v>
      </c>
      <c r="E11" s="8">
        <v>19</v>
      </c>
      <c r="F11" s="8">
        <v>113</v>
      </c>
      <c r="G11" s="8">
        <v>1295</v>
      </c>
      <c r="H11" s="1"/>
      <c r="I11" s="1"/>
      <c r="J11" s="29">
        <v>44217</v>
      </c>
      <c r="K11" s="8">
        <v>1288</v>
      </c>
      <c r="L11" s="8">
        <v>178</v>
      </c>
      <c r="M11" s="8">
        <v>70</v>
      </c>
      <c r="N11" s="8">
        <v>14</v>
      </c>
      <c r="O11" s="8">
        <v>133</v>
      </c>
      <c r="P11" s="8">
        <v>1683</v>
      </c>
    </row>
    <row r="12" spans="1:16" x14ac:dyDescent="0.25">
      <c r="A12" s="29">
        <v>44197</v>
      </c>
      <c r="B12" s="8">
        <v>165</v>
      </c>
      <c r="C12" s="8">
        <v>80</v>
      </c>
      <c r="D12" s="8">
        <v>4</v>
      </c>
      <c r="E12" s="8">
        <v>1</v>
      </c>
      <c r="F12" s="8">
        <v>9</v>
      </c>
      <c r="G12" s="8">
        <v>259</v>
      </c>
      <c r="H12" s="1"/>
      <c r="I12" s="1"/>
      <c r="J12" s="29">
        <v>44218</v>
      </c>
      <c r="K12" s="8">
        <v>680</v>
      </c>
      <c r="L12" s="8">
        <v>96</v>
      </c>
      <c r="M12" s="8">
        <v>138</v>
      </c>
      <c r="N12" s="8">
        <v>10</v>
      </c>
      <c r="O12" s="8">
        <v>38</v>
      </c>
      <c r="P12" s="8">
        <v>962</v>
      </c>
    </row>
    <row r="13" spans="1:16" x14ac:dyDescent="0.25">
      <c r="A13" s="29">
        <v>44198</v>
      </c>
      <c r="B13" s="8">
        <v>1005</v>
      </c>
      <c r="C13" s="8">
        <v>169</v>
      </c>
      <c r="D13" s="8">
        <v>0</v>
      </c>
      <c r="E13" s="8">
        <v>5</v>
      </c>
      <c r="F13" s="8">
        <v>58</v>
      </c>
      <c r="G13" s="8">
        <v>1237</v>
      </c>
      <c r="H13" s="1"/>
      <c r="I13" s="1"/>
      <c r="J13" s="29">
        <v>44219</v>
      </c>
      <c r="K13" s="8">
        <v>495</v>
      </c>
      <c r="L13" s="8">
        <v>63</v>
      </c>
      <c r="M13" s="8">
        <v>2</v>
      </c>
      <c r="N13" s="8">
        <v>1</v>
      </c>
      <c r="O13" s="8">
        <v>21</v>
      </c>
      <c r="P13" s="8">
        <v>582</v>
      </c>
    </row>
    <row r="14" spans="1:16" x14ac:dyDescent="0.25">
      <c r="A14" s="29">
        <v>44199</v>
      </c>
      <c r="B14" s="8">
        <v>681</v>
      </c>
      <c r="C14" s="8">
        <v>170</v>
      </c>
      <c r="D14" s="8">
        <v>2</v>
      </c>
      <c r="E14" s="8">
        <v>0</v>
      </c>
      <c r="F14" s="8">
        <v>35</v>
      </c>
      <c r="G14" s="8">
        <v>888</v>
      </c>
      <c r="H14" s="1"/>
      <c r="I14" s="1"/>
      <c r="J14" s="10" t="s">
        <v>3</v>
      </c>
      <c r="K14" s="7">
        <v>7792</v>
      </c>
      <c r="L14" s="7">
        <v>1211</v>
      </c>
      <c r="M14" s="7">
        <v>823</v>
      </c>
      <c r="N14" s="7">
        <v>104</v>
      </c>
      <c r="O14" s="7">
        <v>780</v>
      </c>
      <c r="P14" s="7">
        <v>10710</v>
      </c>
    </row>
    <row r="15" spans="1:16" x14ac:dyDescent="0.25">
      <c r="A15" s="29">
        <v>44200</v>
      </c>
      <c r="B15" s="8">
        <v>2463</v>
      </c>
      <c r="C15" s="8">
        <v>705</v>
      </c>
      <c r="D15" s="8">
        <v>6</v>
      </c>
      <c r="E15" s="8">
        <v>18</v>
      </c>
      <c r="F15" s="8">
        <v>231</v>
      </c>
      <c r="G15" s="8">
        <v>3423</v>
      </c>
      <c r="H15" s="1"/>
      <c r="I15" s="1"/>
      <c r="J15" s="1"/>
      <c r="K15" s="1"/>
      <c r="L15" s="1"/>
      <c r="M15" s="1"/>
      <c r="N15" s="1"/>
      <c r="O15" s="1"/>
    </row>
    <row r="16" spans="1:16" x14ac:dyDescent="0.25">
      <c r="A16" s="29">
        <v>44201</v>
      </c>
      <c r="B16" s="8">
        <v>3141</v>
      </c>
      <c r="C16" s="8">
        <v>851</v>
      </c>
      <c r="D16" s="8">
        <v>23</v>
      </c>
      <c r="E16" s="8">
        <v>26</v>
      </c>
      <c r="F16" s="8">
        <v>258</v>
      </c>
      <c r="G16" s="8">
        <v>4299</v>
      </c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29">
        <v>44202</v>
      </c>
      <c r="B17" s="8">
        <v>3756</v>
      </c>
      <c r="C17" s="8">
        <v>1356</v>
      </c>
      <c r="D17" s="8">
        <v>86</v>
      </c>
      <c r="E17" s="8">
        <v>36</v>
      </c>
      <c r="F17" s="8">
        <v>365</v>
      </c>
      <c r="G17" s="8">
        <v>5599</v>
      </c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29">
        <v>44203</v>
      </c>
      <c r="B18" s="8">
        <v>4270</v>
      </c>
      <c r="C18" s="8">
        <v>1942</v>
      </c>
      <c r="D18" s="8">
        <v>657</v>
      </c>
      <c r="E18" s="8">
        <v>60</v>
      </c>
      <c r="F18" s="8">
        <v>735</v>
      </c>
      <c r="G18" s="8">
        <v>7664</v>
      </c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29">
        <v>44204</v>
      </c>
      <c r="B19" s="8">
        <v>5065</v>
      </c>
      <c r="C19" s="8">
        <v>2063</v>
      </c>
      <c r="D19" s="8">
        <v>1706</v>
      </c>
      <c r="E19" s="8">
        <v>74</v>
      </c>
      <c r="F19" s="8">
        <v>900</v>
      </c>
      <c r="G19" s="8">
        <v>9808</v>
      </c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29">
        <v>44205</v>
      </c>
      <c r="B20" s="8">
        <v>703</v>
      </c>
      <c r="C20" s="8">
        <v>526</v>
      </c>
      <c r="D20" s="8">
        <v>329</v>
      </c>
      <c r="E20" s="8">
        <v>40</v>
      </c>
      <c r="F20" s="8">
        <v>339</v>
      </c>
      <c r="G20" s="8">
        <v>1937</v>
      </c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29">
        <v>44206</v>
      </c>
      <c r="B21" s="8">
        <v>617</v>
      </c>
      <c r="C21" s="8">
        <v>508</v>
      </c>
      <c r="D21" s="8">
        <v>90</v>
      </c>
      <c r="E21" s="8">
        <v>64</v>
      </c>
      <c r="F21" s="8">
        <v>409</v>
      </c>
      <c r="G21" s="8">
        <v>1688</v>
      </c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29">
        <v>44207</v>
      </c>
      <c r="B22" s="8">
        <v>4641</v>
      </c>
      <c r="C22" s="8">
        <v>2272</v>
      </c>
      <c r="D22" s="8">
        <v>1041</v>
      </c>
      <c r="E22" s="8">
        <v>139</v>
      </c>
      <c r="F22" s="8">
        <v>1371</v>
      </c>
      <c r="G22" s="8">
        <v>9464</v>
      </c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29">
        <v>44208</v>
      </c>
      <c r="B23" s="8">
        <v>5298</v>
      </c>
      <c r="C23" s="8">
        <v>2709</v>
      </c>
      <c r="D23" s="8">
        <v>2120</v>
      </c>
      <c r="E23" s="8">
        <v>535</v>
      </c>
      <c r="F23" s="8">
        <v>2233</v>
      </c>
      <c r="G23" s="8">
        <v>12895</v>
      </c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29">
        <v>44209</v>
      </c>
      <c r="B24" s="8">
        <v>4121</v>
      </c>
      <c r="C24" s="8">
        <v>2954</v>
      </c>
      <c r="D24" s="8">
        <v>3120</v>
      </c>
      <c r="E24" s="8">
        <v>455</v>
      </c>
      <c r="F24" s="8">
        <v>2564</v>
      </c>
      <c r="G24" s="8">
        <v>13214</v>
      </c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29">
        <v>44210</v>
      </c>
      <c r="B25" s="8">
        <v>4109</v>
      </c>
      <c r="C25" s="8">
        <v>3135</v>
      </c>
      <c r="D25" s="8">
        <v>4295</v>
      </c>
      <c r="E25" s="8">
        <v>520</v>
      </c>
      <c r="F25" s="8">
        <v>2480</v>
      </c>
      <c r="G25" s="8">
        <v>14539</v>
      </c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29">
        <v>44211</v>
      </c>
      <c r="B26" s="8">
        <v>2964</v>
      </c>
      <c r="C26" s="8">
        <v>3252</v>
      </c>
      <c r="D26" s="8">
        <v>4024</v>
      </c>
      <c r="E26" s="8">
        <v>686</v>
      </c>
      <c r="F26" s="8">
        <v>2264</v>
      </c>
      <c r="G26" s="8">
        <v>13190</v>
      </c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29">
        <v>44212</v>
      </c>
      <c r="B27" s="8">
        <v>367</v>
      </c>
      <c r="C27" s="8">
        <v>642</v>
      </c>
      <c r="D27" s="8">
        <v>618</v>
      </c>
      <c r="E27" s="8">
        <v>1173</v>
      </c>
      <c r="F27" s="8">
        <v>445</v>
      </c>
      <c r="G27" s="8">
        <v>3245</v>
      </c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29">
        <v>44213</v>
      </c>
      <c r="B28" s="8">
        <v>766</v>
      </c>
      <c r="C28" s="8">
        <v>408</v>
      </c>
      <c r="D28" s="8">
        <v>97</v>
      </c>
      <c r="E28" s="8">
        <v>1458</v>
      </c>
      <c r="F28" s="8">
        <v>300</v>
      </c>
      <c r="G28" s="8">
        <v>3029</v>
      </c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29">
        <v>44214</v>
      </c>
      <c r="B29" s="8">
        <v>3060</v>
      </c>
      <c r="C29" s="8">
        <v>3176</v>
      </c>
      <c r="D29" s="8">
        <v>2501</v>
      </c>
      <c r="E29" s="8">
        <v>3541</v>
      </c>
      <c r="F29" s="8">
        <v>1083</v>
      </c>
      <c r="G29" s="8">
        <v>13361</v>
      </c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29">
        <v>44215</v>
      </c>
      <c r="B30" s="8">
        <v>3209</v>
      </c>
      <c r="C30" s="8">
        <v>2582</v>
      </c>
      <c r="D30" s="8">
        <v>3617</v>
      </c>
      <c r="E30" s="8">
        <v>4037</v>
      </c>
      <c r="F30" s="8">
        <v>918</v>
      </c>
      <c r="G30" s="8">
        <v>14363</v>
      </c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29">
        <v>44216</v>
      </c>
      <c r="B31" s="8">
        <v>3029</v>
      </c>
      <c r="C31" s="8">
        <v>2559</v>
      </c>
      <c r="D31" s="8">
        <v>3164</v>
      </c>
      <c r="E31" s="8">
        <v>4511</v>
      </c>
      <c r="F31" s="8">
        <v>955</v>
      </c>
      <c r="G31" s="8">
        <v>14218</v>
      </c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29">
        <v>44217</v>
      </c>
      <c r="B32" s="8">
        <v>2364</v>
      </c>
      <c r="C32" s="8">
        <v>2482</v>
      </c>
      <c r="D32" s="8">
        <v>3291</v>
      </c>
      <c r="E32" s="8">
        <v>6530</v>
      </c>
      <c r="F32" s="8">
        <v>919</v>
      </c>
      <c r="G32" s="8">
        <v>15586</v>
      </c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29">
        <v>44218</v>
      </c>
      <c r="B33" s="8">
        <v>1532</v>
      </c>
      <c r="C33" s="8">
        <v>1717</v>
      </c>
      <c r="D33" s="8">
        <v>2654</v>
      </c>
      <c r="E33" s="8">
        <v>6873</v>
      </c>
      <c r="F33" s="8">
        <v>595</v>
      </c>
      <c r="G33" s="8">
        <v>13371</v>
      </c>
      <c r="H33" s="1"/>
      <c r="I33" s="1"/>
      <c r="J33" s="1"/>
      <c r="K33" s="1"/>
      <c r="L33" s="1"/>
      <c r="M33" s="1"/>
      <c r="N33" s="1"/>
      <c r="O33" s="1"/>
    </row>
    <row r="34" spans="1:15" s="1" customFormat="1" x14ac:dyDescent="0.25">
      <c r="A34" s="29">
        <v>44219</v>
      </c>
      <c r="B34" s="8">
        <v>519</v>
      </c>
      <c r="C34" s="8">
        <v>388</v>
      </c>
      <c r="D34" s="8">
        <v>352</v>
      </c>
      <c r="E34" s="8">
        <v>1895</v>
      </c>
      <c r="F34" s="8">
        <v>59</v>
      </c>
      <c r="G34" s="8">
        <v>3213</v>
      </c>
    </row>
    <row r="35" spans="1:15" x14ac:dyDescent="0.25">
      <c r="A35" s="10" t="s">
        <v>3</v>
      </c>
      <c r="B35" s="7">
        <v>66088</v>
      </c>
      <c r="C35" s="7">
        <v>37930</v>
      </c>
      <c r="D35" s="7">
        <v>34787</v>
      </c>
      <c r="E35" s="7">
        <v>32789</v>
      </c>
      <c r="F35" s="7">
        <v>20427</v>
      </c>
      <c r="G35" s="7">
        <v>192021</v>
      </c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5"/>
      <c r="C36" s="5"/>
      <c r="D36" s="5"/>
      <c r="E36" s="5"/>
      <c r="F36" s="5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 t="s">
        <v>54</v>
      </c>
      <c r="B37" s="5"/>
      <c r="C37" s="5"/>
      <c r="D37" s="5"/>
      <c r="E37" s="5"/>
      <c r="F37" s="5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5"/>
      <c r="C38" s="5"/>
      <c r="D38" s="5"/>
      <c r="E38" s="5"/>
      <c r="F38" s="5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/>
      <c r="B39" s="5"/>
      <c r="C39" s="5"/>
      <c r="D39" s="5"/>
      <c r="E39" s="5"/>
      <c r="F39" s="5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5"/>
      <c r="C40" s="5"/>
      <c r="D40" s="5"/>
      <c r="E40" s="5"/>
      <c r="F40" s="5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5"/>
      <c r="C41" s="5"/>
      <c r="D41" s="5"/>
      <c r="E41" s="5"/>
      <c r="F41" s="5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5"/>
      <c r="C42" s="5"/>
      <c r="D42" s="5"/>
      <c r="E42" s="5"/>
      <c r="F42" s="5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5"/>
      <c r="C43" s="5"/>
      <c r="D43" s="5"/>
      <c r="E43" s="5"/>
      <c r="F43" s="5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5"/>
      <c r="C44" s="5"/>
      <c r="D44" s="5"/>
      <c r="E44" s="5"/>
      <c r="F44" s="5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5"/>
      <c r="C45" s="5"/>
      <c r="D45" s="5"/>
      <c r="E45" s="5"/>
      <c r="F45" s="5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5"/>
      <c r="C46" s="5"/>
      <c r="D46" s="5"/>
      <c r="E46" s="5"/>
      <c r="F46" s="5"/>
      <c r="G46" s="1"/>
      <c r="H46" s="1"/>
      <c r="I46" s="1"/>
      <c r="J46" s="1"/>
      <c r="K46" s="1"/>
      <c r="L46" s="1"/>
      <c r="M46" s="1"/>
      <c r="N46" s="1"/>
      <c r="O46" s="1"/>
    </row>
  </sheetData>
  <mergeCells count="7">
    <mergeCell ref="K5:P5"/>
    <mergeCell ref="A3:D3"/>
    <mergeCell ref="A4:F4"/>
    <mergeCell ref="A5:A6"/>
    <mergeCell ref="B5:F5"/>
    <mergeCell ref="G5:G6"/>
    <mergeCell ref="J5:J6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6"/>
  <sheetViews>
    <sheetView zoomScale="70" zoomScaleNormal="7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7" width="11.85546875" style="5" customWidth="1"/>
    <col min="8" max="8" width="13.570312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26" t="s">
        <v>40</v>
      </c>
      <c r="B1" s="28"/>
      <c r="C1" s="28"/>
    </row>
    <row r="2" spans="1:19" x14ac:dyDescent="0.25">
      <c r="A2" s="33" t="s">
        <v>42</v>
      </c>
      <c r="B2" s="33"/>
      <c r="C2" s="33"/>
      <c r="D2" s="33"/>
      <c r="E2" s="32"/>
    </row>
    <row r="3" spans="1:19" ht="15" customHeight="1" x14ac:dyDescent="0.25">
      <c r="A3" s="33" t="s">
        <v>56</v>
      </c>
      <c r="B3" s="33"/>
      <c r="C3" s="33"/>
      <c r="D3" s="33"/>
      <c r="E3" s="32"/>
      <c r="F3" s="32"/>
      <c r="G3" s="32"/>
    </row>
    <row r="4" spans="1:19" ht="27" customHeight="1" x14ac:dyDescent="0.25">
      <c r="A4" s="35" t="s">
        <v>1</v>
      </c>
      <c r="B4" s="42" t="s">
        <v>43</v>
      </c>
      <c r="C4" s="42"/>
      <c r="D4" s="42"/>
      <c r="E4" s="42"/>
      <c r="F4" s="42"/>
      <c r="G4" s="42"/>
      <c r="H4" s="42"/>
      <c r="I4" s="42"/>
      <c r="K4" s="35" t="s">
        <v>1</v>
      </c>
      <c r="L4" s="42" t="s">
        <v>44</v>
      </c>
      <c r="M4" s="42"/>
      <c r="N4" s="42"/>
      <c r="O4" s="42"/>
      <c r="P4" s="42"/>
      <c r="Q4" s="42"/>
      <c r="R4" s="42"/>
      <c r="S4" s="42"/>
    </row>
    <row r="5" spans="1:19" x14ac:dyDescent="0.25">
      <c r="A5" s="36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36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157</v>
      </c>
      <c r="D6" s="8">
        <v>569</v>
      </c>
      <c r="E6" s="8">
        <v>338</v>
      </c>
      <c r="F6" s="8">
        <v>147</v>
      </c>
      <c r="G6" s="8">
        <v>25</v>
      </c>
      <c r="H6" s="8">
        <v>4</v>
      </c>
      <c r="I6" s="7">
        <v>1240</v>
      </c>
      <c r="K6" s="3">
        <v>44213</v>
      </c>
      <c r="L6" s="8">
        <v>0</v>
      </c>
      <c r="M6" s="8">
        <v>88</v>
      </c>
      <c r="N6" s="8">
        <v>302</v>
      </c>
      <c r="O6" s="8">
        <v>175</v>
      </c>
      <c r="P6" s="8">
        <v>46</v>
      </c>
      <c r="Q6" s="8">
        <v>4</v>
      </c>
      <c r="R6" s="8">
        <v>0</v>
      </c>
      <c r="S6" s="7">
        <v>615</v>
      </c>
    </row>
    <row r="7" spans="1:19" x14ac:dyDescent="0.25">
      <c r="A7" s="3">
        <v>44193</v>
      </c>
      <c r="B7" s="8">
        <v>0</v>
      </c>
      <c r="C7" s="8">
        <v>258</v>
      </c>
      <c r="D7" s="8">
        <v>1035</v>
      </c>
      <c r="E7" s="8">
        <v>601</v>
      </c>
      <c r="F7" s="8">
        <v>231</v>
      </c>
      <c r="G7" s="8">
        <v>97</v>
      </c>
      <c r="H7" s="8">
        <v>1</v>
      </c>
      <c r="I7" s="7">
        <v>2223</v>
      </c>
      <c r="K7" s="3">
        <v>44214</v>
      </c>
      <c r="L7" s="8">
        <v>0</v>
      </c>
      <c r="M7" s="8">
        <v>193</v>
      </c>
      <c r="N7" s="8">
        <v>802</v>
      </c>
      <c r="O7" s="8">
        <v>474</v>
      </c>
      <c r="P7" s="8">
        <v>186</v>
      </c>
      <c r="Q7" s="8">
        <v>71</v>
      </c>
      <c r="R7" s="8">
        <v>2</v>
      </c>
      <c r="S7" s="7">
        <v>1728</v>
      </c>
    </row>
    <row r="8" spans="1:19" x14ac:dyDescent="0.25">
      <c r="A8" s="3">
        <v>44194</v>
      </c>
      <c r="B8" s="8">
        <v>1</v>
      </c>
      <c r="C8" s="8">
        <v>396</v>
      </c>
      <c r="D8" s="8">
        <v>1451</v>
      </c>
      <c r="E8" s="8">
        <v>912</v>
      </c>
      <c r="F8" s="8">
        <v>320</v>
      </c>
      <c r="G8" s="8">
        <v>276</v>
      </c>
      <c r="H8" s="8">
        <v>1</v>
      </c>
      <c r="I8" s="7">
        <v>3357</v>
      </c>
      <c r="K8" s="3">
        <v>44215</v>
      </c>
      <c r="L8" s="8">
        <v>1</v>
      </c>
      <c r="M8" s="8">
        <v>291</v>
      </c>
      <c r="N8" s="8">
        <v>1073</v>
      </c>
      <c r="O8" s="8">
        <v>698</v>
      </c>
      <c r="P8" s="8">
        <v>292</v>
      </c>
      <c r="Q8" s="8">
        <v>268</v>
      </c>
      <c r="R8" s="8">
        <v>0</v>
      </c>
      <c r="S8" s="7">
        <v>2623</v>
      </c>
    </row>
    <row r="9" spans="1:19" x14ac:dyDescent="0.25">
      <c r="A9" s="3">
        <v>44195</v>
      </c>
      <c r="B9" s="8">
        <v>0</v>
      </c>
      <c r="C9" s="8">
        <v>413</v>
      </c>
      <c r="D9" s="8">
        <v>1492</v>
      </c>
      <c r="E9" s="8">
        <v>1023</v>
      </c>
      <c r="F9" s="8">
        <v>311</v>
      </c>
      <c r="G9" s="8">
        <v>176</v>
      </c>
      <c r="H9" s="8">
        <v>1</v>
      </c>
      <c r="I9" s="7">
        <v>3416</v>
      </c>
      <c r="K9" s="3">
        <v>44216</v>
      </c>
      <c r="L9" s="8">
        <v>0</v>
      </c>
      <c r="M9" s="8">
        <v>293</v>
      </c>
      <c r="N9" s="8">
        <v>1084</v>
      </c>
      <c r="O9" s="8">
        <v>728</v>
      </c>
      <c r="P9" s="8">
        <v>264</v>
      </c>
      <c r="Q9" s="8">
        <v>147</v>
      </c>
      <c r="R9" s="8">
        <v>1</v>
      </c>
      <c r="S9" s="7">
        <v>2517</v>
      </c>
    </row>
    <row r="10" spans="1:19" x14ac:dyDescent="0.25">
      <c r="A10" s="3">
        <v>44196</v>
      </c>
      <c r="B10" s="8">
        <v>1</v>
      </c>
      <c r="C10" s="8">
        <v>156</v>
      </c>
      <c r="D10" s="8">
        <v>536</v>
      </c>
      <c r="E10" s="8">
        <v>314</v>
      </c>
      <c r="F10" s="8">
        <v>169</v>
      </c>
      <c r="G10" s="8">
        <v>118</v>
      </c>
      <c r="H10" s="8">
        <v>1</v>
      </c>
      <c r="I10" s="7">
        <v>1295</v>
      </c>
      <c r="K10" s="3">
        <v>44217</v>
      </c>
      <c r="L10" s="25">
        <v>1</v>
      </c>
      <c r="M10" s="25">
        <v>218</v>
      </c>
      <c r="N10" s="25">
        <v>757</v>
      </c>
      <c r="O10" s="25">
        <v>504</v>
      </c>
      <c r="P10" s="25">
        <v>164</v>
      </c>
      <c r="Q10" s="25">
        <v>38</v>
      </c>
      <c r="R10" s="25">
        <v>1</v>
      </c>
      <c r="S10" s="30">
        <v>1683</v>
      </c>
    </row>
    <row r="11" spans="1:19" x14ac:dyDescent="0.25">
      <c r="A11" s="3">
        <v>44197</v>
      </c>
      <c r="B11" s="8">
        <v>0</v>
      </c>
      <c r="C11" s="8">
        <v>21</v>
      </c>
      <c r="D11" s="8">
        <v>130</v>
      </c>
      <c r="E11" s="8">
        <v>86</v>
      </c>
      <c r="F11" s="8">
        <v>19</v>
      </c>
      <c r="G11" s="8">
        <v>3</v>
      </c>
      <c r="H11" s="8">
        <v>0</v>
      </c>
      <c r="I11" s="7">
        <v>259</v>
      </c>
      <c r="K11" s="3">
        <v>44218</v>
      </c>
      <c r="L11" s="25">
        <v>0</v>
      </c>
      <c r="M11" s="25">
        <v>97</v>
      </c>
      <c r="N11" s="25">
        <v>436</v>
      </c>
      <c r="O11" s="25">
        <v>260</v>
      </c>
      <c r="P11" s="25">
        <v>88</v>
      </c>
      <c r="Q11" s="25">
        <v>79</v>
      </c>
      <c r="R11" s="25">
        <v>2</v>
      </c>
      <c r="S11" s="30">
        <v>962</v>
      </c>
    </row>
    <row r="12" spans="1:19" x14ac:dyDescent="0.25">
      <c r="A12" s="3">
        <v>44198</v>
      </c>
      <c r="B12" s="8">
        <v>0</v>
      </c>
      <c r="C12" s="8">
        <v>145</v>
      </c>
      <c r="D12" s="8">
        <v>619</v>
      </c>
      <c r="E12" s="8">
        <v>371</v>
      </c>
      <c r="F12" s="8">
        <v>88</v>
      </c>
      <c r="G12" s="8">
        <v>11</v>
      </c>
      <c r="H12" s="8">
        <v>3</v>
      </c>
      <c r="I12" s="7">
        <v>1237</v>
      </c>
      <c r="K12" s="3">
        <v>44219</v>
      </c>
      <c r="L12" s="8">
        <v>0</v>
      </c>
      <c r="M12" s="8">
        <v>67</v>
      </c>
      <c r="N12" s="8">
        <v>305</v>
      </c>
      <c r="O12" s="8">
        <v>175</v>
      </c>
      <c r="P12" s="8">
        <v>31</v>
      </c>
      <c r="Q12" s="8">
        <v>4</v>
      </c>
      <c r="R12" s="8">
        <v>0</v>
      </c>
      <c r="S12" s="7">
        <v>582</v>
      </c>
    </row>
    <row r="13" spans="1:19" x14ac:dyDescent="0.25">
      <c r="A13" s="3">
        <v>44199</v>
      </c>
      <c r="B13" s="8">
        <v>1</v>
      </c>
      <c r="C13" s="8">
        <v>98</v>
      </c>
      <c r="D13" s="8">
        <v>451</v>
      </c>
      <c r="E13" s="8">
        <v>268</v>
      </c>
      <c r="F13" s="8">
        <v>70</v>
      </c>
      <c r="G13" s="8">
        <v>0</v>
      </c>
      <c r="H13" s="8">
        <v>0</v>
      </c>
      <c r="I13" s="7">
        <v>888</v>
      </c>
      <c r="K13" s="4" t="s">
        <v>3</v>
      </c>
      <c r="L13" s="7">
        <v>2</v>
      </c>
      <c r="M13" s="7">
        <v>1247</v>
      </c>
      <c r="N13" s="7">
        <v>4759</v>
      </c>
      <c r="O13" s="7">
        <v>3014</v>
      </c>
      <c r="P13" s="7">
        <v>1071</v>
      </c>
      <c r="Q13" s="7">
        <v>611</v>
      </c>
      <c r="R13" s="7">
        <v>6</v>
      </c>
      <c r="S13" s="7">
        <v>10710</v>
      </c>
    </row>
    <row r="14" spans="1:19" x14ac:dyDescent="0.25">
      <c r="A14" s="3">
        <v>44200</v>
      </c>
      <c r="B14" s="8">
        <v>0</v>
      </c>
      <c r="C14" s="8">
        <v>332</v>
      </c>
      <c r="D14" s="8">
        <v>1672</v>
      </c>
      <c r="E14" s="8">
        <v>1081</v>
      </c>
      <c r="F14" s="8">
        <v>305</v>
      </c>
      <c r="G14" s="8">
        <v>28</v>
      </c>
      <c r="H14" s="8">
        <v>5</v>
      </c>
      <c r="I14" s="7">
        <v>3423</v>
      </c>
    </row>
    <row r="15" spans="1:19" x14ac:dyDescent="0.25">
      <c r="A15" s="3">
        <v>44201</v>
      </c>
      <c r="B15" s="8">
        <v>1</v>
      </c>
      <c r="C15" s="8">
        <v>475</v>
      </c>
      <c r="D15" s="8">
        <v>2078</v>
      </c>
      <c r="E15" s="8">
        <v>1360</v>
      </c>
      <c r="F15" s="8">
        <v>346</v>
      </c>
      <c r="G15" s="8">
        <v>35</v>
      </c>
      <c r="H15" s="8">
        <v>4</v>
      </c>
      <c r="I15" s="7">
        <v>4299</v>
      </c>
    </row>
    <row r="16" spans="1:19" x14ac:dyDescent="0.25">
      <c r="A16" s="3">
        <v>44202</v>
      </c>
      <c r="B16" s="8">
        <v>3</v>
      </c>
      <c r="C16" s="8">
        <v>591</v>
      </c>
      <c r="D16" s="8">
        <v>2700</v>
      </c>
      <c r="E16" s="8">
        <v>1763</v>
      </c>
      <c r="F16" s="8">
        <v>473</v>
      </c>
      <c r="G16" s="8">
        <v>63</v>
      </c>
      <c r="H16" s="8">
        <v>6</v>
      </c>
      <c r="I16" s="7">
        <v>5599</v>
      </c>
      <c r="M16" s="9"/>
    </row>
    <row r="17" spans="1:19" x14ac:dyDescent="0.25">
      <c r="A17" s="3">
        <v>44203</v>
      </c>
      <c r="B17" s="8">
        <v>3</v>
      </c>
      <c r="C17" s="8">
        <v>803</v>
      </c>
      <c r="D17" s="8">
        <v>3324</v>
      </c>
      <c r="E17" s="8">
        <v>2354</v>
      </c>
      <c r="F17" s="8">
        <v>798</v>
      </c>
      <c r="G17" s="8">
        <v>375</v>
      </c>
      <c r="H17" s="8">
        <v>7</v>
      </c>
      <c r="I17" s="7">
        <v>7664</v>
      </c>
    </row>
    <row r="18" spans="1:19" x14ac:dyDescent="0.25">
      <c r="A18" s="3">
        <v>44204</v>
      </c>
      <c r="B18" s="8">
        <v>4</v>
      </c>
      <c r="C18" s="8">
        <v>951</v>
      </c>
      <c r="D18" s="8">
        <v>4214</v>
      </c>
      <c r="E18" s="8">
        <v>2839</v>
      </c>
      <c r="F18" s="8">
        <v>942</v>
      </c>
      <c r="G18" s="8">
        <v>853</v>
      </c>
      <c r="H18" s="8">
        <v>5</v>
      </c>
      <c r="I18" s="7">
        <v>9808</v>
      </c>
    </row>
    <row r="19" spans="1:19" x14ac:dyDescent="0.25">
      <c r="A19" s="3">
        <v>44205</v>
      </c>
      <c r="B19" s="8">
        <v>1</v>
      </c>
      <c r="C19" s="8">
        <v>142</v>
      </c>
      <c r="D19" s="8">
        <v>724</v>
      </c>
      <c r="E19" s="8">
        <v>566</v>
      </c>
      <c r="F19" s="8">
        <v>319</v>
      </c>
      <c r="G19" s="8">
        <v>185</v>
      </c>
      <c r="H19" s="8">
        <v>0</v>
      </c>
      <c r="I19" s="7">
        <v>1937</v>
      </c>
      <c r="L19"/>
      <c r="M19"/>
      <c r="N19"/>
      <c r="O19"/>
      <c r="P19"/>
      <c r="Q19"/>
      <c r="R19"/>
      <c r="S19"/>
    </row>
    <row r="20" spans="1:19" x14ac:dyDescent="0.25">
      <c r="A20" s="3">
        <v>44206</v>
      </c>
      <c r="B20" s="8">
        <v>0</v>
      </c>
      <c r="C20" s="8">
        <v>148</v>
      </c>
      <c r="D20" s="8">
        <v>669</v>
      </c>
      <c r="E20" s="8">
        <v>503</v>
      </c>
      <c r="F20" s="8">
        <v>261</v>
      </c>
      <c r="G20" s="8">
        <v>106</v>
      </c>
      <c r="H20" s="8">
        <v>1</v>
      </c>
      <c r="I20" s="7">
        <v>1688</v>
      </c>
      <c r="L20"/>
      <c r="M20"/>
      <c r="N20"/>
      <c r="O20"/>
      <c r="P20"/>
      <c r="Q20"/>
      <c r="R20"/>
      <c r="S20"/>
    </row>
    <row r="21" spans="1:19" x14ac:dyDescent="0.25">
      <c r="A21" s="3">
        <v>44207</v>
      </c>
      <c r="B21" s="8">
        <v>2</v>
      </c>
      <c r="C21" s="8">
        <v>998</v>
      </c>
      <c r="D21" s="8">
        <v>4158</v>
      </c>
      <c r="E21" s="8">
        <v>2804</v>
      </c>
      <c r="F21" s="8">
        <v>875</v>
      </c>
      <c r="G21" s="8">
        <v>622</v>
      </c>
      <c r="H21" s="8">
        <v>5</v>
      </c>
      <c r="I21" s="7">
        <v>9464</v>
      </c>
      <c r="L21"/>
      <c r="M21"/>
      <c r="N21"/>
      <c r="O21"/>
      <c r="P21"/>
      <c r="Q21"/>
      <c r="R21"/>
      <c r="S21"/>
    </row>
    <row r="22" spans="1:19" x14ac:dyDescent="0.25">
      <c r="A22" s="3">
        <v>44208</v>
      </c>
      <c r="B22" s="8">
        <v>2</v>
      </c>
      <c r="C22" s="8">
        <v>1112</v>
      </c>
      <c r="D22" s="8">
        <v>5160</v>
      </c>
      <c r="E22" s="8">
        <v>3451</v>
      </c>
      <c r="F22" s="8">
        <v>1547</v>
      </c>
      <c r="G22" s="8">
        <v>1620</v>
      </c>
      <c r="H22" s="8">
        <v>3</v>
      </c>
      <c r="I22" s="7">
        <v>12895</v>
      </c>
      <c r="L22"/>
      <c r="M22"/>
      <c r="N22"/>
      <c r="O22"/>
      <c r="P22"/>
      <c r="Q22"/>
      <c r="R22"/>
      <c r="S22"/>
    </row>
    <row r="23" spans="1:19" x14ac:dyDescent="0.25">
      <c r="A23" s="3">
        <v>44209</v>
      </c>
      <c r="B23" s="8">
        <v>7</v>
      </c>
      <c r="C23" s="8">
        <v>998</v>
      </c>
      <c r="D23" s="8">
        <v>4956</v>
      </c>
      <c r="E23" s="8">
        <v>3676</v>
      </c>
      <c r="F23" s="8">
        <v>1910</v>
      </c>
      <c r="G23" s="8">
        <v>1661</v>
      </c>
      <c r="H23" s="8">
        <v>6</v>
      </c>
      <c r="I23" s="7">
        <v>13214</v>
      </c>
      <c r="L23"/>
      <c r="M23"/>
      <c r="N23"/>
      <c r="O23"/>
      <c r="P23"/>
      <c r="Q23"/>
      <c r="R23"/>
      <c r="S23"/>
    </row>
    <row r="24" spans="1:19" x14ac:dyDescent="0.25">
      <c r="A24" s="3">
        <v>44210</v>
      </c>
      <c r="B24" s="8">
        <v>24</v>
      </c>
      <c r="C24" s="8">
        <v>1040</v>
      </c>
      <c r="D24" s="8">
        <v>5176</v>
      </c>
      <c r="E24" s="8">
        <v>3960</v>
      </c>
      <c r="F24" s="8">
        <v>2187</v>
      </c>
      <c r="G24" s="8">
        <v>2146</v>
      </c>
      <c r="H24" s="8">
        <v>6</v>
      </c>
      <c r="I24" s="7">
        <v>14539</v>
      </c>
      <c r="L24"/>
      <c r="M24"/>
      <c r="N24"/>
      <c r="O24"/>
      <c r="P24"/>
      <c r="Q24"/>
      <c r="R24"/>
      <c r="S24"/>
    </row>
    <row r="25" spans="1:19" x14ac:dyDescent="0.25">
      <c r="A25" s="3">
        <v>44211</v>
      </c>
      <c r="B25" s="8">
        <v>10</v>
      </c>
      <c r="C25" s="8">
        <v>951</v>
      </c>
      <c r="D25" s="8">
        <v>4440</v>
      </c>
      <c r="E25" s="8">
        <v>3737</v>
      </c>
      <c r="F25" s="8">
        <v>1959</v>
      </c>
      <c r="G25" s="8">
        <v>2085</v>
      </c>
      <c r="H25" s="8">
        <v>8</v>
      </c>
      <c r="I25" s="7">
        <v>13190</v>
      </c>
      <c r="L25"/>
      <c r="M25"/>
      <c r="N25"/>
      <c r="O25"/>
      <c r="P25"/>
      <c r="Q25"/>
      <c r="R25"/>
      <c r="S25"/>
    </row>
    <row r="26" spans="1:19" x14ac:dyDescent="0.25">
      <c r="A26" s="3">
        <v>44212</v>
      </c>
      <c r="B26" s="8">
        <v>0</v>
      </c>
      <c r="C26" s="8">
        <v>133</v>
      </c>
      <c r="D26" s="8">
        <v>603</v>
      </c>
      <c r="E26" s="8">
        <v>548</v>
      </c>
      <c r="F26" s="8">
        <v>487</v>
      </c>
      <c r="G26" s="8">
        <v>1474</v>
      </c>
      <c r="H26" s="8">
        <v>0</v>
      </c>
      <c r="I26" s="7">
        <v>3245</v>
      </c>
      <c r="L26"/>
      <c r="M26"/>
      <c r="N26"/>
      <c r="O26"/>
      <c r="P26"/>
      <c r="Q26"/>
      <c r="R26"/>
      <c r="S26"/>
    </row>
    <row r="27" spans="1:19" x14ac:dyDescent="0.25">
      <c r="A27" s="3">
        <v>44213</v>
      </c>
      <c r="B27" s="8">
        <v>0</v>
      </c>
      <c r="C27" s="8">
        <v>183</v>
      </c>
      <c r="D27" s="8">
        <v>591</v>
      </c>
      <c r="E27" s="8">
        <v>419</v>
      </c>
      <c r="F27" s="8">
        <v>306</v>
      </c>
      <c r="G27" s="8">
        <v>1530</v>
      </c>
      <c r="H27" s="8">
        <v>0</v>
      </c>
      <c r="I27" s="7">
        <v>3029</v>
      </c>
      <c r="L27"/>
      <c r="M27"/>
      <c r="N27"/>
      <c r="O27"/>
      <c r="P27"/>
      <c r="Q27"/>
      <c r="R27"/>
      <c r="S27"/>
    </row>
    <row r="28" spans="1:19" x14ac:dyDescent="0.25">
      <c r="A28" s="3">
        <v>44214</v>
      </c>
      <c r="B28" s="8">
        <v>5</v>
      </c>
      <c r="C28" s="8">
        <v>744</v>
      </c>
      <c r="D28" s="8">
        <v>3776</v>
      </c>
      <c r="E28" s="8">
        <v>2845</v>
      </c>
      <c r="F28" s="8">
        <v>1550</v>
      </c>
      <c r="G28" s="8">
        <v>4437</v>
      </c>
      <c r="H28" s="8">
        <v>4</v>
      </c>
      <c r="I28" s="7">
        <v>13361</v>
      </c>
      <c r="L28"/>
      <c r="M28"/>
      <c r="N28"/>
      <c r="O28"/>
      <c r="P28"/>
      <c r="Q28"/>
      <c r="R28"/>
      <c r="S28"/>
    </row>
    <row r="29" spans="1:19" x14ac:dyDescent="0.25">
      <c r="A29" s="3">
        <v>44215</v>
      </c>
      <c r="B29" s="8">
        <v>1</v>
      </c>
      <c r="C29" s="8">
        <v>695</v>
      </c>
      <c r="D29" s="8">
        <v>3615</v>
      </c>
      <c r="E29" s="8">
        <v>3049</v>
      </c>
      <c r="F29" s="8">
        <v>1641</v>
      </c>
      <c r="G29" s="8">
        <v>5362</v>
      </c>
      <c r="H29" s="8">
        <v>0</v>
      </c>
      <c r="I29" s="7">
        <v>14363</v>
      </c>
      <c r="L29"/>
      <c r="M29"/>
      <c r="N29"/>
      <c r="O29"/>
      <c r="P29"/>
      <c r="Q29"/>
      <c r="R29"/>
      <c r="S29"/>
    </row>
    <row r="30" spans="1:19" x14ac:dyDescent="0.25">
      <c r="A30" s="3">
        <v>44216</v>
      </c>
      <c r="B30" s="8">
        <v>2</v>
      </c>
      <c r="C30" s="8">
        <v>703</v>
      </c>
      <c r="D30" s="8">
        <v>3300</v>
      </c>
      <c r="E30" s="8">
        <v>2851</v>
      </c>
      <c r="F30" s="8">
        <v>1564</v>
      </c>
      <c r="G30" s="8">
        <v>5797</v>
      </c>
      <c r="H30" s="8">
        <v>1</v>
      </c>
      <c r="I30" s="7">
        <v>14218</v>
      </c>
    </row>
    <row r="31" spans="1:19" x14ac:dyDescent="0.25">
      <c r="A31" s="3">
        <v>44217</v>
      </c>
      <c r="B31" s="8">
        <v>4</v>
      </c>
      <c r="C31" s="8">
        <v>665</v>
      </c>
      <c r="D31" s="8">
        <v>3116</v>
      </c>
      <c r="E31" s="8">
        <v>2550</v>
      </c>
      <c r="F31" s="8">
        <v>1551</v>
      </c>
      <c r="G31" s="8">
        <v>7699</v>
      </c>
      <c r="H31" s="8">
        <v>1</v>
      </c>
      <c r="I31" s="7">
        <v>15586</v>
      </c>
      <c r="L31"/>
      <c r="M31"/>
      <c r="N31"/>
      <c r="O31"/>
      <c r="P31"/>
      <c r="Q31"/>
      <c r="R31"/>
      <c r="S31"/>
    </row>
    <row r="32" spans="1:19" x14ac:dyDescent="0.25">
      <c r="A32" s="3">
        <v>44218</v>
      </c>
      <c r="B32" s="8">
        <v>5</v>
      </c>
      <c r="C32" s="8">
        <v>472</v>
      </c>
      <c r="D32" s="8">
        <v>2289</v>
      </c>
      <c r="E32" s="8">
        <v>1779</v>
      </c>
      <c r="F32" s="8">
        <v>1023</v>
      </c>
      <c r="G32" s="8">
        <v>7801</v>
      </c>
      <c r="H32" s="8">
        <v>2</v>
      </c>
      <c r="I32" s="7">
        <v>13371</v>
      </c>
    </row>
    <row r="33" spans="1:19" x14ac:dyDescent="0.25">
      <c r="A33" s="3">
        <v>44219</v>
      </c>
      <c r="B33" s="8">
        <v>0</v>
      </c>
      <c r="C33" s="8">
        <v>90</v>
      </c>
      <c r="D33" s="8">
        <v>430</v>
      </c>
      <c r="E33" s="8">
        <v>301</v>
      </c>
      <c r="F33" s="8">
        <v>171</v>
      </c>
      <c r="G33" s="8">
        <v>2221</v>
      </c>
      <c r="H33" s="8">
        <v>0</v>
      </c>
      <c r="I33" s="7">
        <v>3213</v>
      </c>
      <c r="L33"/>
      <c r="M33"/>
      <c r="N33"/>
      <c r="O33"/>
      <c r="P33"/>
      <c r="Q33"/>
      <c r="R33"/>
      <c r="S33"/>
    </row>
    <row r="34" spans="1:19" x14ac:dyDescent="0.25">
      <c r="A34" s="4" t="s">
        <v>3</v>
      </c>
      <c r="B34" s="7">
        <v>77</v>
      </c>
      <c r="C34" s="7">
        <v>13870</v>
      </c>
      <c r="D34" s="7">
        <v>63274</v>
      </c>
      <c r="E34" s="7">
        <v>46349</v>
      </c>
      <c r="F34" s="7">
        <v>21570</v>
      </c>
      <c r="G34" s="7">
        <v>46806</v>
      </c>
      <c r="H34" s="7">
        <v>75</v>
      </c>
      <c r="I34" s="7">
        <v>192021</v>
      </c>
      <c r="L34"/>
      <c r="M34"/>
      <c r="N34"/>
      <c r="O34"/>
      <c r="P34"/>
      <c r="Q34"/>
      <c r="R34"/>
      <c r="S34"/>
    </row>
    <row r="35" spans="1:19" x14ac:dyDescent="0.25">
      <c r="A35" s="2"/>
      <c r="B35" s="5"/>
      <c r="L35"/>
      <c r="M35"/>
      <c r="N35"/>
      <c r="O35"/>
      <c r="P35"/>
      <c r="Q35"/>
      <c r="R35"/>
      <c r="S35"/>
    </row>
    <row r="36" spans="1:19" x14ac:dyDescent="0.25">
      <c r="A36" s="1" t="s">
        <v>45</v>
      </c>
      <c r="B36" s="5"/>
      <c r="L36"/>
      <c r="M36"/>
      <c r="N36"/>
      <c r="O36"/>
      <c r="P36"/>
      <c r="Q36"/>
      <c r="R36"/>
      <c r="S36"/>
    </row>
  </sheetData>
  <mergeCells count="6">
    <mergeCell ref="K4:K5"/>
    <mergeCell ref="L4:S4"/>
    <mergeCell ref="A2:E2"/>
    <mergeCell ref="A4:A5"/>
    <mergeCell ref="B4:I4"/>
    <mergeCell ref="A3:G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9"/>
  <sheetViews>
    <sheetView zoomScale="70" zoomScaleNormal="7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9" width="11.28515625" style="5" customWidth="1"/>
    <col min="10" max="11" width="11.5703125" style="1" customWidth="1"/>
    <col min="12" max="12" width="15.140625" style="1" customWidth="1"/>
    <col min="13" max="13" width="13.7109375" style="1" customWidth="1"/>
    <col min="14" max="14" width="15" style="1" customWidth="1"/>
    <col min="15" max="15" width="14.85546875" style="1" customWidth="1"/>
    <col min="16" max="17" width="13.140625" style="1" customWidth="1"/>
    <col min="18" max="18" width="16" style="1" customWidth="1"/>
    <col min="19" max="19" width="17.140625" style="1" customWidth="1"/>
    <col min="20" max="16384" width="9.140625" style="1"/>
  </cols>
  <sheetData>
    <row r="1" spans="1:19" ht="18.75" x14ac:dyDescent="0.3">
      <c r="A1" s="27" t="s">
        <v>40</v>
      </c>
      <c r="B1" s="28"/>
      <c r="C1" s="28"/>
    </row>
    <row r="2" spans="1:19" x14ac:dyDescent="0.25">
      <c r="A2" s="33" t="s">
        <v>42</v>
      </c>
      <c r="B2" s="33"/>
      <c r="C2" s="33"/>
      <c r="D2" s="33"/>
      <c r="E2" s="32"/>
    </row>
    <row r="3" spans="1:19" ht="15" customHeight="1" x14ac:dyDescent="0.25">
      <c r="A3" s="33" t="s">
        <v>56</v>
      </c>
      <c r="B3" s="33"/>
      <c r="C3" s="33"/>
      <c r="D3" s="33"/>
      <c r="E3" s="32"/>
      <c r="F3" s="32"/>
      <c r="G3" s="32"/>
    </row>
    <row r="4" spans="1:19" ht="27" customHeight="1" x14ac:dyDescent="0.25">
      <c r="A4" s="35" t="s">
        <v>1</v>
      </c>
      <c r="B4" s="42" t="s">
        <v>26</v>
      </c>
      <c r="C4" s="42"/>
      <c r="D4" s="42"/>
      <c r="E4" s="42"/>
      <c r="F4" s="42"/>
      <c r="G4" s="42"/>
      <c r="H4" s="42"/>
      <c r="I4" s="42"/>
      <c r="K4" s="35" t="s">
        <v>1</v>
      </c>
      <c r="L4" s="42" t="s">
        <v>25</v>
      </c>
      <c r="M4" s="42"/>
      <c r="N4" s="42"/>
      <c r="O4" s="42"/>
      <c r="P4" s="42"/>
      <c r="Q4" s="42"/>
      <c r="R4" s="42"/>
      <c r="S4" s="42"/>
    </row>
    <row r="5" spans="1:19" x14ac:dyDescent="0.25">
      <c r="A5" s="36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36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9" t="s">
        <v>6</v>
      </c>
      <c r="B6" s="11">
        <v>7</v>
      </c>
      <c r="C6" s="11">
        <v>3953</v>
      </c>
      <c r="D6" s="11">
        <v>14369</v>
      </c>
      <c r="E6" s="11">
        <v>10306</v>
      </c>
      <c r="F6" s="11">
        <v>6850</v>
      </c>
      <c r="G6" s="11">
        <v>16999</v>
      </c>
      <c r="H6" s="11">
        <v>28</v>
      </c>
      <c r="I6" s="12">
        <v>52512</v>
      </c>
      <c r="K6" s="9" t="s">
        <v>6</v>
      </c>
      <c r="L6" s="11">
        <v>0</v>
      </c>
      <c r="M6" s="11">
        <v>544</v>
      </c>
      <c r="N6" s="11">
        <v>1895</v>
      </c>
      <c r="O6" s="11">
        <v>1284</v>
      </c>
      <c r="P6" s="11">
        <v>588</v>
      </c>
      <c r="Q6" s="11">
        <v>131</v>
      </c>
      <c r="R6" s="11">
        <v>3</v>
      </c>
      <c r="S6" s="12">
        <v>4445</v>
      </c>
    </row>
    <row r="7" spans="1:19" x14ac:dyDescent="0.25">
      <c r="A7" s="9" t="s">
        <v>7</v>
      </c>
      <c r="B7" s="11">
        <v>9</v>
      </c>
      <c r="C7" s="11">
        <v>1070</v>
      </c>
      <c r="D7" s="11">
        <v>5824</v>
      </c>
      <c r="E7" s="11">
        <v>4322</v>
      </c>
      <c r="F7" s="11">
        <v>1468</v>
      </c>
      <c r="G7" s="11">
        <v>867</v>
      </c>
      <c r="H7" s="11">
        <v>4</v>
      </c>
      <c r="I7" s="12">
        <v>13564</v>
      </c>
      <c r="K7" s="9" t="s">
        <v>7</v>
      </c>
      <c r="L7" s="11">
        <v>0</v>
      </c>
      <c r="M7" s="11">
        <v>37</v>
      </c>
      <c r="N7" s="11">
        <v>119</v>
      </c>
      <c r="O7" s="11">
        <v>61</v>
      </c>
      <c r="P7" s="11">
        <v>14</v>
      </c>
      <c r="Q7" s="11">
        <v>1</v>
      </c>
      <c r="R7" s="11">
        <v>0</v>
      </c>
      <c r="S7" s="12">
        <v>232</v>
      </c>
    </row>
    <row r="8" spans="1:19" x14ac:dyDescent="0.25">
      <c r="A8" s="9" t="s">
        <v>8</v>
      </c>
      <c r="B8" s="11">
        <v>23</v>
      </c>
      <c r="C8" s="11">
        <v>702</v>
      </c>
      <c r="D8" s="11">
        <v>3610</v>
      </c>
      <c r="E8" s="11">
        <v>3048</v>
      </c>
      <c r="F8" s="11">
        <v>1861</v>
      </c>
      <c r="G8" s="11">
        <v>4456</v>
      </c>
      <c r="H8" s="11">
        <v>5</v>
      </c>
      <c r="I8" s="12">
        <v>13705</v>
      </c>
      <c r="K8" s="9" t="s">
        <v>8</v>
      </c>
      <c r="L8" s="11">
        <v>0</v>
      </c>
      <c r="M8" s="11">
        <v>0</v>
      </c>
      <c r="N8" s="11">
        <v>1</v>
      </c>
      <c r="O8" s="11">
        <v>2</v>
      </c>
      <c r="P8" s="11">
        <v>0</v>
      </c>
      <c r="Q8" s="11">
        <v>0</v>
      </c>
      <c r="R8" s="11">
        <v>0</v>
      </c>
      <c r="S8" s="12">
        <v>3</v>
      </c>
    </row>
    <row r="9" spans="1:19" x14ac:dyDescent="0.25">
      <c r="A9" s="9" t="s">
        <v>9</v>
      </c>
      <c r="B9" s="11">
        <v>4</v>
      </c>
      <c r="C9" s="11">
        <v>706</v>
      </c>
      <c r="D9" s="11">
        <v>3266</v>
      </c>
      <c r="E9" s="11">
        <v>2375</v>
      </c>
      <c r="F9" s="11">
        <v>1134</v>
      </c>
      <c r="G9" s="11">
        <v>2351</v>
      </c>
      <c r="H9" s="11">
        <v>1</v>
      </c>
      <c r="I9" s="12">
        <v>9837</v>
      </c>
      <c r="K9" s="9" t="s">
        <v>9</v>
      </c>
      <c r="L9" s="11"/>
      <c r="M9" s="11"/>
      <c r="N9" s="11"/>
      <c r="O9" s="11"/>
      <c r="P9" s="11"/>
      <c r="Q9" s="11"/>
      <c r="R9" s="11"/>
      <c r="S9" s="12"/>
    </row>
    <row r="10" spans="1:19" x14ac:dyDescent="0.25">
      <c r="A10" s="9" t="s">
        <v>10</v>
      </c>
      <c r="B10" s="11">
        <v>0</v>
      </c>
      <c r="C10" s="11">
        <v>251</v>
      </c>
      <c r="D10" s="11">
        <v>1335</v>
      </c>
      <c r="E10" s="11">
        <v>1005</v>
      </c>
      <c r="F10" s="11">
        <v>384</v>
      </c>
      <c r="G10" s="11">
        <v>351</v>
      </c>
      <c r="H10" s="11">
        <v>2</v>
      </c>
      <c r="I10" s="12">
        <v>3328</v>
      </c>
      <c r="K10" s="9" t="s">
        <v>10</v>
      </c>
      <c r="L10" s="11">
        <v>0</v>
      </c>
      <c r="M10" s="11">
        <v>0</v>
      </c>
      <c r="N10" s="11">
        <v>1</v>
      </c>
      <c r="O10" s="11">
        <v>0</v>
      </c>
      <c r="P10" s="11">
        <v>0</v>
      </c>
      <c r="Q10" s="11">
        <v>0</v>
      </c>
      <c r="R10" s="11">
        <v>0</v>
      </c>
      <c r="S10" s="12">
        <v>1</v>
      </c>
    </row>
    <row r="11" spans="1:19" x14ac:dyDescent="0.25">
      <c r="A11" s="9" t="s">
        <v>11</v>
      </c>
      <c r="B11" s="11">
        <v>0</v>
      </c>
      <c r="C11" s="11">
        <v>504</v>
      </c>
      <c r="D11" s="11">
        <v>2616</v>
      </c>
      <c r="E11" s="11">
        <v>2058</v>
      </c>
      <c r="F11" s="11">
        <v>775</v>
      </c>
      <c r="G11" s="11">
        <v>1173</v>
      </c>
      <c r="H11" s="11">
        <v>1</v>
      </c>
      <c r="I11" s="12">
        <v>7127</v>
      </c>
      <c r="K11" s="9" t="s">
        <v>11</v>
      </c>
      <c r="L11" s="11">
        <v>0</v>
      </c>
      <c r="M11" s="11">
        <v>38</v>
      </c>
      <c r="N11" s="11">
        <v>130</v>
      </c>
      <c r="O11" s="11">
        <v>94</v>
      </c>
      <c r="P11" s="11">
        <v>20</v>
      </c>
      <c r="Q11" s="11">
        <v>1</v>
      </c>
      <c r="R11" s="11">
        <v>0</v>
      </c>
      <c r="S11" s="12">
        <v>283</v>
      </c>
    </row>
    <row r="12" spans="1:19" x14ac:dyDescent="0.25">
      <c r="A12" s="9" t="s">
        <v>12</v>
      </c>
      <c r="B12" s="11">
        <v>2</v>
      </c>
      <c r="C12" s="11">
        <v>424</v>
      </c>
      <c r="D12" s="11">
        <v>2001</v>
      </c>
      <c r="E12" s="11">
        <v>1514</v>
      </c>
      <c r="F12" s="11">
        <v>562</v>
      </c>
      <c r="G12" s="11">
        <v>640</v>
      </c>
      <c r="H12" s="11">
        <v>2</v>
      </c>
      <c r="I12" s="12">
        <v>5145</v>
      </c>
      <c r="K12" s="9" t="s">
        <v>12</v>
      </c>
      <c r="L12" s="11"/>
      <c r="M12" s="11"/>
      <c r="N12" s="11"/>
      <c r="O12" s="11"/>
      <c r="P12" s="11"/>
      <c r="Q12" s="11"/>
      <c r="R12" s="11"/>
      <c r="S12" s="12"/>
    </row>
    <row r="13" spans="1:19" x14ac:dyDescent="0.25">
      <c r="A13" s="9" t="s">
        <v>13</v>
      </c>
      <c r="B13" s="11">
        <v>7</v>
      </c>
      <c r="C13" s="11">
        <v>638</v>
      </c>
      <c r="D13" s="11">
        <v>3004</v>
      </c>
      <c r="E13" s="11">
        <v>2337</v>
      </c>
      <c r="F13" s="11">
        <v>1263</v>
      </c>
      <c r="G13" s="11">
        <v>1687</v>
      </c>
      <c r="H13" s="11">
        <v>3</v>
      </c>
      <c r="I13" s="12">
        <v>8939</v>
      </c>
      <c r="K13" s="9" t="s">
        <v>13</v>
      </c>
      <c r="L13" s="11">
        <v>0</v>
      </c>
      <c r="M13" s="11">
        <v>15</v>
      </c>
      <c r="N13" s="11">
        <v>65</v>
      </c>
      <c r="O13" s="11">
        <v>30</v>
      </c>
      <c r="P13" s="11">
        <v>11</v>
      </c>
      <c r="Q13" s="11">
        <v>1</v>
      </c>
      <c r="R13" s="11">
        <v>0</v>
      </c>
      <c r="S13" s="12">
        <v>122</v>
      </c>
    </row>
    <row r="14" spans="1:19" x14ac:dyDescent="0.25">
      <c r="A14" s="9" t="s">
        <v>14</v>
      </c>
      <c r="B14" s="11">
        <v>1</v>
      </c>
      <c r="C14" s="11">
        <v>374</v>
      </c>
      <c r="D14" s="11">
        <v>1841</v>
      </c>
      <c r="E14" s="11">
        <v>1206</v>
      </c>
      <c r="F14" s="11">
        <v>278</v>
      </c>
      <c r="G14" s="11">
        <v>878</v>
      </c>
      <c r="H14" s="11">
        <v>1</v>
      </c>
      <c r="I14" s="12">
        <v>4579</v>
      </c>
      <c r="K14" s="9" t="s">
        <v>14</v>
      </c>
      <c r="L14" s="11"/>
      <c r="M14" s="11"/>
      <c r="N14" s="11"/>
      <c r="O14" s="11"/>
      <c r="P14" s="11"/>
      <c r="Q14" s="11"/>
      <c r="R14" s="11"/>
      <c r="S14" s="12"/>
    </row>
    <row r="15" spans="1:19" x14ac:dyDescent="0.25">
      <c r="A15" s="9" t="s">
        <v>15</v>
      </c>
      <c r="B15" s="11">
        <v>4</v>
      </c>
      <c r="C15" s="11">
        <v>382</v>
      </c>
      <c r="D15" s="11">
        <v>2161</v>
      </c>
      <c r="E15" s="11">
        <v>1671</v>
      </c>
      <c r="F15" s="11">
        <v>535</v>
      </c>
      <c r="G15" s="11">
        <v>985</v>
      </c>
      <c r="H15" s="11">
        <v>3</v>
      </c>
      <c r="I15" s="12">
        <v>5741</v>
      </c>
      <c r="K15" s="9" t="s">
        <v>15</v>
      </c>
      <c r="L15" s="11">
        <v>0</v>
      </c>
      <c r="M15" s="11">
        <v>7</v>
      </c>
      <c r="N15" s="11">
        <v>64</v>
      </c>
      <c r="O15" s="11">
        <v>36</v>
      </c>
      <c r="P15" s="11">
        <v>3</v>
      </c>
      <c r="Q15" s="11">
        <v>0</v>
      </c>
      <c r="R15" s="11">
        <v>0</v>
      </c>
      <c r="S15" s="12">
        <v>110</v>
      </c>
    </row>
    <row r="16" spans="1:19" x14ac:dyDescent="0.25">
      <c r="A16" s="9" t="s">
        <v>16</v>
      </c>
      <c r="B16" s="11">
        <v>6</v>
      </c>
      <c r="C16" s="11">
        <v>2404</v>
      </c>
      <c r="D16" s="11">
        <v>10675</v>
      </c>
      <c r="E16" s="11">
        <v>7242</v>
      </c>
      <c r="F16" s="11">
        <v>2755</v>
      </c>
      <c r="G16" s="11">
        <v>4410</v>
      </c>
      <c r="H16" s="11">
        <v>14</v>
      </c>
      <c r="I16" s="12">
        <v>27506</v>
      </c>
      <c r="K16" s="9" t="s">
        <v>16</v>
      </c>
      <c r="L16" s="11">
        <v>1</v>
      </c>
      <c r="M16" s="11">
        <v>491</v>
      </c>
      <c r="N16" s="11">
        <v>1957</v>
      </c>
      <c r="O16" s="11">
        <v>1229</v>
      </c>
      <c r="P16" s="11">
        <v>384</v>
      </c>
      <c r="Q16" s="11">
        <v>467</v>
      </c>
      <c r="R16" s="11">
        <v>3</v>
      </c>
      <c r="S16" s="12">
        <v>4532</v>
      </c>
    </row>
    <row r="17" spans="1:19" x14ac:dyDescent="0.25">
      <c r="A17" s="9" t="s">
        <v>17</v>
      </c>
      <c r="B17" s="11">
        <v>4</v>
      </c>
      <c r="C17" s="11">
        <v>692</v>
      </c>
      <c r="D17" s="11">
        <v>3202</v>
      </c>
      <c r="E17" s="11">
        <v>2272</v>
      </c>
      <c r="F17" s="11">
        <v>991</v>
      </c>
      <c r="G17" s="11">
        <v>4679</v>
      </c>
      <c r="H17" s="11">
        <v>2</v>
      </c>
      <c r="I17" s="12">
        <v>11842</v>
      </c>
      <c r="K17" s="9" t="s">
        <v>17</v>
      </c>
      <c r="L17" s="11">
        <v>0</v>
      </c>
      <c r="M17" s="11">
        <v>40</v>
      </c>
      <c r="N17" s="11">
        <v>172</v>
      </c>
      <c r="O17" s="11">
        <v>96</v>
      </c>
      <c r="P17" s="11">
        <v>20</v>
      </c>
      <c r="Q17" s="11">
        <v>7</v>
      </c>
      <c r="R17" s="11">
        <v>0</v>
      </c>
      <c r="S17" s="12">
        <v>335</v>
      </c>
    </row>
    <row r="18" spans="1:19" x14ac:dyDescent="0.25">
      <c r="A18" s="9" t="s">
        <v>18</v>
      </c>
      <c r="B18" s="11">
        <v>2</v>
      </c>
      <c r="C18" s="11">
        <v>519</v>
      </c>
      <c r="D18" s="11">
        <v>2672</v>
      </c>
      <c r="E18" s="11">
        <v>2154</v>
      </c>
      <c r="F18" s="11">
        <v>874</v>
      </c>
      <c r="G18" s="11">
        <v>1360</v>
      </c>
      <c r="H18" s="11">
        <v>1</v>
      </c>
      <c r="I18" s="12">
        <v>7582</v>
      </c>
      <c r="K18" s="9" t="s">
        <v>18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1</v>
      </c>
      <c r="R18" s="11">
        <v>0</v>
      </c>
      <c r="S18" s="12">
        <v>1</v>
      </c>
    </row>
    <row r="19" spans="1:19" s="5" customFormat="1" x14ac:dyDescent="0.25">
      <c r="A19" s="9" t="s">
        <v>19</v>
      </c>
      <c r="B19" s="11">
        <v>8</v>
      </c>
      <c r="C19" s="11">
        <v>1251</v>
      </c>
      <c r="D19" s="11">
        <v>6696</v>
      </c>
      <c r="E19" s="11">
        <v>4839</v>
      </c>
      <c r="F19" s="11">
        <v>1840</v>
      </c>
      <c r="G19" s="11">
        <v>5970</v>
      </c>
      <c r="H19" s="11">
        <v>8</v>
      </c>
      <c r="I19" s="12">
        <v>20612</v>
      </c>
      <c r="J19" s="1"/>
      <c r="K19" s="9" t="s">
        <v>19</v>
      </c>
      <c r="L19" s="11">
        <v>1</v>
      </c>
      <c r="M19" s="11">
        <v>75</v>
      </c>
      <c r="N19" s="11">
        <v>355</v>
      </c>
      <c r="O19" s="11">
        <v>182</v>
      </c>
      <c r="P19" s="11">
        <v>31</v>
      </c>
      <c r="Q19" s="11">
        <v>2</v>
      </c>
      <c r="R19" s="11">
        <v>0</v>
      </c>
      <c r="S19" s="12">
        <v>646</v>
      </c>
    </row>
    <row r="20" spans="1:19" x14ac:dyDescent="0.25">
      <c r="A20" s="9" t="s">
        <v>5</v>
      </c>
      <c r="B20" s="11">
        <v>0</v>
      </c>
      <c r="C20" s="11">
        <v>0</v>
      </c>
      <c r="D20" s="11">
        <v>2</v>
      </c>
      <c r="E20" s="11">
        <v>0</v>
      </c>
      <c r="F20" s="11">
        <v>0</v>
      </c>
      <c r="G20" s="11">
        <v>0</v>
      </c>
      <c r="H20" s="11">
        <v>0</v>
      </c>
      <c r="I20" s="12">
        <v>2</v>
      </c>
      <c r="K20" s="9" t="s">
        <v>5</v>
      </c>
      <c r="L20" s="11"/>
      <c r="M20" s="11"/>
      <c r="N20" s="11"/>
      <c r="O20" s="11"/>
      <c r="P20" s="11"/>
      <c r="Q20" s="11"/>
      <c r="R20" s="11"/>
      <c r="S20" s="12"/>
    </row>
    <row r="21" spans="1:19" s="5" customFormat="1" x14ac:dyDescent="0.25">
      <c r="A21" s="10" t="s">
        <v>4</v>
      </c>
      <c r="B21" s="12">
        <v>77</v>
      </c>
      <c r="C21" s="12">
        <v>13870</v>
      </c>
      <c r="D21" s="12">
        <v>63274</v>
      </c>
      <c r="E21" s="12">
        <v>46349</v>
      </c>
      <c r="F21" s="12">
        <v>21570</v>
      </c>
      <c r="G21" s="12">
        <v>46806</v>
      </c>
      <c r="H21" s="12">
        <v>75</v>
      </c>
      <c r="I21" s="12">
        <v>192021</v>
      </c>
      <c r="J21" s="1"/>
      <c r="K21" s="10" t="s">
        <v>4</v>
      </c>
      <c r="L21" s="12">
        <v>2</v>
      </c>
      <c r="M21" s="12">
        <v>1247</v>
      </c>
      <c r="N21" s="12">
        <v>4759</v>
      </c>
      <c r="O21" s="12">
        <v>3014</v>
      </c>
      <c r="P21" s="12">
        <v>1071</v>
      </c>
      <c r="Q21" s="12">
        <v>611</v>
      </c>
      <c r="R21" s="12">
        <v>6</v>
      </c>
      <c r="S21" s="12">
        <v>10710</v>
      </c>
    </row>
    <row r="22" spans="1:19" x14ac:dyDescent="0.25">
      <c r="B22" s="5"/>
    </row>
    <row r="23" spans="1:19" x14ac:dyDescent="0.25">
      <c r="A23" s="1" t="s">
        <v>45</v>
      </c>
      <c r="B23" s="5"/>
    </row>
    <row r="24" spans="1:19" x14ac:dyDescent="0.25">
      <c r="B24" s="5"/>
    </row>
    <row r="25" spans="1:19" x14ac:dyDescent="0.25">
      <c r="B25" s="5"/>
      <c r="K25" s="20"/>
      <c r="L25" s="20"/>
      <c r="M25" s="20"/>
      <c r="N25" s="20"/>
      <c r="O25" s="20"/>
      <c r="P25" s="20"/>
    </row>
    <row r="26" spans="1:19" x14ac:dyDescent="0.25">
      <c r="B26" s="5"/>
      <c r="K26" s="20"/>
      <c r="L26" s="20"/>
      <c r="M26" s="20"/>
      <c r="N26" s="20"/>
      <c r="O26" s="20"/>
      <c r="P26" s="20"/>
    </row>
    <row r="27" spans="1:19" x14ac:dyDescent="0.25">
      <c r="B27" s="5"/>
      <c r="K27" s="20"/>
      <c r="L27" s="20"/>
      <c r="M27" s="20"/>
      <c r="N27" s="20"/>
      <c r="O27" s="20"/>
      <c r="P27" s="20"/>
    </row>
    <row r="28" spans="1:19" x14ac:dyDescent="0.25">
      <c r="B28" s="5"/>
      <c r="K28" s="20"/>
      <c r="L28" s="20"/>
      <c r="M28" s="20"/>
      <c r="N28" s="20"/>
      <c r="O28" s="20"/>
      <c r="P28" s="20"/>
    </row>
    <row r="29" spans="1:19" x14ac:dyDescent="0.25">
      <c r="B29" s="5"/>
      <c r="K29" s="20"/>
      <c r="L29" s="20"/>
      <c r="M29" s="20"/>
      <c r="N29" s="20"/>
      <c r="O29" s="20"/>
      <c r="P29" s="20"/>
    </row>
  </sheetData>
  <mergeCells count="6">
    <mergeCell ref="L4:S4"/>
    <mergeCell ref="A2:E2"/>
    <mergeCell ref="A4:A5"/>
    <mergeCell ref="B4:I4"/>
    <mergeCell ref="K4:K5"/>
    <mergeCell ref="A3:G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1"/>
  <dimension ref="A1:AJ81"/>
  <sheetViews>
    <sheetView zoomScale="70" zoomScaleNormal="70" workbookViewId="0">
      <pane ySplit="5" topLeftCell="A6" activePane="bottomLeft" state="frozen"/>
      <selection pane="bottomLeft" activeCell="A4" sqref="A4:A5"/>
    </sheetView>
  </sheetViews>
  <sheetFormatPr defaultRowHeight="15" x14ac:dyDescent="0.25"/>
  <cols>
    <col min="1" max="1" width="23.85546875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8" width="11.28515625" style="5" customWidth="1"/>
    <col min="19" max="19" width="11.5703125" customWidth="1"/>
    <col min="20" max="20" width="11.5703125" style="1" customWidth="1"/>
    <col min="21" max="23" width="11.5703125" customWidth="1"/>
    <col min="25" max="25" width="11.85546875" customWidth="1"/>
    <col min="28" max="28" width="15.7109375" customWidth="1"/>
    <col min="29" max="29" width="10.28515625" bestFit="1" customWidth="1"/>
    <col min="30" max="30" width="11.42578125" customWidth="1"/>
    <col min="31" max="31" width="12.7109375" customWidth="1"/>
    <col min="32" max="32" width="10.5703125" bestFit="1" customWidth="1"/>
    <col min="33" max="33" width="11.85546875" customWidth="1"/>
    <col min="34" max="34" width="17.140625" customWidth="1"/>
  </cols>
  <sheetData>
    <row r="1" spans="1:36" s="1" customFormat="1" ht="18.75" x14ac:dyDescent="0.3">
      <c r="A1" s="14" t="s">
        <v>36</v>
      </c>
      <c r="B1" s="22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36" x14ac:dyDescent="0.25">
      <c r="A2" s="33" t="s">
        <v>2</v>
      </c>
      <c r="B2" s="33"/>
      <c r="C2" s="33"/>
      <c r="D2" s="33"/>
      <c r="E2" s="33"/>
      <c r="F2" s="33"/>
    </row>
    <row r="3" spans="1:36" ht="15" customHeight="1" x14ac:dyDescent="0.25">
      <c r="A3" s="43" t="s">
        <v>0</v>
      </c>
      <c r="B3" s="43"/>
      <c r="C3" s="43"/>
      <c r="D3" s="43"/>
      <c r="E3" s="43"/>
      <c r="F3" s="43"/>
    </row>
    <row r="4" spans="1:36" ht="27" customHeight="1" x14ac:dyDescent="0.25">
      <c r="A4" s="35" t="s">
        <v>1</v>
      </c>
      <c r="B4" s="13" t="s">
        <v>29</v>
      </c>
      <c r="C4" s="34" t="s">
        <v>30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T4" s="35" t="s">
        <v>1</v>
      </c>
      <c r="U4" s="34" t="s">
        <v>24</v>
      </c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</row>
    <row r="5" spans="1:36" ht="45" x14ac:dyDescent="0.25">
      <c r="A5" s="36"/>
      <c r="B5" s="6" t="s">
        <v>34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5</v>
      </c>
      <c r="R5" s="6" t="s">
        <v>4</v>
      </c>
      <c r="T5" s="36"/>
      <c r="U5" s="6" t="s">
        <v>6</v>
      </c>
      <c r="V5" s="6" t="s">
        <v>7</v>
      </c>
      <c r="W5" s="6" t="s">
        <v>8</v>
      </c>
      <c r="X5" s="6" t="s">
        <v>9</v>
      </c>
      <c r="Y5" s="6" t="s">
        <v>10</v>
      </c>
      <c r="Z5" s="6" t="s">
        <v>11</v>
      </c>
      <c r="AA5" s="6" t="s">
        <v>12</v>
      </c>
      <c r="AB5" s="6" t="s">
        <v>13</v>
      </c>
      <c r="AC5" s="6" t="s">
        <v>14</v>
      </c>
      <c r="AD5" s="6" t="s">
        <v>15</v>
      </c>
      <c r="AE5" s="6" t="s">
        <v>16</v>
      </c>
      <c r="AF5" s="6" t="s">
        <v>17</v>
      </c>
      <c r="AG5" s="6" t="s">
        <v>18</v>
      </c>
      <c r="AH5" s="6" t="s">
        <v>19</v>
      </c>
      <c r="AI5" s="6" t="s">
        <v>5</v>
      </c>
      <c r="AJ5" s="6" t="s">
        <v>4</v>
      </c>
    </row>
    <row r="6" spans="1:36" x14ac:dyDescent="0.25">
      <c r="A6" s="3">
        <v>44192</v>
      </c>
      <c r="B6" s="8">
        <v>1950</v>
      </c>
      <c r="C6" s="8">
        <v>1169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70</v>
      </c>
      <c r="N6" s="8">
        <v>0</v>
      </c>
      <c r="O6" s="8">
        <v>0</v>
      </c>
      <c r="P6" s="8">
        <v>1</v>
      </c>
      <c r="Q6" s="8">
        <v>0</v>
      </c>
      <c r="R6" s="7">
        <f>SUM(C6:Q6)</f>
        <v>1240</v>
      </c>
      <c r="T6" s="3">
        <v>44213</v>
      </c>
      <c r="U6" s="8">
        <v>610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5</v>
      </c>
      <c r="AF6" s="8">
        <v>0</v>
      </c>
      <c r="AG6" s="8">
        <v>0</v>
      </c>
      <c r="AH6" s="8">
        <v>0</v>
      </c>
      <c r="AI6" s="8"/>
      <c r="AJ6" s="7">
        <f>SUM(U6:AI6)</f>
        <v>615</v>
      </c>
    </row>
    <row r="7" spans="1:36" s="1" customFormat="1" x14ac:dyDescent="0.25">
      <c r="A7" s="3">
        <v>44193</v>
      </c>
      <c r="B7" s="8">
        <v>0</v>
      </c>
      <c r="C7" s="8">
        <v>1249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974</v>
      </c>
      <c r="N7" s="8">
        <v>0</v>
      </c>
      <c r="O7" s="8">
        <v>0</v>
      </c>
      <c r="P7" s="8">
        <v>0</v>
      </c>
      <c r="Q7" s="8">
        <v>0</v>
      </c>
      <c r="R7" s="7">
        <f t="shared" ref="R7:R33" si="0">SUM(C7:Q7)</f>
        <v>2223</v>
      </c>
      <c r="T7" s="3">
        <v>44214</v>
      </c>
      <c r="U7" s="8">
        <v>1109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617</v>
      </c>
      <c r="AF7" s="8">
        <v>0</v>
      </c>
      <c r="AG7" s="8">
        <v>1</v>
      </c>
      <c r="AH7" s="8">
        <v>1</v>
      </c>
      <c r="AI7" s="8"/>
      <c r="AJ7" s="7">
        <f t="shared" ref="AJ7:AJ13" si="1">SUM(U7:AI7)</f>
        <v>1728</v>
      </c>
    </row>
    <row r="8" spans="1:36" s="1" customFormat="1" x14ac:dyDescent="0.25">
      <c r="A8" s="3">
        <v>44194</v>
      </c>
      <c r="B8" s="8">
        <v>0</v>
      </c>
      <c r="C8" s="8">
        <v>1260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1791</v>
      </c>
      <c r="N8" s="8">
        <v>0</v>
      </c>
      <c r="O8" s="8">
        <v>0</v>
      </c>
      <c r="P8" s="8">
        <v>306</v>
      </c>
      <c r="Q8" s="8">
        <v>0</v>
      </c>
      <c r="R8" s="7">
        <f t="shared" si="0"/>
        <v>3357</v>
      </c>
      <c r="T8" s="3">
        <v>44215</v>
      </c>
      <c r="U8" s="8">
        <v>1183</v>
      </c>
      <c r="V8" s="8">
        <v>0</v>
      </c>
      <c r="W8" s="8">
        <v>0</v>
      </c>
      <c r="X8" s="8">
        <v>0</v>
      </c>
      <c r="Y8" s="8">
        <v>0</v>
      </c>
      <c r="Z8" s="8">
        <v>1</v>
      </c>
      <c r="AA8" s="8">
        <v>0</v>
      </c>
      <c r="AB8" s="8">
        <v>0</v>
      </c>
      <c r="AC8" s="8">
        <v>0</v>
      </c>
      <c r="AD8" s="8">
        <v>0</v>
      </c>
      <c r="AE8" s="8">
        <v>1214</v>
      </c>
      <c r="AF8" s="8">
        <v>0</v>
      </c>
      <c r="AG8" s="8">
        <v>0</v>
      </c>
      <c r="AH8" s="8">
        <v>225</v>
      </c>
      <c r="AI8" s="8"/>
      <c r="AJ8" s="7">
        <f t="shared" si="1"/>
        <v>2623</v>
      </c>
    </row>
    <row r="9" spans="1:36" s="1" customFormat="1" x14ac:dyDescent="0.25">
      <c r="A9" s="3">
        <v>44195</v>
      </c>
      <c r="B9" s="8">
        <v>0</v>
      </c>
      <c r="C9" s="8">
        <v>1411</v>
      </c>
      <c r="D9" s="8">
        <v>0</v>
      </c>
      <c r="E9" s="8">
        <v>0</v>
      </c>
      <c r="F9" s="8">
        <v>0</v>
      </c>
      <c r="G9" s="8">
        <v>0</v>
      </c>
      <c r="H9" s="8">
        <v>17</v>
      </c>
      <c r="I9" s="8">
        <v>0</v>
      </c>
      <c r="J9" s="8">
        <v>0</v>
      </c>
      <c r="K9" s="8">
        <v>0</v>
      </c>
      <c r="L9" s="8">
        <v>0</v>
      </c>
      <c r="M9" s="8">
        <v>1523</v>
      </c>
      <c r="N9" s="8">
        <v>0</v>
      </c>
      <c r="O9" s="8">
        <v>0</v>
      </c>
      <c r="P9" s="8">
        <v>465</v>
      </c>
      <c r="Q9" s="8">
        <v>0</v>
      </c>
      <c r="R9" s="7">
        <f t="shared" si="0"/>
        <v>3416</v>
      </c>
      <c r="T9" s="3">
        <v>44216</v>
      </c>
      <c r="U9" s="8">
        <v>1001</v>
      </c>
      <c r="V9" s="8">
        <v>0</v>
      </c>
      <c r="W9" s="8">
        <v>0</v>
      </c>
      <c r="X9" s="8">
        <v>0</v>
      </c>
      <c r="Y9" s="8">
        <v>0</v>
      </c>
      <c r="Z9" s="8">
        <v>16</v>
      </c>
      <c r="AA9" s="8">
        <v>0</v>
      </c>
      <c r="AB9" s="8">
        <v>0</v>
      </c>
      <c r="AC9" s="8">
        <v>0</v>
      </c>
      <c r="AD9" s="8">
        <v>0</v>
      </c>
      <c r="AE9" s="8">
        <v>1319</v>
      </c>
      <c r="AF9" s="8">
        <v>0</v>
      </c>
      <c r="AG9" s="8">
        <v>0</v>
      </c>
      <c r="AH9" s="8">
        <v>181</v>
      </c>
      <c r="AI9" s="8"/>
      <c r="AJ9" s="7">
        <f t="shared" si="1"/>
        <v>2517</v>
      </c>
    </row>
    <row r="10" spans="1:36" s="1" customFormat="1" x14ac:dyDescent="0.25">
      <c r="A10" s="3">
        <v>44196</v>
      </c>
      <c r="B10" s="8">
        <v>3900</v>
      </c>
      <c r="C10" s="8">
        <v>259</v>
      </c>
      <c r="D10" s="8">
        <v>18</v>
      </c>
      <c r="E10" s="8">
        <v>0</v>
      </c>
      <c r="F10" s="8">
        <v>15</v>
      </c>
      <c r="G10" s="8">
        <v>0</v>
      </c>
      <c r="H10" s="8">
        <v>128</v>
      </c>
      <c r="I10" s="8">
        <v>0</v>
      </c>
      <c r="J10" s="8">
        <v>0</v>
      </c>
      <c r="K10" s="8">
        <v>12</v>
      </c>
      <c r="L10" s="8">
        <v>0</v>
      </c>
      <c r="M10" s="8">
        <v>636</v>
      </c>
      <c r="N10" s="8">
        <v>210</v>
      </c>
      <c r="O10" s="8">
        <v>0</v>
      </c>
      <c r="P10" s="8">
        <v>17</v>
      </c>
      <c r="Q10" s="8">
        <v>0</v>
      </c>
      <c r="R10" s="7">
        <f t="shared" si="0"/>
        <v>1295</v>
      </c>
      <c r="T10" s="3">
        <v>44217</v>
      </c>
      <c r="U10" s="25">
        <v>381</v>
      </c>
      <c r="V10" s="25">
        <v>17</v>
      </c>
      <c r="W10" s="25">
        <v>0</v>
      </c>
      <c r="X10" s="8">
        <v>0</v>
      </c>
      <c r="Y10" s="25">
        <v>0</v>
      </c>
      <c r="Z10" s="25">
        <v>120</v>
      </c>
      <c r="AA10" s="25">
        <v>0</v>
      </c>
      <c r="AB10" s="25">
        <v>0</v>
      </c>
      <c r="AC10" s="8">
        <v>0</v>
      </c>
      <c r="AD10" s="25">
        <v>0</v>
      </c>
      <c r="AE10" s="25">
        <v>978</v>
      </c>
      <c r="AF10" s="25">
        <v>160</v>
      </c>
      <c r="AG10" s="25">
        <v>0</v>
      </c>
      <c r="AH10" s="25">
        <v>27</v>
      </c>
      <c r="AI10" s="25"/>
      <c r="AJ10" s="7">
        <f t="shared" si="1"/>
        <v>1683</v>
      </c>
    </row>
    <row r="11" spans="1:36" s="1" customFormat="1" x14ac:dyDescent="0.25">
      <c r="A11" s="3">
        <v>44197</v>
      </c>
      <c r="B11" s="8">
        <v>0</v>
      </c>
      <c r="C11" s="8">
        <v>0</v>
      </c>
      <c r="D11" s="8">
        <v>0</v>
      </c>
      <c r="E11" s="8">
        <v>0</v>
      </c>
      <c r="F11" s="8">
        <v>37</v>
      </c>
      <c r="G11" s="8">
        <v>0</v>
      </c>
      <c r="H11" s="8">
        <v>87</v>
      </c>
      <c r="I11" s="8">
        <v>0</v>
      </c>
      <c r="J11" s="8">
        <v>1</v>
      </c>
      <c r="K11" s="8">
        <v>0</v>
      </c>
      <c r="L11" s="8">
        <v>24</v>
      </c>
      <c r="M11" s="8">
        <v>30</v>
      </c>
      <c r="N11" s="8">
        <v>78</v>
      </c>
      <c r="O11" s="8">
        <v>1</v>
      </c>
      <c r="P11" s="8">
        <v>1</v>
      </c>
      <c r="Q11" s="8">
        <v>0</v>
      </c>
      <c r="R11" s="7">
        <f t="shared" si="0"/>
        <v>259</v>
      </c>
      <c r="T11" s="3">
        <v>44218</v>
      </c>
      <c r="U11" s="25">
        <v>153</v>
      </c>
      <c r="V11" s="25">
        <v>0</v>
      </c>
      <c r="W11" s="25">
        <v>3</v>
      </c>
      <c r="X11" s="8">
        <v>0</v>
      </c>
      <c r="Y11" s="25">
        <v>1</v>
      </c>
      <c r="Z11" s="25">
        <v>76</v>
      </c>
      <c r="AA11" s="25">
        <v>0</v>
      </c>
      <c r="AB11" s="25">
        <v>8</v>
      </c>
      <c r="AC11" s="8">
        <v>0</v>
      </c>
      <c r="AD11" s="25">
        <v>23</v>
      </c>
      <c r="AE11" s="25">
        <v>397</v>
      </c>
      <c r="AF11" s="25">
        <v>89</v>
      </c>
      <c r="AG11" s="25">
        <v>0</v>
      </c>
      <c r="AH11" s="25">
        <v>212</v>
      </c>
      <c r="AI11" s="25"/>
      <c r="AJ11" s="7">
        <f t="shared" si="1"/>
        <v>962</v>
      </c>
    </row>
    <row r="12" spans="1:36" s="1" customFormat="1" x14ac:dyDescent="0.25">
      <c r="A12" s="3">
        <v>44198</v>
      </c>
      <c r="B12" s="8">
        <v>0</v>
      </c>
      <c r="C12" s="8">
        <v>400</v>
      </c>
      <c r="D12" s="8">
        <v>234</v>
      </c>
      <c r="E12" s="8">
        <v>0</v>
      </c>
      <c r="F12" s="8">
        <v>58</v>
      </c>
      <c r="G12" s="8">
        <v>0</v>
      </c>
      <c r="H12" s="8">
        <v>94</v>
      </c>
      <c r="I12" s="8">
        <v>0</v>
      </c>
      <c r="J12" s="8">
        <v>122</v>
      </c>
      <c r="K12" s="8">
        <v>1</v>
      </c>
      <c r="L12" s="8">
        <v>113</v>
      </c>
      <c r="M12" s="8">
        <v>137</v>
      </c>
      <c r="N12" s="8">
        <v>78</v>
      </c>
      <c r="O12" s="8">
        <v>0</v>
      </c>
      <c r="P12" s="8">
        <v>0</v>
      </c>
      <c r="Q12" s="8">
        <v>0</v>
      </c>
      <c r="R12" s="7">
        <f t="shared" si="0"/>
        <v>1237</v>
      </c>
      <c r="T12" s="3">
        <v>44219</v>
      </c>
      <c r="U12" s="8">
        <v>8</v>
      </c>
      <c r="V12" s="8">
        <v>215</v>
      </c>
      <c r="W12" s="8">
        <v>0</v>
      </c>
      <c r="X12" s="8">
        <v>0</v>
      </c>
      <c r="Y12" s="8">
        <v>0</v>
      </c>
      <c r="Z12" s="8">
        <v>70</v>
      </c>
      <c r="AA12" s="25">
        <v>0</v>
      </c>
      <c r="AB12" s="8">
        <v>114</v>
      </c>
      <c r="AC12" s="8">
        <v>0</v>
      </c>
      <c r="AD12" s="8">
        <v>87</v>
      </c>
      <c r="AE12" s="8">
        <v>2</v>
      </c>
      <c r="AF12" s="8">
        <v>86</v>
      </c>
      <c r="AG12" s="8">
        <v>0</v>
      </c>
      <c r="AH12" s="8">
        <v>0</v>
      </c>
      <c r="AI12" s="8"/>
      <c r="AJ12" s="7">
        <f t="shared" si="1"/>
        <v>582</v>
      </c>
    </row>
    <row r="13" spans="1:36" s="1" customFormat="1" x14ac:dyDescent="0.25">
      <c r="A13" s="3">
        <v>44199</v>
      </c>
      <c r="B13" s="8">
        <v>0</v>
      </c>
      <c r="C13" s="8">
        <v>345</v>
      </c>
      <c r="D13" s="8">
        <v>0</v>
      </c>
      <c r="E13" s="8">
        <v>0</v>
      </c>
      <c r="F13" s="8">
        <v>39</v>
      </c>
      <c r="G13" s="8">
        <v>0</v>
      </c>
      <c r="H13" s="8">
        <v>78</v>
      </c>
      <c r="I13" s="8">
        <v>0</v>
      </c>
      <c r="J13" s="8">
        <v>163</v>
      </c>
      <c r="K13" s="8">
        <v>0</v>
      </c>
      <c r="L13" s="8">
        <v>120</v>
      </c>
      <c r="M13" s="8">
        <v>83</v>
      </c>
      <c r="N13" s="8">
        <v>60</v>
      </c>
      <c r="O13" s="8">
        <v>0</v>
      </c>
      <c r="P13" s="8">
        <v>0</v>
      </c>
      <c r="Q13" s="8">
        <v>0</v>
      </c>
      <c r="R13" s="7">
        <f t="shared" si="0"/>
        <v>888</v>
      </c>
      <c r="T13" s="4" t="s">
        <v>3</v>
      </c>
      <c r="U13" s="7">
        <v>4445</v>
      </c>
      <c r="V13" s="7">
        <v>232</v>
      </c>
      <c r="W13" s="7">
        <v>3</v>
      </c>
      <c r="X13" s="7">
        <f>SUM(X6:X12)</f>
        <v>0</v>
      </c>
      <c r="Y13" s="7">
        <v>1</v>
      </c>
      <c r="Z13" s="7">
        <v>283</v>
      </c>
      <c r="AA13" s="7">
        <f>SUM(AA6:AA12)</f>
        <v>0</v>
      </c>
      <c r="AB13" s="7">
        <v>122</v>
      </c>
      <c r="AC13" s="7">
        <f>SUM(AC6:AC12)</f>
        <v>0</v>
      </c>
      <c r="AD13" s="7">
        <v>110</v>
      </c>
      <c r="AE13" s="7">
        <v>4532</v>
      </c>
      <c r="AF13" s="7">
        <v>335</v>
      </c>
      <c r="AG13" s="7">
        <v>1</v>
      </c>
      <c r="AH13" s="7">
        <v>646</v>
      </c>
      <c r="AI13" s="7">
        <f>SUM(AI6:AI12)</f>
        <v>0</v>
      </c>
      <c r="AJ13" s="7">
        <f t="shared" si="1"/>
        <v>10710</v>
      </c>
    </row>
    <row r="14" spans="1:36" s="1" customFormat="1" x14ac:dyDescent="0.25">
      <c r="A14" s="3">
        <v>44200</v>
      </c>
      <c r="B14" s="8">
        <v>0</v>
      </c>
      <c r="C14" s="8">
        <v>1118</v>
      </c>
      <c r="D14" s="8">
        <v>127</v>
      </c>
      <c r="E14" s="8">
        <v>287</v>
      </c>
      <c r="F14" s="8">
        <v>78</v>
      </c>
      <c r="G14" s="8">
        <v>176</v>
      </c>
      <c r="H14" s="8">
        <v>80</v>
      </c>
      <c r="I14" s="8">
        <v>81</v>
      </c>
      <c r="J14" s="8">
        <v>67</v>
      </c>
      <c r="K14" s="8">
        <v>49</v>
      </c>
      <c r="L14" s="8">
        <v>209</v>
      </c>
      <c r="M14" s="8">
        <v>60</v>
      </c>
      <c r="N14" s="8">
        <v>251</v>
      </c>
      <c r="O14" s="8">
        <v>252</v>
      </c>
      <c r="P14" s="8">
        <v>588</v>
      </c>
      <c r="Q14" s="8">
        <v>0</v>
      </c>
      <c r="R14" s="7">
        <f t="shared" si="0"/>
        <v>3423</v>
      </c>
      <c r="T14" s="3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7"/>
    </row>
    <row r="15" spans="1:36" s="1" customFormat="1" x14ac:dyDescent="0.25">
      <c r="A15" s="3">
        <v>44201</v>
      </c>
      <c r="B15" s="8">
        <v>13845</v>
      </c>
      <c r="C15" s="8">
        <v>1016</v>
      </c>
      <c r="D15" s="8">
        <v>267</v>
      </c>
      <c r="E15" s="8">
        <v>392</v>
      </c>
      <c r="F15" s="8">
        <v>193</v>
      </c>
      <c r="G15" s="8">
        <v>282</v>
      </c>
      <c r="H15" s="8">
        <v>123</v>
      </c>
      <c r="I15" s="8">
        <v>153</v>
      </c>
      <c r="J15" s="8">
        <v>73</v>
      </c>
      <c r="K15" s="8">
        <v>93</v>
      </c>
      <c r="L15" s="8">
        <v>157</v>
      </c>
      <c r="M15" s="8">
        <v>77</v>
      </c>
      <c r="N15" s="8">
        <v>292</v>
      </c>
      <c r="O15" s="8">
        <v>334</v>
      </c>
      <c r="P15" s="8">
        <v>847</v>
      </c>
      <c r="Q15" s="8">
        <v>0</v>
      </c>
      <c r="R15" s="7">
        <f t="shared" si="0"/>
        <v>4299</v>
      </c>
      <c r="T15" s="3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7"/>
    </row>
    <row r="16" spans="1:36" s="1" customFormat="1" x14ac:dyDescent="0.25">
      <c r="A16" s="3">
        <v>44202</v>
      </c>
      <c r="B16" s="8">
        <v>0</v>
      </c>
      <c r="C16" s="8">
        <v>1554</v>
      </c>
      <c r="D16" s="8">
        <v>439</v>
      </c>
      <c r="E16" s="8">
        <v>649</v>
      </c>
      <c r="F16" s="8">
        <v>274</v>
      </c>
      <c r="G16" s="8">
        <v>234</v>
      </c>
      <c r="H16" s="8">
        <v>107</v>
      </c>
      <c r="I16" s="8">
        <v>250</v>
      </c>
      <c r="J16" s="8">
        <v>65</v>
      </c>
      <c r="K16" s="8">
        <v>174</v>
      </c>
      <c r="L16" s="8">
        <v>306</v>
      </c>
      <c r="M16" s="8">
        <v>125</v>
      </c>
      <c r="N16" s="8">
        <v>192</v>
      </c>
      <c r="O16" s="8">
        <v>366</v>
      </c>
      <c r="P16" s="8">
        <v>864</v>
      </c>
      <c r="Q16" s="8">
        <v>0</v>
      </c>
      <c r="R16" s="7">
        <f t="shared" si="0"/>
        <v>5599</v>
      </c>
      <c r="T16" s="3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7"/>
    </row>
    <row r="17" spans="1:36" s="1" customFormat="1" x14ac:dyDescent="0.25">
      <c r="A17" s="3">
        <v>44203</v>
      </c>
      <c r="B17" s="8">
        <v>0</v>
      </c>
      <c r="C17" s="8">
        <v>1754</v>
      </c>
      <c r="D17" s="8">
        <v>498</v>
      </c>
      <c r="E17" s="8">
        <v>1515</v>
      </c>
      <c r="F17" s="8">
        <v>383</v>
      </c>
      <c r="G17" s="8">
        <v>286</v>
      </c>
      <c r="H17" s="8">
        <v>399</v>
      </c>
      <c r="I17" s="8">
        <v>238</v>
      </c>
      <c r="J17" s="8">
        <v>21</v>
      </c>
      <c r="K17" s="8">
        <v>165</v>
      </c>
      <c r="L17" s="8">
        <v>367</v>
      </c>
      <c r="M17" s="8">
        <v>674</v>
      </c>
      <c r="N17" s="8">
        <v>347</v>
      </c>
      <c r="O17" s="8">
        <v>370</v>
      </c>
      <c r="P17" s="8">
        <v>646</v>
      </c>
      <c r="Q17" s="8">
        <v>1</v>
      </c>
      <c r="R17" s="7">
        <f t="shared" si="0"/>
        <v>7664</v>
      </c>
      <c r="T17" s="3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7"/>
    </row>
    <row r="18" spans="1:36" s="1" customFormat="1" x14ac:dyDescent="0.25">
      <c r="A18" s="3">
        <v>44204</v>
      </c>
      <c r="B18" s="8">
        <v>0</v>
      </c>
      <c r="C18" s="8">
        <v>2668</v>
      </c>
      <c r="D18" s="8">
        <v>1137</v>
      </c>
      <c r="E18" s="8">
        <v>1653</v>
      </c>
      <c r="F18" s="8">
        <v>312</v>
      </c>
      <c r="G18" s="8">
        <v>241</v>
      </c>
      <c r="H18" s="8">
        <v>393</v>
      </c>
      <c r="I18" s="8">
        <v>152</v>
      </c>
      <c r="J18" s="8">
        <v>634</v>
      </c>
      <c r="K18" s="8">
        <v>243</v>
      </c>
      <c r="L18" s="8">
        <v>306</v>
      </c>
      <c r="M18" s="8">
        <v>779</v>
      </c>
      <c r="N18" s="8">
        <v>542</v>
      </c>
      <c r="O18" s="8">
        <v>323</v>
      </c>
      <c r="P18" s="8">
        <v>425</v>
      </c>
      <c r="Q18" s="8">
        <v>0</v>
      </c>
      <c r="R18" s="7">
        <f t="shared" si="0"/>
        <v>9808</v>
      </c>
      <c r="T18" s="3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7"/>
    </row>
    <row r="19" spans="1:36" s="1" customFormat="1" x14ac:dyDescent="0.25">
      <c r="A19" s="3">
        <v>44205</v>
      </c>
      <c r="B19" s="8">
        <v>0</v>
      </c>
      <c r="C19" s="8">
        <v>624</v>
      </c>
      <c r="D19" s="8">
        <v>189</v>
      </c>
      <c r="E19" s="8">
        <v>1</v>
      </c>
      <c r="F19" s="8">
        <v>294</v>
      </c>
      <c r="G19" s="8">
        <v>0</v>
      </c>
      <c r="H19" s="8">
        <v>159</v>
      </c>
      <c r="I19" s="8">
        <v>0</v>
      </c>
      <c r="J19" s="8">
        <v>277</v>
      </c>
      <c r="K19" s="8">
        <v>54</v>
      </c>
      <c r="L19" s="8">
        <v>31</v>
      </c>
      <c r="M19" s="8">
        <v>55</v>
      </c>
      <c r="N19" s="8">
        <v>144</v>
      </c>
      <c r="O19" s="8">
        <v>97</v>
      </c>
      <c r="P19" s="8">
        <v>12</v>
      </c>
      <c r="Q19" s="8">
        <v>0</v>
      </c>
      <c r="R19" s="7">
        <f t="shared" si="0"/>
        <v>1937</v>
      </c>
      <c r="T19" s="3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7"/>
    </row>
    <row r="20" spans="1:36" s="1" customFormat="1" x14ac:dyDescent="0.25">
      <c r="A20" s="3">
        <v>44206</v>
      </c>
      <c r="B20" s="8">
        <v>0</v>
      </c>
      <c r="C20" s="8">
        <v>681</v>
      </c>
      <c r="D20" s="8">
        <v>55</v>
      </c>
      <c r="E20" s="8">
        <v>0</v>
      </c>
      <c r="F20" s="8">
        <v>210</v>
      </c>
      <c r="G20" s="8">
        <v>0</v>
      </c>
      <c r="H20" s="8">
        <v>96</v>
      </c>
      <c r="I20" s="8">
        <v>0</v>
      </c>
      <c r="J20" s="8">
        <v>314</v>
      </c>
      <c r="K20" s="8">
        <v>0</v>
      </c>
      <c r="L20" s="8">
        <v>30</v>
      </c>
      <c r="M20" s="8">
        <v>70</v>
      </c>
      <c r="N20" s="8">
        <v>132</v>
      </c>
      <c r="O20" s="8">
        <v>100</v>
      </c>
      <c r="P20" s="8">
        <v>0</v>
      </c>
      <c r="Q20" s="8">
        <v>0</v>
      </c>
      <c r="R20" s="7">
        <f t="shared" si="0"/>
        <v>1688</v>
      </c>
      <c r="T20" s="3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7"/>
    </row>
    <row r="21" spans="1:36" x14ac:dyDescent="0.25">
      <c r="A21" s="3">
        <v>44207</v>
      </c>
      <c r="B21" s="8">
        <v>0</v>
      </c>
      <c r="C21" s="8">
        <v>2481</v>
      </c>
      <c r="D21" s="8">
        <v>714</v>
      </c>
      <c r="E21" s="8">
        <v>241</v>
      </c>
      <c r="F21" s="8">
        <v>738</v>
      </c>
      <c r="G21" s="8">
        <v>121</v>
      </c>
      <c r="H21" s="8">
        <v>198</v>
      </c>
      <c r="I21" s="8">
        <v>340</v>
      </c>
      <c r="J21" s="8">
        <v>279</v>
      </c>
      <c r="K21" s="8">
        <v>229</v>
      </c>
      <c r="L21" s="8">
        <v>498</v>
      </c>
      <c r="M21" s="8">
        <v>1357</v>
      </c>
      <c r="N21" s="8">
        <v>817</v>
      </c>
      <c r="O21" s="8">
        <v>429</v>
      </c>
      <c r="P21" s="8">
        <v>1022</v>
      </c>
      <c r="Q21" s="8">
        <v>0</v>
      </c>
      <c r="R21" s="7">
        <f t="shared" si="0"/>
        <v>9464</v>
      </c>
      <c r="T21" s="3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7"/>
    </row>
    <row r="22" spans="1:36" x14ac:dyDescent="0.25">
      <c r="A22" s="3">
        <v>44208</v>
      </c>
      <c r="B22" s="8">
        <v>14235</v>
      </c>
      <c r="C22" s="8">
        <v>2909</v>
      </c>
      <c r="D22" s="8">
        <v>1290</v>
      </c>
      <c r="E22" s="8">
        <v>1025</v>
      </c>
      <c r="F22" s="8">
        <v>833</v>
      </c>
      <c r="G22" s="8">
        <v>173</v>
      </c>
      <c r="H22" s="8">
        <v>360</v>
      </c>
      <c r="I22" s="8">
        <v>402</v>
      </c>
      <c r="J22" s="8">
        <v>654</v>
      </c>
      <c r="K22" s="8">
        <v>276</v>
      </c>
      <c r="L22" s="8">
        <v>324</v>
      </c>
      <c r="M22" s="8">
        <v>2428</v>
      </c>
      <c r="N22" s="8">
        <v>762</v>
      </c>
      <c r="O22" s="8">
        <v>416</v>
      </c>
      <c r="P22" s="8">
        <v>1043</v>
      </c>
      <c r="Q22" s="8">
        <v>0</v>
      </c>
      <c r="R22" s="7">
        <f t="shared" si="0"/>
        <v>12895</v>
      </c>
      <c r="T22" s="3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7"/>
    </row>
    <row r="23" spans="1:36" s="1" customFormat="1" x14ac:dyDescent="0.25">
      <c r="A23" s="3">
        <v>44209</v>
      </c>
      <c r="B23" s="8">
        <v>0</v>
      </c>
      <c r="C23" s="8">
        <v>2927</v>
      </c>
      <c r="D23" s="8">
        <v>1165</v>
      </c>
      <c r="E23" s="8">
        <v>1164</v>
      </c>
      <c r="F23" s="8">
        <v>842</v>
      </c>
      <c r="G23" s="8">
        <v>242</v>
      </c>
      <c r="H23" s="8">
        <v>310</v>
      </c>
      <c r="I23" s="8">
        <v>370</v>
      </c>
      <c r="J23" s="8">
        <v>743</v>
      </c>
      <c r="K23" s="8">
        <v>346</v>
      </c>
      <c r="L23" s="8">
        <v>347</v>
      </c>
      <c r="M23" s="8">
        <v>2087</v>
      </c>
      <c r="N23" s="8">
        <v>781</v>
      </c>
      <c r="O23" s="8">
        <v>646</v>
      </c>
      <c r="P23" s="8">
        <v>1244</v>
      </c>
      <c r="Q23" s="8">
        <v>0</v>
      </c>
      <c r="R23" s="7">
        <f t="shared" si="0"/>
        <v>13214</v>
      </c>
      <c r="T23" s="3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7"/>
    </row>
    <row r="24" spans="1:36" x14ac:dyDescent="0.25">
      <c r="A24" s="3">
        <v>44210</v>
      </c>
      <c r="B24" s="8">
        <v>0</v>
      </c>
      <c r="C24" s="8">
        <v>3070</v>
      </c>
      <c r="D24" s="8">
        <v>1062</v>
      </c>
      <c r="E24" s="8">
        <v>1562</v>
      </c>
      <c r="F24" s="8">
        <v>570</v>
      </c>
      <c r="G24" s="8">
        <v>246</v>
      </c>
      <c r="H24" s="8">
        <v>383</v>
      </c>
      <c r="I24" s="8">
        <v>503</v>
      </c>
      <c r="J24" s="8">
        <v>661</v>
      </c>
      <c r="K24" s="8">
        <v>363</v>
      </c>
      <c r="L24" s="8">
        <v>521</v>
      </c>
      <c r="M24" s="8">
        <v>2228</v>
      </c>
      <c r="N24" s="8">
        <v>852</v>
      </c>
      <c r="O24" s="8">
        <v>586</v>
      </c>
      <c r="P24" s="8">
        <v>931</v>
      </c>
      <c r="Q24" s="8">
        <v>0</v>
      </c>
      <c r="R24" s="7">
        <f t="shared" si="0"/>
        <v>13538</v>
      </c>
      <c r="T24" s="3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7"/>
    </row>
    <row r="25" spans="1:36" s="1" customFormat="1" x14ac:dyDescent="0.25">
      <c r="A25" s="3">
        <v>44211</v>
      </c>
      <c r="B25" s="8">
        <v>0</v>
      </c>
      <c r="C25" s="8">
        <v>3355</v>
      </c>
      <c r="D25" s="8">
        <v>1006</v>
      </c>
      <c r="E25" s="8">
        <v>1337</v>
      </c>
      <c r="F25" s="8">
        <v>895</v>
      </c>
      <c r="G25" s="8">
        <v>257</v>
      </c>
      <c r="H25" s="8">
        <v>353</v>
      </c>
      <c r="I25" s="8">
        <v>441</v>
      </c>
      <c r="J25" s="8">
        <v>674</v>
      </c>
      <c r="K25" s="8">
        <v>389</v>
      </c>
      <c r="L25" s="8">
        <v>167</v>
      </c>
      <c r="M25" s="8">
        <v>1865</v>
      </c>
      <c r="N25" s="8">
        <v>655</v>
      </c>
      <c r="O25" s="8">
        <v>599</v>
      </c>
      <c r="P25" s="8">
        <v>623</v>
      </c>
      <c r="Q25" s="8">
        <v>0</v>
      </c>
      <c r="R25" s="7">
        <f t="shared" si="0"/>
        <v>12616</v>
      </c>
      <c r="T25" s="3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7"/>
    </row>
    <row r="26" spans="1:36" x14ac:dyDescent="0.25">
      <c r="A26" s="3">
        <v>44212</v>
      </c>
      <c r="B26" s="8">
        <v>0</v>
      </c>
      <c r="C26" s="8">
        <v>1651</v>
      </c>
      <c r="D26" s="8">
        <v>0</v>
      </c>
      <c r="E26" s="8">
        <v>72</v>
      </c>
      <c r="F26" s="8">
        <v>243</v>
      </c>
      <c r="G26" s="8">
        <v>72</v>
      </c>
      <c r="H26" s="8">
        <v>104</v>
      </c>
      <c r="I26" s="8">
        <v>0</v>
      </c>
      <c r="J26" s="8">
        <v>463</v>
      </c>
      <c r="K26" s="8">
        <v>0</v>
      </c>
      <c r="L26" s="8">
        <v>0</v>
      </c>
      <c r="M26" s="8">
        <v>50</v>
      </c>
      <c r="N26" s="8">
        <v>174</v>
      </c>
      <c r="O26" s="8">
        <v>153</v>
      </c>
      <c r="P26" s="8">
        <v>6</v>
      </c>
      <c r="Q26" s="8">
        <v>0</v>
      </c>
      <c r="R26" s="7">
        <f t="shared" si="0"/>
        <v>2988</v>
      </c>
      <c r="T26" s="3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7"/>
    </row>
    <row r="27" spans="1:36" x14ac:dyDescent="0.25">
      <c r="A27" s="3">
        <v>44213</v>
      </c>
      <c r="B27" s="8">
        <v>0</v>
      </c>
      <c r="C27" s="8">
        <v>1860</v>
      </c>
      <c r="D27" s="8">
        <v>0</v>
      </c>
      <c r="E27" s="8">
        <v>0</v>
      </c>
      <c r="F27" s="8">
        <v>60</v>
      </c>
      <c r="G27" s="8">
        <v>0</v>
      </c>
      <c r="H27" s="8">
        <v>98</v>
      </c>
      <c r="I27" s="8">
        <v>1</v>
      </c>
      <c r="J27" s="8">
        <v>355</v>
      </c>
      <c r="K27" s="8">
        <v>0</v>
      </c>
      <c r="L27" s="8">
        <v>0</v>
      </c>
      <c r="M27" s="8">
        <v>66</v>
      </c>
      <c r="N27" s="8">
        <v>295</v>
      </c>
      <c r="O27" s="8">
        <v>0</v>
      </c>
      <c r="P27" s="8">
        <v>206</v>
      </c>
      <c r="Q27" s="8">
        <v>0</v>
      </c>
      <c r="R27" s="7">
        <f t="shared" si="0"/>
        <v>2941</v>
      </c>
      <c r="T27" s="3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7"/>
    </row>
    <row r="28" spans="1:36" s="1" customFormat="1" x14ac:dyDescent="0.25">
      <c r="A28" s="3">
        <v>44214</v>
      </c>
      <c r="B28" s="8">
        <v>0</v>
      </c>
      <c r="C28" s="8">
        <v>4214</v>
      </c>
      <c r="D28" s="8">
        <v>990</v>
      </c>
      <c r="E28" s="8">
        <v>781</v>
      </c>
      <c r="F28" s="8">
        <v>638</v>
      </c>
      <c r="G28" s="8">
        <v>114</v>
      </c>
      <c r="H28" s="8">
        <v>484</v>
      </c>
      <c r="I28" s="8">
        <v>370</v>
      </c>
      <c r="J28" s="8">
        <v>472</v>
      </c>
      <c r="K28" s="8">
        <v>434</v>
      </c>
      <c r="L28" s="8">
        <v>390</v>
      </c>
      <c r="M28" s="8">
        <v>1881</v>
      </c>
      <c r="N28" s="8">
        <v>1123</v>
      </c>
      <c r="O28" s="8">
        <v>502</v>
      </c>
      <c r="P28" s="8">
        <v>871</v>
      </c>
      <c r="Q28" s="8">
        <v>0</v>
      </c>
      <c r="R28" s="7">
        <f t="shared" si="0"/>
        <v>13264</v>
      </c>
      <c r="T28" s="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7"/>
    </row>
    <row r="29" spans="1:36" s="1" customFormat="1" x14ac:dyDescent="0.25">
      <c r="A29" s="3">
        <v>44215</v>
      </c>
      <c r="B29" s="8">
        <v>0</v>
      </c>
      <c r="C29" s="8">
        <v>4103</v>
      </c>
      <c r="D29" s="8">
        <v>977</v>
      </c>
      <c r="E29" s="8">
        <v>549</v>
      </c>
      <c r="F29" s="8">
        <v>806</v>
      </c>
      <c r="G29" s="8">
        <v>174</v>
      </c>
      <c r="H29" s="8">
        <v>472</v>
      </c>
      <c r="I29" s="8">
        <v>396</v>
      </c>
      <c r="J29" s="8">
        <v>487</v>
      </c>
      <c r="K29" s="8">
        <v>299</v>
      </c>
      <c r="L29" s="8">
        <v>615</v>
      </c>
      <c r="M29" s="8">
        <v>2397</v>
      </c>
      <c r="N29" s="8">
        <v>932</v>
      </c>
      <c r="O29" s="8">
        <v>190</v>
      </c>
      <c r="P29" s="8">
        <v>1255</v>
      </c>
      <c r="Q29" s="8">
        <v>0</v>
      </c>
      <c r="R29" s="7">
        <f t="shared" si="0"/>
        <v>13652</v>
      </c>
      <c r="T29" s="3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7"/>
    </row>
    <row r="30" spans="1:36" s="1" customFormat="1" x14ac:dyDescent="0.25">
      <c r="A30" s="3">
        <v>44216</v>
      </c>
      <c r="B30" s="8">
        <v>15795</v>
      </c>
      <c r="C30" s="8">
        <v>3739</v>
      </c>
      <c r="D30" s="8">
        <v>1026</v>
      </c>
      <c r="E30" s="8">
        <v>139</v>
      </c>
      <c r="F30" s="8">
        <v>575</v>
      </c>
      <c r="G30" s="8">
        <v>346</v>
      </c>
      <c r="H30" s="8">
        <v>600</v>
      </c>
      <c r="I30" s="8">
        <v>493</v>
      </c>
      <c r="J30" s="8">
        <v>657</v>
      </c>
      <c r="K30" s="8">
        <v>519</v>
      </c>
      <c r="L30" s="8">
        <v>395</v>
      </c>
      <c r="M30" s="8">
        <v>2551</v>
      </c>
      <c r="N30" s="8">
        <v>853</v>
      </c>
      <c r="O30" s="8">
        <v>125</v>
      </c>
      <c r="P30" s="8">
        <v>1450</v>
      </c>
      <c r="Q30" s="8">
        <v>1</v>
      </c>
      <c r="R30" s="7">
        <f t="shared" si="0"/>
        <v>13469</v>
      </c>
      <c r="T30" s="3"/>
    </row>
    <row r="31" spans="1:36" s="1" customFormat="1" x14ac:dyDescent="0.25">
      <c r="A31" s="3">
        <v>44217</v>
      </c>
      <c r="B31" s="8">
        <v>0</v>
      </c>
      <c r="C31" s="8">
        <v>3409</v>
      </c>
      <c r="D31" s="8">
        <v>1124</v>
      </c>
      <c r="E31" s="8">
        <v>1036</v>
      </c>
      <c r="F31" s="8">
        <v>855</v>
      </c>
      <c r="G31" s="8">
        <v>143</v>
      </c>
      <c r="H31" s="8">
        <v>805</v>
      </c>
      <c r="I31" s="8">
        <v>587</v>
      </c>
      <c r="J31" s="8">
        <v>818</v>
      </c>
      <c r="K31" s="8">
        <v>370</v>
      </c>
      <c r="L31" s="8">
        <v>184</v>
      </c>
      <c r="M31" s="8">
        <v>2138</v>
      </c>
      <c r="N31" s="8">
        <v>785</v>
      </c>
      <c r="O31" s="8">
        <v>929</v>
      </c>
      <c r="P31" s="8">
        <v>1751</v>
      </c>
      <c r="Q31" s="8">
        <v>0</v>
      </c>
      <c r="R31" s="7">
        <f t="shared" si="0"/>
        <v>14934</v>
      </c>
      <c r="T31" s="3"/>
    </row>
    <row r="32" spans="1:36" s="1" customFormat="1" x14ac:dyDescent="0.25">
      <c r="A32" s="3">
        <v>44218</v>
      </c>
      <c r="B32" s="8">
        <v>0</v>
      </c>
      <c r="C32" s="8">
        <v>2559</v>
      </c>
      <c r="D32" s="8">
        <v>1031</v>
      </c>
      <c r="E32" s="8">
        <v>1042</v>
      </c>
      <c r="F32" s="8">
        <v>618</v>
      </c>
      <c r="G32" s="8">
        <v>221</v>
      </c>
      <c r="H32" s="8">
        <v>668</v>
      </c>
      <c r="I32" s="8">
        <v>338</v>
      </c>
      <c r="J32" s="8">
        <v>600</v>
      </c>
      <c r="K32" s="8">
        <v>563</v>
      </c>
      <c r="L32" s="8">
        <v>549</v>
      </c>
      <c r="M32" s="8">
        <v>1367</v>
      </c>
      <c r="N32" s="8">
        <v>1127</v>
      </c>
      <c r="O32" s="8">
        <v>1083</v>
      </c>
      <c r="P32" s="8">
        <v>1442</v>
      </c>
      <c r="Q32" s="8">
        <v>0</v>
      </c>
      <c r="R32" s="7">
        <f t="shared" si="0"/>
        <v>13208</v>
      </c>
      <c r="T32" s="3"/>
    </row>
    <row r="33" spans="1:36" s="1" customFormat="1" x14ac:dyDescent="0.25">
      <c r="A33" s="3">
        <v>44219</v>
      </c>
      <c r="B33" s="8">
        <v>0</v>
      </c>
      <c r="C33" s="8">
        <v>727</v>
      </c>
      <c r="D33" s="8">
        <v>215</v>
      </c>
      <c r="E33" s="8">
        <v>260</v>
      </c>
      <c r="F33" s="8">
        <v>271</v>
      </c>
      <c r="G33" s="8">
        <v>0</v>
      </c>
      <c r="H33" s="8">
        <v>531</v>
      </c>
      <c r="I33" s="8">
        <v>30</v>
      </c>
      <c r="J33" s="8">
        <v>339</v>
      </c>
      <c r="K33" s="8">
        <v>0</v>
      </c>
      <c r="L33" s="8">
        <v>88</v>
      </c>
      <c r="M33" s="8">
        <v>7</v>
      </c>
      <c r="N33" s="8">
        <v>360</v>
      </c>
      <c r="O33" s="8">
        <v>61</v>
      </c>
      <c r="P33" s="8">
        <v>324</v>
      </c>
      <c r="Q33" s="8">
        <v>0</v>
      </c>
      <c r="R33" s="7">
        <f t="shared" si="0"/>
        <v>3213</v>
      </c>
      <c r="T33" s="3"/>
    </row>
    <row r="34" spans="1:36" x14ac:dyDescent="0.25">
      <c r="A34" s="4" t="s">
        <v>3</v>
      </c>
      <c r="B34" s="7">
        <f>SUM(B6:B33)</f>
        <v>49725</v>
      </c>
      <c r="C34" s="7">
        <v>52512</v>
      </c>
      <c r="D34" s="7">
        <v>13564</v>
      </c>
      <c r="E34" s="7">
        <v>13705</v>
      </c>
      <c r="F34" s="7">
        <v>9837</v>
      </c>
      <c r="G34" s="7">
        <v>3328</v>
      </c>
      <c r="H34" s="7">
        <v>7127</v>
      </c>
      <c r="I34" s="7">
        <v>5145</v>
      </c>
      <c r="J34" s="7">
        <v>8939</v>
      </c>
      <c r="K34" s="7">
        <v>4579</v>
      </c>
      <c r="L34" s="7">
        <v>5741</v>
      </c>
      <c r="M34" s="7">
        <v>27506</v>
      </c>
      <c r="N34" s="7">
        <v>11842</v>
      </c>
      <c r="O34" s="7">
        <v>7562</v>
      </c>
      <c r="P34" s="7">
        <v>16340</v>
      </c>
      <c r="Q34" s="7">
        <v>2</v>
      </c>
      <c r="R34" s="7">
        <f>SUM(R6:R33)</f>
        <v>187729</v>
      </c>
      <c r="T34" s="3"/>
    </row>
    <row r="35" spans="1:36" x14ac:dyDescent="0.25">
      <c r="A35" s="2"/>
      <c r="B35" s="2"/>
      <c r="C35" s="5"/>
      <c r="R35" s="7"/>
      <c r="T35" s="3"/>
    </row>
    <row r="36" spans="1:36" x14ac:dyDescent="0.25">
      <c r="A36" s="2"/>
      <c r="B36" s="2"/>
      <c r="C36" s="5"/>
      <c r="T36" s="3"/>
    </row>
    <row r="37" spans="1:36" x14ac:dyDescent="0.25">
      <c r="A37" s="2"/>
      <c r="B37" s="2"/>
      <c r="C37" s="5"/>
      <c r="T37" s="3"/>
    </row>
    <row r="38" spans="1:36" x14ac:dyDescent="0.25">
      <c r="A38" s="2"/>
      <c r="B38" s="2"/>
      <c r="C38" s="5"/>
      <c r="T38" s="3"/>
    </row>
    <row r="39" spans="1:36" x14ac:dyDescent="0.25">
      <c r="A39" s="2"/>
      <c r="B39" s="2"/>
      <c r="C39" s="5"/>
      <c r="T39" s="3"/>
    </row>
    <row r="40" spans="1:36" ht="18.75" x14ac:dyDescent="0.3">
      <c r="A40" s="14" t="s">
        <v>31</v>
      </c>
      <c r="B40" s="22"/>
      <c r="T40" s="3"/>
    </row>
    <row r="41" spans="1:36" x14ac:dyDescent="0.25">
      <c r="A41" s="33" t="s">
        <v>2</v>
      </c>
      <c r="B41" s="33"/>
      <c r="C41" s="33"/>
      <c r="D41" s="33"/>
      <c r="E41" s="33"/>
      <c r="F41" s="33"/>
    </row>
    <row r="42" spans="1:36" x14ac:dyDescent="0.25">
      <c r="A42" s="43" t="s">
        <v>0</v>
      </c>
      <c r="B42" s="43"/>
      <c r="C42" s="43"/>
      <c r="D42" s="43"/>
      <c r="E42" s="43"/>
      <c r="F42" s="43"/>
    </row>
    <row r="43" spans="1:36" ht="18.75" x14ac:dyDescent="0.25">
      <c r="A43" s="35" t="s">
        <v>1</v>
      </c>
      <c r="B43" s="13" t="s">
        <v>32</v>
      </c>
      <c r="C43" s="34" t="s">
        <v>30</v>
      </c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T43" s="35" t="s">
        <v>1</v>
      </c>
      <c r="U43" s="34" t="s">
        <v>24</v>
      </c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</row>
    <row r="44" spans="1:36" ht="45" x14ac:dyDescent="0.25">
      <c r="A44" s="36"/>
      <c r="B44" s="6" t="s">
        <v>35</v>
      </c>
      <c r="C44" s="6" t="s">
        <v>6</v>
      </c>
      <c r="D44" s="6" t="s">
        <v>7</v>
      </c>
      <c r="E44" s="6" t="s">
        <v>8</v>
      </c>
      <c r="F44" s="6" t="s">
        <v>9</v>
      </c>
      <c r="G44" s="6" t="s">
        <v>10</v>
      </c>
      <c r="H44" s="6" t="s">
        <v>11</v>
      </c>
      <c r="I44" s="6" t="s">
        <v>12</v>
      </c>
      <c r="J44" s="6" t="s">
        <v>13</v>
      </c>
      <c r="K44" s="6" t="s">
        <v>14</v>
      </c>
      <c r="L44" s="6" t="s">
        <v>15</v>
      </c>
      <c r="M44" s="6" t="s">
        <v>16</v>
      </c>
      <c r="N44" s="6" t="s">
        <v>17</v>
      </c>
      <c r="O44" s="6" t="s">
        <v>18</v>
      </c>
      <c r="P44" s="6" t="s">
        <v>19</v>
      </c>
      <c r="Q44" s="6" t="s">
        <v>5</v>
      </c>
      <c r="R44" s="6" t="s">
        <v>4</v>
      </c>
      <c r="T44" s="36"/>
      <c r="U44" s="6" t="s">
        <v>6</v>
      </c>
      <c r="V44" s="6" t="s">
        <v>7</v>
      </c>
      <c r="W44" s="6" t="s">
        <v>8</v>
      </c>
      <c r="X44" s="6" t="s">
        <v>9</v>
      </c>
      <c r="Y44" s="6" t="s">
        <v>10</v>
      </c>
      <c r="Z44" s="6" t="s">
        <v>11</v>
      </c>
      <c r="AA44" s="6" t="s">
        <v>12</v>
      </c>
      <c r="AB44" s="6" t="s">
        <v>13</v>
      </c>
      <c r="AC44" s="6" t="s">
        <v>14</v>
      </c>
      <c r="AD44" s="6" t="s">
        <v>15</v>
      </c>
      <c r="AE44" s="6" t="s">
        <v>16</v>
      </c>
      <c r="AF44" s="6" t="s">
        <v>17</v>
      </c>
      <c r="AG44" s="6" t="s">
        <v>18</v>
      </c>
      <c r="AH44" s="6" t="s">
        <v>19</v>
      </c>
      <c r="AI44" s="6" t="s">
        <v>5</v>
      </c>
      <c r="AJ44" s="6" t="s">
        <v>4</v>
      </c>
    </row>
    <row r="45" spans="1:36" x14ac:dyDescent="0.25">
      <c r="A45" s="3">
        <v>44210</v>
      </c>
      <c r="B45" s="8">
        <v>8400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>
        <v>0</v>
      </c>
      <c r="P45" s="8">
        <v>1001</v>
      </c>
      <c r="Q45" s="8"/>
      <c r="R45" s="7">
        <f>SUM(C45:Q45)</f>
        <v>1001</v>
      </c>
      <c r="T45" s="3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7"/>
    </row>
    <row r="46" spans="1:36" s="1" customFormat="1" x14ac:dyDescent="0.25">
      <c r="A46" s="3">
        <v>44211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>
        <v>0</v>
      </c>
      <c r="P46" s="8">
        <v>574</v>
      </c>
      <c r="Q46" s="8"/>
      <c r="R46" s="7">
        <f t="shared" ref="R46:R54" si="2">SUM(C46:Q46)</f>
        <v>574</v>
      </c>
      <c r="T46" s="3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7"/>
    </row>
    <row r="47" spans="1:36" s="1" customFormat="1" x14ac:dyDescent="0.25">
      <c r="A47" s="3">
        <v>44212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>
        <v>0</v>
      </c>
      <c r="P47" s="8">
        <v>257</v>
      </c>
      <c r="Q47" s="8"/>
      <c r="R47" s="7">
        <f t="shared" si="2"/>
        <v>257</v>
      </c>
      <c r="T47" s="3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7"/>
    </row>
    <row r="48" spans="1:36" s="1" customFormat="1" x14ac:dyDescent="0.25">
      <c r="A48" s="3">
        <v>44213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>
        <v>0</v>
      </c>
      <c r="P48" s="8">
        <v>88</v>
      </c>
      <c r="Q48" s="8"/>
      <c r="R48" s="7">
        <f t="shared" si="2"/>
        <v>88</v>
      </c>
      <c r="T48" s="3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7"/>
    </row>
    <row r="49" spans="1:36" x14ac:dyDescent="0.25">
      <c r="A49" s="3">
        <v>44214</v>
      </c>
      <c r="B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>
        <v>0</v>
      </c>
      <c r="P49" s="8">
        <v>97</v>
      </c>
      <c r="Q49" s="8"/>
      <c r="R49" s="7">
        <f t="shared" si="2"/>
        <v>97</v>
      </c>
      <c r="T49" s="3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7"/>
    </row>
    <row r="50" spans="1:36" x14ac:dyDescent="0.25">
      <c r="A50" s="3">
        <v>44215</v>
      </c>
      <c r="B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>
        <v>20</v>
      </c>
      <c r="P50" s="8">
        <v>691</v>
      </c>
      <c r="Q50" s="8"/>
      <c r="R50" s="7">
        <f t="shared" si="2"/>
        <v>711</v>
      </c>
      <c r="T50" s="3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7"/>
    </row>
    <row r="51" spans="1:36" x14ac:dyDescent="0.25">
      <c r="A51" s="3">
        <v>44216</v>
      </c>
      <c r="B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>
        <v>0</v>
      </c>
      <c r="P51" s="8">
        <v>749</v>
      </c>
      <c r="Q51" s="8"/>
      <c r="R51" s="7">
        <f t="shared" si="2"/>
        <v>749</v>
      </c>
      <c r="T51" s="3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7"/>
    </row>
    <row r="52" spans="1:36" s="1" customFormat="1" x14ac:dyDescent="0.25">
      <c r="A52" s="3">
        <v>44217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>
        <v>0</v>
      </c>
      <c r="P52" s="8">
        <v>652</v>
      </c>
      <c r="Q52" s="8"/>
      <c r="R52" s="7">
        <f t="shared" si="2"/>
        <v>652</v>
      </c>
      <c r="T52" s="3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7"/>
    </row>
    <row r="53" spans="1:36" s="1" customFormat="1" x14ac:dyDescent="0.25">
      <c r="A53" s="3">
        <v>44218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>
        <v>0</v>
      </c>
      <c r="P53" s="8">
        <v>163</v>
      </c>
      <c r="Q53" s="8"/>
      <c r="R53" s="7">
        <f t="shared" si="2"/>
        <v>163</v>
      </c>
      <c r="T53" s="3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7"/>
    </row>
    <row r="54" spans="1:36" x14ac:dyDescent="0.25">
      <c r="A54" s="3">
        <v>44219</v>
      </c>
      <c r="B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>
        <v>0</v>
      </c>
      <c r="P54" s="8">
        <v>0</v>
      </c>
      <c r="Q54" s="8"/>
      <c r="R54" s="7">
        <f t="shared" si="2"/>
        <v>0</v>
      </c>
      <c r="T54" s="3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7"/>
    </row>
    <row r="55" spans="1:36" x14ac:dyDescent="0.25">
      <c r="A55" s="4" t="s">
        <v>3</v>
      </c>
      <c r="B55" s="8"/>
      <c r="C55" s="7">
        <f t="shared" ref="C55:Q55" si="3">SUM(C45:C54)</f>
        <v>0</v>
      </c>
      <c r="D55" s="7">
        <f t="shared" si="3"/>
        <v>0</v>
      </c>
      <c r="E55" s="7">
        <f t="shared" si="3"/>
        <v>0</v>
      </c>
      <c r="F55" s="7">
        <f t="shared" si="3"/>
        <v>0</v>
      </c>
      <c r="G55" s="7">
        <f t="shared" si="3"/>
        <v>0</v>
      </c>
      <c r="H55" s="7">
        <f t="shared" si="3"/>
        <v>0</v>
      </c>
      <c r="I55" s="7">
        <f t="shared" si="3"/>
        <v>0</v>
      </c>
      <c r="J55" s="7">
        <f t="shared" si="3"/>
        <v>0</v>
      </c>
      <c r="K55" s="7">
        <f t="shared" si="3"/>
        <v>0</v>
      </c>
      <c r="L55" s="7">
        <f t="shared" si="3"/>
        <v>0</v>
      </c>
      <c r="M55" s="7">
        <f t="shared" si="3"/>
        <v>0</v>
      </c>
      <c r="N55" s="7">
        <f t="shared" si="3"/>
        <v>0</v>
      </c>
      <c r="O55" s="7">
        <f t="shared" si="3"/>
        <v>20</v>
      </c>
      <c r="P55" s="7">
        <f t="shared" si="3"/>
        <v>4272</v>
      </c>
      <c r="Q55" s="7">
        <f t="shared" si="3"/>
        <v>0</v>
      </c>
      <c r="R55" s="7">
        <f t="shared" ref="R55" si="4">SUM(C55:Q55)</f>
        <v>4292</v>
      </c>
      <c r="T55" s="4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8" spans="1:36" x14ac:dyDescent="0.25">
      <c r="A58" s="15"/>
      <c r="B58" s="16"/>
      <c r="C58" s="16"/>
      <c r="D58" s="16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</row>
    <row r="59" spans="1:36" x14ac:dyDescent="0.25">
      <c r="A59" s="15"/>
      <c r="B59" s="17"/>
      <c r="C59" s="15"/>
      <c r="D59" s="15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</row>
    <row r="60" spans="1:36" x14ac:dyDescent="0.25">
      <c r="A60" s="15"/>
      <c r="B60" s="17"/>
      <c r="C60" s="15"/>
      <c r="D60" s="15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</row>
    <row r="61" spans="1:36" x14ac:dyDescent="0.25">
      <c r="A61" s="15"/>
      <c r="B61" s="17"/>
      <c r="C61" s="15"/>
      <c r="D61" s="15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</row>
    <row r="62" spans="1:36" x14ac:dyDescent="0.25">
      <c r="A62" s="15"/>
      <c r="B62" s="21"/>
      <c r="C62" s="20"/>
      <c r="D62" s="15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</row>
    <row r="63" spans="1:36" x14ac:dyDescent="0.25">
      <c r="A63" s="15"/>
      <c r="B63" s="21"/>
      <c r="C63" s="20"/>
      <c r="D63" s="15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</row>
    <row r="64" spans="1:36" x14ac:dyDescent="0.25">
      <c r="B64" s="21"/>
      <c r="C64" s="20"/>
    </row>
    <row r="65" spans="1:36" x14ac:dyDescent="0.25">
      <c r="B65" s="21"/>
      <c r="C65" s="20"/>
    </row>
    <row r="71" spans="1:36" s="1" customFormat="1" x14ac:dyDescent="0.25">
      <c r="A71"/>
      <c r="C71" s="8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s="1" customFormat="1" x14ac:dyDescent="0.25">
      <c r="A72"/>
      <c r="C72" s="8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6" spans="1:36" s="15" customFormat="1" x14ac:dyDescent="0.25">
      <c r="A76"/>
      <c r="B76" s="1"/>
      <c r="C76" s="8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T76" s="1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s="15" customFormat="1" x14ac:dyDescent="0.25">
      <c r="A77"/>
      <c r="B77" s="1"/>
      <c r="C77" s="8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T77" s="1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s="15" customFormat="1" x14ac:dyDescent="0.25">
      <c r="A78"/>
      <c r="B78" s="1"/>
      <c r="C78" s="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T78" s="1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s="15" customFormat="1" x14ac:dyDescent="0.25">
      <c r="A79"/>
      <c r="B79" s="1"/>
      <c r="C79" s="8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T79" s="1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s="15" customFormat="1" x14ac:dyDescent="0.25">
      <c r="A80"/>
      <c r="B80" s="1"/>
      <c r="C80" s="8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T80" s="1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s="15" customFormat="1" x14ac:dyDescent="0.25">
      <c r="A81"/>
      <c r="B81" s="1"/>
      <c r="C81" s="8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T81" s="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</sheetData>
  <mergeCells count="12">
    <mergeCell ref="A2:F2"/>
    <mergeCell ref="A3:F3"/>
    <mergeCell ref="C4:R4"/>
    <mergeCell ref="A4:A5"/>
    <mergeCell ref="A41:F41"/>
    <mergeCell ref="A42:F42"/>
    <mergeCell ref="A43:A44"/>
    <mergeCell ref="C43:R43"/>
    <mergeCell ref="U4:AJ4"/>
    <mergeCell ref="T4:T5"/>
    <mergeCell ref="T43:T44"/>
    <mergeCell ref="U43:AJ43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0"/>
  <sheetViews>
    <sheetView zoomScale="70" zoomScaleNormal="7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7" width="11.85546875" style="5" customWidth="1"/>
    <col min="8" max="8" width="13.570312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37</v>
      </c>
      <c r="B1" s="23"/>
    </row>
    <row r="2" spans="1:19" x14ac:dyDescent="0.25">
      <c r="A2" s="33" t="s">
        <v>2</v>
      </c>
      <c r="B2" s="33"/>
      <c r="C2" s="33"/>
      <c r="D2" s="33"/>
      <c r="E2" s="33"/>
    </row>
    <row r="3" spans="1:19" ht="15" customHeight="1" x14ac:dyDescent="0.25">
      <c r="A3" s="43" t="s">
        <v>0</v>
      </c>
      <c r="B3" s="43"/>
      <c r="C3" s="43"/>
      <c r="D3" s="43"/>
      <c r="E3" s="43"/>
    </row>
    <row r="4" spans="1:19" ht="27" customHeight="1" x14ac:dyDescent="0.25">
      <c r="A4" s="35" t="s">
        <v>1</v>
      </c>
      <c r="B4" s="42" t="s">
        <v>26</v>
      </c>
      <c r="C4" s="42"/>
      <c r="D4" s="42"/>
      <c r="E4" s="42"/>
      <c r="F4" s="42"/>
      <c r="G4" s="42"/>
      <c r="H4" s="42"/>
      <c r="I4" s="42"/>
      <c r="K4" s="35" t="s">
        <v>1</v>
      </c>
      <c r="L4" s="42" t="s">
        <v>25</v>
      </c>
      <c r="M4" s="42"/>
      <c r="N4" s="42"/>
      <c r="O4" s="42"/>
      <c r="P4" s="42"/>
      <c r="Q4" s="42"/>
      <c r="R4" s="42"/>
      <c r="S4" s="42"/>
    </row>
    <row r="5" spans="1:19" x14ac:dyDescent="0.25">
      <c r="A5" s="36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36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157</v>
      </c>
      <c r="D6" s="8">
        <v>569</v>
      </c>
      <c r="E6" s="8">
        <v>338</v>
      </c>
      <c r="F6" s="8">
        <v>147</v>
      </c>
      <c r="G6" s="8">
        <v>25</v>
      </c>
      <c r="H6" s="8">
        <v>4</v>
      </c>
      <c r="I6" s="7">
        <v>1240</v>
      </c>
      <c r="K6" s="3">
        <v>44213</v>
      </c>
      <c r="L6" s="8">
        <v>0</v>
      </c>
      <c r="M6" s="8">
        <v>88</v>
      </c>
      <c r="N6" s="8">
        <v>302</v>
      </c>
      <c r="O6" s="8">
        <v>175</v>
      </c>
      <c r="P6" s="8">
        <v>46</v>
      </c>
      <c r="Q6" s="8">
        <v>4</v>
      </c>
      <c r="R6" s="8">
        <v>0</v>
      </c>
      <c r="S6" s="7">
        <v>615</v>
      </c>
    </row>
    <row r="7" spans="1:19" x14ac:dyDescent="0.25">
      <c r="A7" s="3">
        <v>44193</v>
      </c>
      <c r="B7" s="8">
        <v>0</v>
      </c>
      <c r="C7" s="8">
        <v>258</v>
      </c>
      <c r="D7" s="8">
        <v>1035</v>
      </c>
      <c r="E7" s="8">
        <v>601</v>
      </c>
      <c r="F7" s="8">
        <v>231</v>
      </c>
      <c r="G7" s="8">
        <v>97</v>
      </c>
      <c r="H7" s="8">
        <v>1</v>
      </c>
      <c r="I7" s="7">
        <v>2223</v>
      </c>
      <c r="K7" s="3">
        <v>44214</v>
      </c>
      <c r="L7" s="8">
        <v>0</v>
      </c>
      <c r="M7" s="8">
        <v>193</v>
      </c>
      <c r="N7" s="8">
        <v>802</v>
      </c>
      <c r="O7" s="8">
        <v>474</v>
      </c>
      <c r="P7" s="8">
        <v>186</v>
      </c>
      <c r="Q7" s="8">
        <v>71</v>
      </c>
      <c r="R7" s="8">
        <v>2</v>
      </c>
      <c r="S7" s="7">
        <v>1728</v>
      </c>
    </row>
    <row r="8" spans="1:19" x14ac:dyDescent="0.25">
      <c r="A8" s="3">
        <v>44194</v>
      </c>
      <c r="B8" s="8">
        <v>1</v>
      </c>
      <c r="C8" s="8">
        <v>396</v>
      </c>
      <c r="D8" s="8">
        <v>1451</v>
      </c>
      <c r="E8" s="8">
        <v>912</v>
      </c>
      <c r="F8" s="8">
        <v>320</v>
      </c>
      <c r="G8" s="8">
        <v>276</v>
      </c>
      <c r="H8" s="8">
        <v>1</v>
      </c>
      <c r="I8" s="7">
        <v>3357</v>
      </c>
      <c r="K8" s="3">
        <v>44215</v>
      </c>
      <c r="L8" s="8">
        <v>1</v>
      </c>
      <c r="M8" s="8">
        <v>291</v>
      </c>
      <c r="N8" s="8">
        <v>1073</v>
      </c>
      <c r="O8" s="8">
        <v>698</v>
      </c>
      <c r="P8" s="8">
        <v>292</v>
      </c>
      <c r="Q8" s="8">
        <v>268</v>
      </c>
      <c r="R8" s="8">
        <v>0</v>
      </c>
      <c r="S8" s="7">
        <v>2623</v>
      </c>
    </row>
    <row r="9" spans="1:19" x14ac:dyDescent="0.25">
      <c r="A9" s="3">
        <v>44195</v>
      </c>
      <c r="B9" s="8">
        <v>0</v>
      </c>
      <c r="C9" s="8">
        <v>413</v>
      </c>
      <c r="D9" s="8">
        <v>1492</v>
      </c>
      <c r="E9" s="8">
        <v>1023</v>
      </c>
      <c r="F9" s="8">
        <v>311</v>
      </c>
      <c r="G9" s="8">
        <v>176</v>
      </c>
      <c r="H9" s="8">
        <v>1</v>
      </c>
      <c r="I9" s="7">
        <v>3416</v>
      </c>
      <c r="K9" s="3">
        <v>44216</v>
      </c>
      <c r="L9" s="8">
        <v>0</v>
      </c>
      <c r="M9" s="8">
        <v>293</v>
      </c>
      <c r="N9" s="8">
        <v>1084</v>
      </c>
      <c r="O9" s="8">
        <v>728</v>
      </c>
      <c r="P9" s="8">
        <v>264</v>
      </c>
      <c r="Q9" s="8">
        <v>147</v>
      </c>
      <c r="R9" s="8">
        <v>1</v>
      </c>
      <c r="S9" s="7">
        <v>2517</v>
      </c>
    </row>
    <row r="10" spans="1:19" x14ac:dyDescent="0.25">
      <c r="A10" s="3">
        <v>44196</v>
      </c>
      <c r="B10" s="8">
        <v>1</v>
      </c>
      <c r="C10" s="8">
        <v>156</v>
      </c>
      <c r="D10" s="8">
        <v>536</v>
      </c>
      <c r="E10" s="8">
        <v>314</v>
      </c>
      <c r="F10" s="8">
        <v>169</v>
      </c>
      <c r="G10" s="8">
        <v>118</v>
      </c>
      <c r="H10" s="8">
        <v>1</v>
      </c>
      <c r="I10" s="7">
        <v>1295</v>
      </c>
      <c r="K10" s="3">
        <v>44217</v>
      </c>
      <c r="L10" s="25">
        <v>1</v>
      </c>
      <c r="M10" s="25">
        <v>218</v>
      </c>
      <c r="N10" s="25">
        <v>757</v>
      </c>
      <c r="O10" s="25">
        <v>504</v>
      </c>
      <c r="P10" s="25">
        <v>164</v>
      </c>
      <c r="Q10" s="25">
        <v>38</v>
      </c>
      <c r="R10" s="25">
        <v>1</v>
      </c>
      <c r="S10" s="7">
        <v>1683</v>
      </c>
    </row>
    <row r="11" spans="1:19" x14ac:dyDescent="0.25">
      <c r="A11" s="3">
        <v>44197</v>
      </c>
      <c r="B11" s="8">
        <v>0</v>
      </c>
      <c r="C11" s="8">
        <v>21</v>
      </c>
      <c r="D11" s="8">
        <v>130</v>
      </c>
      <c r="E11" s="8">
        <v>86</v>
      </c>
      <c r="F11" s="8">
        <v>19</v>
      </c>
      <c r="G11" s="8">
        <v>3</v>
      </c>
      <c r="H11" s="8">
        <v>0</v>
      </c>
      <c r="I11" s="7">
        <v>259</v>
      </c>
      <c r="K11" s="3">
        <v>44218</v>
      </c>
      <c r="L11" s="25">
        <v>0</v>
      </c>
      <c r="M11" s="25">
        <v>97</v>
      </c>
      <c r="N11" s="25">
        <v>436</v>
      </c>
      <c r="O11" s="25">
        <v>260</v>
      </c>
      <c r="P11" s="25">
        <v>88</v>
      </c>
      <c r="Q11" s="25">
        <v>79</v>
      </c>
      <c r="R11" s="25">
        <v>2</v>
      </c>
      <c r="S11" s="7">
        <v>962</v>
      </c>
    </row>
    <row r="12" spans="1:19" x14ac:dyDescent="0.25">
      <c r="A12" s="3">
        <v>44198</v>
      </c>
      <c r="B12" s="8">
        <v>0</v>
      </c>
      <c r="C12" s="8">
        <v>145</v>
      </c>
      <c r="D12" s="8">
        <v>619</v>
      </c>
      <c r="E12" s="8">
        <v>371</v>
      </c>
      <c r="F12" s="8">
        <v>88</v>
      </c>
      <c r="G12" s="8">
        <v>11</v>
      </c>
      <c r="H12" s="8">
        <v>3</v>
      </c>
      <c r="I12" s="7">
        <v>1237</v>
      </c>
      <c r="K12" s="3">
        <v>44219</v>
      </c>
      <c r="L12" s="8">
        <v>0</v>
      </c>
      <c r="M12" s="8">
        <v>67</v>
      </c>
      <c r="N12" s="8">
        <v>305</v>
      </c>
      <c r="O12" s="8">
        <v>175</v>
      </c>
      <c r="P12" s="8">
        <v>31</v>
      </c>
      <c r="Q12" s="8">
        <v>4</v>
      </c>
      <c r="R12" s="8">
        <v>0</v>
      </c>
      <c r="S12" s="7">
        <v>582</v>
      </c>
    </row>
    <row r="13" spans="1:19" x14ac:dyDescent="0.25">
      <c r="A13" s="3">
        <v>44199</v>
      </c>
      <c r="B13" s="8">
        <v>1</v>
      </c>
      <c r="C13" s="8">
        <v>98</v>
      </c>
      <c r="D13" s="8">
        <v>451</v>
      </c>
      <c r="E13" s="8">
        <v>268</v>
      </c>
      <c r="F13" s="8">
        <v>70</v>
      </c>
      <c r="G13" s="8">
        <v>0</v>
      </c>
      <c r="H13" s="8">
        <v>0</v>
      </c>
      <c r="I13" s="7">
        <v>888</v>
      </c>
      <c r="K13" s="4" t="s">
        <v>3</v>
      </c>
      <c r="L13" s="7">
        <v>2</v>
      </c>
      <c r="M13" s="7">
        <v>1247</v>
      </c>
      <c r="N13" s="7">
        <v>4759</v>
      </c>
      <c r="O13" s="7">
        <v>3014</v>
      </c>
      <c r="P13" s="7">
        <v>1071</v>
      </c>
      <c r="Q13" s="7">
        <v>611</v>
      </c>
      <c r="R13" s="7">
        <v>6</v>
      </c>
      <c r="S13" s="7">
        <v>10710</v>
      </c>
    </row>
    <row r="14" spans="1:19" x14ac:dyDescent="0.25">
      <c r="A14" s="3">
        <v>44200</v>
      </c>
      <c r="B14" s="8">
        <v>0</v>
      </c>
      <c r="C14" s="8">
        <v>332</v>
      </c>
      <c r="D14" s="8">
        <v>1672</v>
      </c>
      <c r="E14" s="8">
        <v>1081</v>
      </c>
      <c r="F14" s="8">
        <v>305</v>
      </c>
      <c r="G14" s="8">
        <v>28</v>
      </c>
      <c r="H14" s="8">
        <v>5</v>
      </c>
      <c r="I14" s="7">
        <v>3423</v>
      </c>
      <c r="K14" s="3"/>
      <c r="L14" s="8"/>
      <c r="M14" s="8"/>
      <c r="N14" s="8"/>
      <c r="O14" s="8"/>
      <c r="P14" s="8"/>
      <c r="Q14" s="8"/>
      <c r="R14" s="8"/>
      <c r="S14" s="7"/>
    </row>
    <row r="15" spans="1:19" x14ac:dyDescent="0.25">
      <c r="A15" s="3">
        <v>44201</v>
      </c>
      <c r="B15" s="8">
        <v>1</v>
      </c>
      <c r="C15" s="8">
        <v>475</v>
      </c>
      <c r="D15" s="8">
        <v>2078</v>
      </c>
      <c r="E15" s="8">
        <v>1360</v>
      </c>
      <c r="F15" s="8">
        <v>346</v>
      </c>
      <c r="G15" s="8">
        <v>35</v>
      </c>
      <c r="H15" s="8">
        <v>4</v>
      </c>
      <c r="I15" s="7">
        <v>4299</v>
      </c>
      <c r="K15" s="3"/>
      <c r="L15" s="8"/>
      <c r="M15" s="8"/>
      <c r="N15" s="8"/>
      <c r="O15" s="8"/>
      <c r="P15" s="8"/>
      <c r="Q15" s="8"/>
      <c r="R15" s="8"/>
      <c r="S15" s="7"/>
    </row>
    <row r="16" spans="1:19" x14ac:dyDescent="0.25">
      <c r="A16" s="3">
        <v>44202</v>
      </c>
      <c r="B16" s="8">
        <v>3</v>
      </c>
      <c r="C16" s="8">
        <v>591</v>
      </c>
      <c r="D16" s="8">
        <v>2700</v>
      </c>
      <c r="E16" s="8">
        <v>1763</v>
      </c>
      <c r="F16" s="8">
        <v>473</v>
      </c>
      <c r="G16" s="8">
        <v>63</v>
      </c>
      <c r="H16" s="8">
        <v>6</v>
      </c>
      <c r="I16" s="7">
        <v>5599</v>
      </c>
      <c r="K16" s="3"/>
      <c r="L16" s="8"/>
      <c r="M16" s="8"/>
      <c r="N16" s="8"/>
      <c r="O16" s="8"/>
      <c r="P16" s="8"/>
      <c r="Q16" s="8"/>
      <c r="R16" s="8"/>
      <c r="S16" s="7"/>
    </row>
    <row r="17" spans="1:19" x14ac:dyDescent="0.25">
      <c r="A17" s="3">
        <v>44203</v>
      </c>
      <c r="B17" s="8">
        <v>3</v>
      </c>
      <c r="C17" s="8">
        <v>803</v>
      </c>
      <c r="D17" s="8">
        <v>3324</v>
      </c>
      <c r="E17" s="8">
        <v>2354</v>
      </c>
      <c r="F17" s="8">
        <v>798</v>
      </c>
      <c r="G17" s="8">
        <v>375</v>
      </c>
      <c r="H17" s="8">
        <v>7</v>
      </c>
      <c r="I17" s="7">
        <v>7664</v>
      </c>
      <c r="K17" s="3"/>
      <c r="L17" s="8"/>
      <c r="M17" s="8"/>
      <c r="N17" s="8"/>
      <c r="O17" s="8"/>
      <c r="P17" s="8"/>
      <c r="Q17" s="8"/>
      <c r="R17" s="8"/>
      <c r="S17" s="7"/>
    </row>
    <row r="18" spans="1:19" x14ac:dyDescent="0.25">
      <c r="A18" s="3">
        <v>44204</v>
      </c>
      <c r="B18" s="8">
        <v>4</v>
      </c>
      <c r="C18" s="8">
        <v>951</v>
      </c>
      <c r="D18" s="8">
        <v>4214</v>
      </c>
      <c r="E18" s="8">
        <v>2839</v>
      </c>
      <c r="F18" s="8">
        <v>942</v>
      </c>
      <c r="G18" s="8">
        <v>853</v>
      </c>
      <c r="H18" s="8">
        <v>5</v>
      </c>
      <c r="I18" s="7">
        <v>9808</v>
      </c>
      <c r="K18" s="3"/>
      <c r="L18" s="8"/>
      <c r="M18" s="8"/>
      <c r="N18" s="8"/>
      <c r="O18" s="8"/>
      <c r="P18" s="8"/>
      <c r="Q18" s="8"/>
      <c r="R18" s="8"/>
      <c r="S18" s="7"/>
    </row>
    <row r="19" spans="1:19" x14ac:dyDescent="0.25">
      <c r="A19" s="3">
        <v>44205</v>
      </c>
      <c r="B19" s="8">
        <v>1</v>
      </c>
      <c r="C19" s="8">
        <v>142</v>
      </c>
      <c r="D19" s="8">
        <v>724</v>
      </c>
      <c r="E19" s="8">
        <v>566</v>
      </c>
      <c r="F19" s="8">
        <v>319</v>
      </c>
      <c r="G19" s="8">
        <v>185</v>
      </c>
      <c r="H19" s="8">
        <v>0</v>
      </c>
      <c r="I19" s="7">
        <v>1937</v>
      </c>
      <c r="K19" s="3"/>
      <c r="L19" s="8"/>
      <c r="M19" s="8"/>
      <c r="N19" s="8"/>
      <c r="O19" s="8"/>
      <c r="P19" s="8"/>
      <c r="Q19" s="8"/>
      <c r="R19" s="8"/>
      <c r="S19" s="7"/>
    </row>
    <row r="20" spans="1:19" x14ac:dyDescent="0.25">
      <c r="A20" s="3">
        <v>44206</v>
      </c>
      <c r="B20" s="8">
        <v>0</v>
      </c>
      <c r="C20" s="8">
        <v>148</v>
      </c>
      <c r="D20" s="8">
        <v>669</v>
      </c>
      <c r="E20" s="8">
        <v>503</v>
      </c>
      <c r="F20" s="8">
        <v>261</v>
      </c>
      <c r="G20" s="8">
        <v>106</v>
      </c>
      <c r="H20" s="8">
        <v>1</v>
      </c>
      <c r="I20" s="7">
        <v>1688</v>
      </c>
      <c r="K20" s="3"/>
      <c r="L20" s="8"/>
      <c r="M20" s="8"/>
      <c r="N20" s="8"/>
      <c r="O20" s="8"/>
      <c r="P20" s="8"/>
      <c r="Q20" s="8"/>
      <c r="R20" s="8"/>
      <c r="S20" s="7"/>
    </row>
    <row r="21" spans="1:19" x14ac:dyDescent="0.25">
      <c r="A21" s="3">
        <v>44207</v>
      </c>
      <c r="B21" s="8">
        <v>2</v>
      </c>
      <c r="C21" s="8">
        <v>998</v>
      </c>
      <c r="D21" s="8">
        <v>4158</v>
      </c>
      <c r="E21" s="8">
        <v>2804</v>
      </c>
      <c r="F21" s="8">
        <v>875</v>
      </c>
      <c r="G21" s="8">
        <v>622</v>
      </c>
      <c r="H21" s="8">
        <v>5</v>
      </c>
      <c r="I21" s="7">
        <v>9464</v>
      </c>
      <c r="K21" s="3"/>
      <c r="L21" s="8"/>
      <c r="M21" s="8"/>
      <c r="N21" s="8"/>
      <c r="O21" s="8"/>
      <c r="P21" s="8"/>
      <c r="Q21" s="8"/>
      <c r="R21" s="8"/>
      <c r="S21" s="7"/>
    </row>
    <row r="22" spans="1:19" x14ac:dyDescent="0.25">
      <c r="A22" s="3">
        <v>44208</v>
      </c>
      <c r="B22" s="8">
        <v>2</v>
      </c>
      <c r="C22" s="8">
        <v>1112</v>
      </c>
      <c r="D22" s="8">
        <v>5160</v>
      </c>
      <c r="E22" s="8">
        <v>3451</v>
      </c>
      <c r="F22" s="8">
        <v>1547</v>
      </c>
      <c r="G22" s="8">
        <v>1620</v>
      </c>
      <c r="H22" s="8">
        <v>3</v>
      </c>
      <c r="I22" s="7">
        <v>12895</v>
      </c>
      <c r="K22" s="3"/>
      <c r="L22" s="8"/>
      <c r="M22" s="8"/>
      <c r="N22" s="8"/>
      <c r="O22" s="8"/>
      <c r="P22" s="8"/>
      <c r="Q22" s="8"/>
      <c r="R22" s="8"/>
      <c r="S22" s="7"/>
    </row>
    <row r="23" spans="1:19" x14ac:dyDescent="0.25">
      <c r="A23" s="3">
        <v>44209</v>
      </c>
      <c r="B23" s="8">
        <v>7</v>
      </c>
      <c r="C23" s="8">
        <v>998</v>
      </c>
      <c r="D23" s="8">
        <v>4956</v>
      </c>
      <c r="E23" s="8">
        <v>3676</v>
      </c>
      <c r="F23" s="8">
        <v>1910</v>
      </c>
      <c r="G23" s="8">
        <v>1661</v>
      </c>
      <c r="H23" s="8">
        <v>6</v>
      </c>
      <c r="I23" s="7">
        <v>13214</v>
      </c>
      <c r="K23" s="3"/>
      <c r="L23" s="8"/>
      <c r="M23" s="8"/>
      <c r="N23" s="8"/>
      <c r="O23" s="8"/>
      <c r="P23" s="8"/>
      <c r="Q23" s="8"/>
      <c r="R23" s="8"/>
      <c r="S23" s="7"/>
    </row>
    <row r="24" spans="1:19" x14ac:dyDescent="0.25">
      <c r="A24" s="3">
        <v>44210</v>
      </c>
      <c r="B24" s="8">
        <v>21</v>
      </c>
      <c r="C24" s="8">
        <v>998</v>
      </c>
      <c r="D24" s="8">
        <v>5003</v>
      </c>
      <c r="E24" s="8">
        <v>3745</v>
      </c>
      <c r="F24" s="8">
        <v>1953</v>
      </c>
      <c r="G24" s="8">
        <v>1812</v>
      </c>
      <c r="H24" s="8">
        <v>6</v>
      </c>
      <c r="I24" s="7">
        <v>13538</v>
      </c>
      <c r="K24" s="3"/>
      <c r="L24" s="8"/>
      <c r="M24" s="8"/>
      <c r="N24" s="8"/>
      <c r="O24" s="8"/>
      <c r="P24" s="8"/>
      <c r="Q24" s="8"/>
      <c r="R24" s="8"/>
      <c r="S24" s="7"/>
    </row>
    <row r="25" spans="1:19" x14ac:dyDescent="0.25">
      <c r="A25" s="3">
        <v>44211</v>
      </c>
      <c r="B25" s="8">
        <v>10</v>
      </c>
      <c r="C25" s="8">
        <v>936</v>
      </c>
      <c r="D25" s="8">
        <v>4286</v>
      </c>
      <c r="E25" s="8">
        <v>3544</v>
      </c>
      <c r="F25" s="8">
        <v>1853</v>
      </c>
      <c r="G25" s="8">
        <v>1979</v>
      </c>
      <c r="H25" s="8">
        <v>8</v>
      </c>
      <c r="I25" s="7">
        <v>12616</v>
      </c>
      <c r="K25" s="3"/>
      <c r="L25" s="8"/>
      <c r="M25" s="8"/>
      <c r="N25" s="8"/>
      <c r="O25" s="8"/>
      <c r="P25" s="8"/>
      <c r="Q25" s="8"/>
      <c r="R25" s="8"/>
      <c r="S25" s="7"/>
    </row>
    <row r="26" spans="1:19" x14ac:dyDescent="0.25">
      <c r="A26" s="3">
        <v>44212</v>
      </c>
      <c r="B26" s="8">
        <v>0</v>
      </c>
      <c r="C26" s="8">
        <v>126</v>
      </c>
      <c r="D26" s="8">
        <v>574</v>
      </c>
      <c r="E26" s="8">
        <v>501</v>
      </c>
      <c r="F26" s="8">
        <v>421</v>
      </c>
      <c r="G26" s="8">
        <v>1366</v>
      </c>
      <c r="H26" s="8">
        <v>0</v>
      </c>
      <c r="I26" s="7">
        <v>2988</v>
      </c>
      <c r="K26" s="3"/>
      <c r="L26" s="8"/>
      <c r="M26" s="8"/>
      <c r="N26" s="8"/>
      <c r="O26" s="8"/>
      <c r="P26" s="8"/>
      <c r="Q26" s="8"/>
      <c r="R26" s="8"/>
      <c r="S26" s="7"/>
    </row>
    <row r="27" spans="1:19" x14ac:dyDescent="0.25">
      <c r="A27" s="3">
        <v>44213</v>
      </c>
      <c r="B27" s="8">
        <v>0</v>
      </c>
      <c r="C27" s="8">
        <v>181</v>
      </c>
      <c r="D27" s="8">
        <v>573</v>
      </c>
      <c r="E27" s="8">
        <v>401</v>
      </c>
      <c r="F27" s="8">
        <v>283</v>
      </c>
      <c r="G27" s="8">
        <v>1503</v>
      </c>
      <c r="H27" s="8">
        <v>0</v>
      </c>
      <c r="I27" s="7">
        <v>2941</v>
      </c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25">
      <c r="A28" s="3">
        <v>44214</v>
      </c>
      <c r="B28" s="8">
        <v>5</v>
      </c>
      <c r="C28" s="8">
        <v>744</v>
      </c>
      <c r="D28" s="8">
        <v>3763</v>
      </c>
      <c r="E28" s="8">
        <v>2836</v>
      </c>
      <c r="F28" s="8">
        <v>1528</v>
      </c>
      <c r="G28" s="8">
        <v>4384</v>
      </c>
      <c r="H28" s="8">
        <v>4</v>
      </c>
      <c r="I28" s="7">
        <v>13264</v>
      </c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A29" s="3">
        <v>44215</v>
      </c>
      <c r="B29" s="8">
        <v>1</v>
      </c>
      <c r="C29" s="8">
        <v>677</v>
      </c>
      <c r="D29" s="8">
        <v>3461</v>
      </c>
      <c r="E29" s="8">
        <v>2873</v>
      </c>
      <c r="F29" s="8">
        <v>1505</v>
      </c>
      <c r="G29" s="8">
        <v>5135</v>
      </c>
      <c r="H29" s="8">
        <v>0</v>
      </c>
      <c r="I29" s="7">
        <v>13652</v>
      </c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A30" s="3">
        <v>44216</v>
      </c>
      <c r="B30" s="8">
        <v>1</v>
      </c>
      <c r="C30" s="8">
        <v>679</v>
      </c>
      <c r="D30" s="8">
        <v>3176</v>
      </c>
      <c r="E30" s="8">
        <v>2694</v>
      </c>
      <c r="F30" s="8">
        <v>1418</v>
      </c>
      <c r="G30" s="8">
        <v>5500</v>
      </c>
      <c r="H30" s="8">
        <v>1</v>
      </c>
      <c r="I30" s="7">
        <v>13469</v>
      </c>
    </row>
    <row r="31" spans="1:19" x14ac:dyDescent="0.25">
      <c r="A31" s="3">
        <v>44217</v>
      </c>
      <c r="B31" s="8">
        <v>4</v>
      </c>
      <c r="C31" s="8">
        <v>637</v>
      </c>
      <c r="D31" s="8">
        <v>2956</v>
      </c>
      <c r="E31" s="8">
        <v>2377</v>
      </c>
      <c r="F31" s="8">
        <v>1413</v>
      </c>
      <c r="G31" s="8">
        <v>7546</v>
      </c>
      <c r="H31" s="8">
        <v>1</v>
      </c>
      <c r="I31" s="7">
        <v>14934</v>
      </c>
    </row>
    <row r="32" spans="1:19" x14ac:dyDescent="0.25">
      <c r="A32" s="3">
        <v>44218</v>
      </c>
      <c r="B32" s="8">
        <v>5</v>
      </c>
      <c r="C32" s="8">
        <v>460</v>
      </c>
      <c r="D32" s="8">
        <v>2233</v>
      </c>
      <c r="E32" s="8">
        <v>1720</v>
      </c>
      <c r="F32" s="8">
        <v>1008</v>
      </c>
      <c r="G32" s="8">
        <v>7780</v>
      </c>
      <c r="H32" s="8">
        <v>2</v>
      </c>
      <c r="I32" s="7">
        <v>13208</v>
      </c>
    </row>
    <row r="33" spans="1:19" x14ac:dyDescent="0.25">
      <c r="A33" s="3">
        <v>44219</v>
      </c>
      <c r="B33" s="8">
        <v>0</v>
      </c>
      <c r="C33" s="8">
        <v>90</v>
      </c>
      <c r="D33" s="8">
        <v>430</v>
      </c>
      <c r="E33" s="8">
        <v>301</v>
      </c>
      <c r="F33" s="8">
        <v>171</v>
      </c>
      <c r="G33" s="8">
        <v>2221</v>
      </c>
      <c r="H33" s="8">
        <v>0</v>
      </c>
      <c r="I33" s="7">
        <v>3213</v>
      </c>
    </row>
    <row r="34" spans="1:19" x14ac:dyDescent="0.25">
      <c r="A34" s="4" t="s">
        <v>3</v>
      </c>
      <c r="B34" s="7">
        <v>73</v>
      </c>
      <c r="C34" s="7">
        <v>13722</v>
      </c>
      <c r="D34" s="7">
        <v>62393</v>
      </c>
      <c r="E34" s="7">
        <v>45302</v>
      </c>
      <c r="F34" s="7">
        <v>20684</v>
      </c>
      <c r="G34" s="7">
        <v>45480</v>
      </c>
      <c r="H34" s="7">
        <v>75</v>
      </c>
      <c r="I34" s="7">
        <v>187729</v>
      </c>
    </row>
    <row r="35" spans="1:19" x14ac:dyDescent="0.25">
      <c r="A35" s="2"/>
      <c r="B35" s="5"/>
    </row>
    <row r="36" spans="1:19" x14ac:dyDescent="0.25">
      <c r="A36" s="2"/>
      <c r="B36" s="5"/>
    </row>
    <row r="37" spans="1:19" x14ac:dyDescent="0.25">
      <c r="A37" s="2"/>
      <c r="B37" s="5"/>
    </row>
    <row r="38" spans="1:19" ht="18.75" x14ac:dyDescent="0.3">
      <c r="A38" s="14" t="s">
        <v>33</v>
      </c>
      <c r="B38" s="23"/>
    </row>
    <row r="39" spans="1:19" x14ac:dyDescent="0.25">
      <c r="A39" s="33" t="s">
        <v>2</v>
      </c>
      <c r="B39" s="33"/>
      <c r="C39" s="33"/>
      <c r="D39" s="33"/>
      <c r="E39" s="33"/>
    </row>
    <row r="40" spans="1:19" ht="15" customHeight="1" x14ac:dyDescent="0.25">
      <c r="A40" s="43" t="s">
        <v>0</v>
      </c>
      <c r="B40" s="43"/>
      <c r="C40" s="43"/>
      <c r="D40" s="43"/>
      <c r="E40" s="43"/>
    </row>
    <row r="41" spans="1:19" ht="27" customHeight="1" x14ac:dyDescent="0.25">
      <c r="A41" s="35" t="s">
        <v>1</v>
      </c>
      <c r="B41" s="42" t="s">
        <v>26</v>
      </c>
      <c r="C41" s="42"/>
      <c r="D41" s="42"/>
      <c r="E41" s="42"/>
      <c r="F41" s="42"/>
      <c r="G41" s="42"/>
      <c r="H41" s="42"/>
      <c r="I41" s="42"/>
      <c r="K41" s="35" t="s">
        <v>1</v>
      </c>
      <c r="L41" s="42" t="s">
        <v>25</v>
      </c>
      <c r="M41" s="42"/>
      <c r="N41" s="42"/>
      <c r="O41" s="42"/>
      <c r="P41" s="42"/>
      <c r="Q41" s="42"/>
      <c r="R41" s="42"/>
      <c r="S41" s="42"/>
    </row>
    <row r="42" spans="1:19" x14ac:dyDescent="0.25">
      <c r="A42" s="36"/>
      <c r="B42" s="6" t="s">
        <v>20</v>
      </c>
      <c r="C42" s="6" t="s">
        <v>21</v>
      </c>
      <c r="D42" s="6" t="s">
        <v>22</v>
      </c>
      <c r="E42" s="6" t="s">
        <v>23</v>
      </c>
      <c r="F42" s="6" t="s">
        <v>27</v>
      </c>
      <c r="G42" s="6" t="s">
        <v>28</v>
      </c>
      <c r="H42" s="6" t="s">
        <v>5</v>
      </c>
      <c r="I42" s="6" t="s">
        <v>4</v>
      </c>
      <c r="K42" s="36"/>
      <c r="L42" s="6" t="s">
        <v>20</v>
      </c>
      <c r="M42" s="6" t="s">
        <v>21</v>
      </c>
      <c r="N42" s="6" t="s">
        <v>22</v>
      </c>
      <c r="O42" s="6" t="s">
        <v>23</v>
      </c>
      <c r="P42" s="6" t="s">
        <v>27</v>
      </c>
      <c r="Q42" s="6" t="s">
        <v>28</v>
      </c>
      <c r="R42" s="6" t="s">
        <v>5</v>
      </c>
      <c r="S42" s="6" t="s">
        <v>4</v>
      </c>
    </row>
    <row r="43" spans="1:19" x14ac:dyDescent="0.25">
      <c r="A43" s="3">
        <v>44210</v>
      </c>
      <c r="B43" s="8">
        <v>3</v>
      </c>
      <c r="C43" s="8">
        <v>42</v>
      </c>
      <c r="D43" s="8">
        <v>173</v>
      </c>
      <c r="E43" s="8">
        <v>215</v>
      </c>
      <c r="F43" s="8">
        <v>234</v>
      </c>
      <c r="G43" s="8">
        <v>334</v>
      </c>
      <c r="H43" s="8">
        <v>0</v>
      </c>
      <c r="I43" s="7">
        <v>1001</v>
      </c>
      <c r="K43" s="3"/>
      <c r="L43" s="8"/>
      <c r="M43" s="8"/>
      <c r="N43" s="8"/>
      <c r="O43" s="8"/>
      <c r="P43" s="8"/>
      <c r="Q43" s="8"/>
      <c r="R43" s="8"/>
      <c r="S43" s="7"/>
    </row>
    <row r="44" spans="1:19" x14ac:dyDescent="0.25">
      <c r="A44" s="3">
        <v>44211</v>
      </c>
      <c r="B44" s="8">
        <v>0</v>
      </c>
      <c r="C44" s="8">
        <v>15</v>
      </c>
      <c r="D44" s="8">
        <v>154</v>
      </c>
      <c r="E44" s="8">
        <v>193</v>
      </c>
      <c r="F44" s="8">
        <v>106</v>
      </c>
      <c r="G44" s="8">
        <v>106</v>
      </c>
      <c r="H44" s="8">
        <v>0</v>
      </c>
      <c r="I44" s="7">
        <v>574</v>
      </c>
      <c r="K44" s="3"/>
      <c r="L44" s="8"/>
      <c r="M44" s="8"/>
      <c r="N44" s="8"/>
      <c r="O44" s="8"/>
      <c r="P44" s="8"/>
      <c r="Q44" s="8"/>
      <c r="R44" s="8"/>
      <c r="S44" s="7"/>
    </row>
    <row r="45" spans="1:19" x14ac:dyDescent="0.25">
      <c r="A45" s="3">
        <v>44212</v>
      </c>
      <c r="B45" s="8">
        <v>0</v>
      </c>
      <c r="C45" s="8">
        <v>7</v>
      </c>
      <c r="D45" s="8">
        <v>29</v>
      </c>
      <c r="E45" s="8">
        <v>47</v>
      </c>
      <c r="F45" s="8">
        <v>66</v>
      </c>
      <c r="G45" s="8">
        <v>108</v>
      </c>
      <c r="H45" s="8">
        <v>0</v>
      </c>
      <c r="I45" s="7">
        <v>257</v>
      </c>
      <c r="K45" s="3"/>
      <c r="L45" s="8"/>
      <c r="M45" s="8"/>
      <c r="N45" s="8"/>
      <c r="O45" s="8"/>
      <c r="P45" s="8"/>
      <c r="Q45" s="8"/>
      <c r="R45" s="8"/>
      <c r="S45" s="7"/>
    </row>
    <row r="46" spans="1:19" x14ac:dyDescent="0.25">
      <c r="A46" s="3">
        <v>44213</v>
      </c>
      <c r="B46" s="8">
        <v>0</v>
      </c>
      <c r="C46" s="8">
        <v>2</v>
      </c>
      <c r="D46" s="8">
        <v>18</v>
      </c>
      <c r="E46" s="8">
        <v>18</v>
      </c>
      <c r="F46" s="8">
        <v>23</v>
      </c>
      <c r="G46" s="8">
        <v>27</v>
      </c>
      <c r="H46" s="8">
        <v>0</v>
      </c>
      <c r="I46" s="7">
        <v>88</v>
      </c>
      <c r="K46" s="3"/>
      <c r="L46" s="8"/>
      <c r="M46" s="8"/>
      <c r="N46" s="8"/>
      <c r="O46" s="8"/>
      <c r="P46" s="8"/>
      <c r="Q46" s="8"/>
      <c r="R46" s="8"/>
      <c r="S46" s="7"/>
    </row>
    <row r="47" spans="1:19" x14ac:dyDescent="0.25">
      <c r="A47" s="3">
        <v>44214</v>
      </c>
      <c r="B47" s="8">
        <v>0</v>
      </c>
      <c r="C47" s="8">
        <v>0</v>
      </c>
      <c r="D47" s="8">
        <v>13</v>
      </c>
      <c r="E47" s="8">
        <v>9</v>
      </c>
      <c r="F47" s="8">
        <v>22</v>
      </c>
      <c r="G47" s="8">
        <v>53</v>
      </c>
      <c r="H47" s="8">
        <v>0</v>
      </c>
      <c r="I47" s="7">
        <v>97</v>
      </c>
      <c r="K47" s="3"/>
      <c r="L47" s="8"/>
      <c r="M47" s="8"/>
      <c r="N47" s="8"/>
      <c r="O47" s="8"/>
      <c r="P47" s="8"/>
      <c r="Q47" s="8"/>
      <c r="R47" s="8"/>
      <c r="S47" s="7"/>
    </row>
    <row r="48" spans="1:19" x14ac:dyDescent="0.25">
      <c r="A48" s="3">
        <v>44215</v>
      </c>
      <c r="B48" s="8">
        <v>0</v>
      </c>
      <c r="C48" s="8">
        <v>18</v>
      </c>
      <c r="D48" s="8">
        <v>154</v>
      </c>
      <c r="E48" s="8">
        <v>176</v>
      </c>
      <c r="F48" s="8">
        <v>136</v>
      </c>
      <c r="G48" s="8">
        <v>227</v>
      </c>
      <c r="H48" s="8">
        <v>0</v>
      </c>
      <c r="I48" s="7">
        <v>711</v>
      </c>
      <c r="K48" s="3"/>
      <c r="L48" s="8"/>
      <c r="M48" s="8"/>
      <c r="N48" s="8"/>
      <c r="O48" s="8"/>
      <c r="P48" s="8"/>
      <c r="Q48" s="8"/>
      <c r="R48" s="8"/>
      <c r="S48" s="7"/>
    </row>
    <row r="49" spans="1:19" x14ac:dyDescent="0.25">
      <c r="A49" s="3">
        <v>44216</v>
      </c>
      <c r="B49" s="8">
        <v>1</v>
      </c>
      <c r="C49" s="8">
        <v>24</v>
      </c>
      <c r="D49" s="8">
        <v>124</v>
      </c>
      <c r="E49" s="8">
        <v>157</v>
      </c>
      <c r="F49" s="8">
        <v>146</v>
      </c>
      <c r="G49" s="8">
        <v>297</v>
      </c>
      <c r="H49" s="8">
        <v>0</v>
      </c>
      <c r="I49" s="7">
        <v>749</v>
      </c>
      <c r="K49" s="3"/>
      <c r="L49" s="8"/>
      <c r="M49" s="8"/>
      <c r="N49" s="8"/>
      <c r="O49" s="8"/>
      <c r="P49" s="8"/>
      <c r="Q49" s="8"/>
      <c r="R49" s="8"/>
      <c r="S49" s="7"/>
    </row>
    <row r="50" spans="1:19" x14ac:dyDescent="0.25">
      <c r="A50" s="3">
        <v>44217</v>
      </c>
      <c r="B50" s="8">
        <v>0</v>
      </c>
      <c r="C50" s="8">
        <v>28</v>
      </c>
      <c r="D50" s="8">
        <v>160</v>
      </c>
      <c r="E50" s="8">
        <v>173</v>
      </c>
      <c r="F50" s="8">
        <v>138</v>
      </c>
      <c r="G50" s="8">
        <v>153</v>
      </c>
      <c r="H50" s="8">
        <v>0</v>
      </c>
      <c r="I50" s="7">
        <v>652</v>
      </c>
      <c r="K50" s="3"/>
      <c r="L50" s="8"/>
      <c r="M50" s="8"/>
      <c r="N50" s="8"/>
      <c r="O50" s="8"/>
      <c r="P50" s="8"/>
      <c r="Q50" s="8"/>
      <c r="R50" s="8"/>
      <c r="S50" s="7"/>
    </row>
    <row r="51" spans="1:19" x14ac:dyDescent="0.25">
      <c r="A51" s="3">
        <v>44218</v>
      </c>
      <c r="B51" s="8">
        <v>0</v>
      </c>
      <c r="C51" s="8">
        <v>12</v>
      </c>
      <c r="D51" s="8">
        <v>56</v>
      </c>
      <c r="E51" s="8">
        <v>59</v>
      </c>
      <c r="F51" s="8">
        <v>15</v>
      </c>
      <c r="G51" s="8">
        <v>21</v>
      </c>
      <c r="H51" s="8">
        <v>0</v>
      </c>
      <c r="I51" s="7">
        <v>163</v>
      </c>
      <c r="K51" s="3"/>
      <c r="L51" s="8"/>
      <c r="M51" s="8"/>
      <c r="N51" s="8"/>
      <c r="O51" s="8"/>
      <c r="P51" s="8"/>
      <c r="Q51" s="8"/>
      <c r="R51" s="8"/>
      <c r="S51" s="7"/>
    </row>
    <row r="52" spans="1:19" x14ac:dyDescent="0.25">
      <c r="A52" s="3">
        <v>44219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7">
        <v>0</v>
      </c>
      <c r="K52" s="3"/>
      <c r="L52" s="8"/>
      <c r="M52" s="8"/>
      <c r="N52" s="8"/>
      <c r="O52" s="8"/>
      <c r="P52" s="8"/>
      <c r="Q52" s="8"/>
      <c r="R52" s="8"/>
      <c r="S52" s="7"/>
    </row>
    <row r="53" spans="1:19" x14ac:dyDescent="0.25">
      <c r="A53" s="4" t="s">
        <v>3</v>
      </c>
      <c r="B53" s="7">
        <f>SUM(B43:B52)</f>
        <v>4</v>
      </c>
      <c r="C53" s="7">
        <f t="shared" ref="C53:I53" si="0">SUM(C43:C52)</f>
        <v>148</v>
      </c>
      <c r="D53" s="7">
        <f t="shared" si="0"/>
        <v>881</v>
      </c>
      <c r="E53" s="7">
        <f t="shared" si="0"/>
        <v>1047</v>
      </c>
      <c r="F53" s="7">
        <f t="shared" si="0"/>
        <v>886</v>
      </c>
      <c r="G53" s="7">
        <f t="shared" si="0"/>
        <v>1326</v>
      </c>
      <c r="H53" s="7">
        <f t="shared" si="0"/>
        <v>0</v>
      </c>
      <c r="I53" s="7">
        <f t="shared" si="0"/>
        <v>4292</v>
      </c>
      <c r="K53" s="4"/>
      <c r="L53" s="7"/>
      <c r="M53" s="7"/>
      <c r="N53" s="7"/>
      <c r="O53" s="7"/>
      <c r="P53" s="7"/>
      <c r="Q53" s="7"/>
      <c r="R53" s="7"/>
      <c r="S53" s="7"/>
    </row>
    <row r="55" spans="1:19" x14ac:dyDescent="0.25">
      <c r="K55" s="3"/>
      <c r="L55" s="8"/>
      <c r="M55" s="8"/>
      <c r="N55" s="8"/>
      <c r="O55" s="8"/>
      <c r="P55" s="8"/>
      <c r="Q55" s="8"/>
      <c r="R55" s="8"/>
      <c r="S55" s="7"/>
    </row>
    <row r="56" spans="1:19" x14ac:dyDescent="0.25">
      <c r="B56" s="21"/>
      <c r="C56" s="20"/>
      <c r="D56" s="20"/>
      <c r="E56" s="20"/>
      <c r="F56" s="20"/>
      <c r="G56" s="20"/>
      <c r="H56" s="20"/>
      <c r="K56" s="3"/>
      <c r="L56" s="8"/>
      <c r="M56" s="8"/>
      <c r="N56" s="8"/>
      <c r="O56" s="8"/>
      <c r="P56" s="8"/>
      <c r="Q56" s="8"/>
      <c r="R56" s="8"/>
      <c r="S56" s="7"/>
    </row>
    <row r="57" spans="1:19" x14ac:dyDescent="0.25">
      <c r="B57" s="21"/>
      <c r="C57" s="20"/>
      <c r="D57" s="20"/>
      <c r="E57" s="20"/>
      <c r="F57" s="20"/>
      <c r="G57" s="20"/>
      <c r="H57" s="20"/>
      <c r="K57" s="3"/>
      <c r="L57" s="8"/>
      <c r="M57" s="8"/>
      <c r="N57" s="8"/>
      <c r="O57" s="8"/>
      <c r="P57" s="8"/>
      <c r="Q57" s="8"/>
      <c r="R57" s="8"/>
      <c r="S57" s="7"/>
    </row>
    <row r="58" spans="1:19" x14ac:dyDescent="0.25">
      <c r="B58" s="21"/>
      <c r="C58" s="20"/>
      <c r="D58" s="20"/>
      <c r="E58" s="20"/>
      <c r="F58" s="20"/>
      <c r="G58" s="20"/>
      <c r="H58" s="20"/>
      <c r="K58" s="3"/>
      <c r="L58" s="8"/>
      <c r="M58" s="8"/>
      <c r="N58" s="8"/>
      <c r="O58" s="8"/>
      <c r="P58" s="8"/>
      <c r="Q58" s="8"/>
      <c r="R58" s="8"/>
      <c r="S58" s="7"/>
    </row>
    <row r="59" spans="1:19" x14ac:dyDescent="0.25">
      <c r="B59" s="21"/>
      <c r="C59" s="20"/>
      <c r="D59" s="20"/>
      <c r="E59" s="20"/>
      <c r="F59" s="20"/>
      <c r="G59" s="20"/>
      <c r="H59" s="20"/>
      <c r="K59" s="3"/>
      <c r="L59" s="8"/>
      <c r="M59" s="8"/>
      <c r="N59" s="8"/>
      <c r="O59" s="8"/>
      <c r="P59" s="8"/>
      <c r="Q59" s="8"/>
      <c r="R59" s="8"/>
      <c r="S59" s="7"/>
    </row>
    <row r="60" spans="1:19" x14ac:dyDescent="0.25">
      <c r="K60" s="3"/>
      <c r="L60" s="8"/>
      <c r="M60" s="8"/>
      <c r="N60" s="8"/>
      <c r="O60" s="8"/>
      <c r="P60" s="8"/>
      <c r="Q60" s="8"/>
      <c r="R60" s="8"/>
      <c r="S60" s="7"/>
    </row>
    <row r="61" spans="1:19" x14ac:dyDescent="0.25">
      <c r="K61" s="3"/>
      <c r="L61" s="8"/>
      <c r="M61" s="8"/>
      <c r="N61" s="8"/>
      <c r="O61" s="8"/>
      <c r="P61" s="8"/>
      <c r="Q61" s="8"/>
      <c r="R61" s="8"/>
      <c r="S61" s="7"/>
    </row>
    <row r="62" spans="1:19" x14ac:dyDescent="0.25">
      <c r="K62" s="3"/>
      <c r="L62" s="8"/>
      <c r="M62" s="8"/>
      <c r="N62" s="8"/>
      <c r="O62" s="8"/>
      <c r="P62" s="8"/>
      <c r="Q62" s="8"/>
      <c r="R62" s="8"/>
      <c r="S62" s="7"/>
    </row>
    <row r="63" spans="1:19" x14ac:dyDescent="0.25">
      <c r="K63" s="3"/>
      <c r="L63" s="8"/>
      <c r="M63" s="8"/>
      <c r="N63" s="8"/>
      <c r="O63" s="8"/>
      <c r="P63" s="8"/>
      <c r="Q63" s="8"/>
      <c r="R63" s="8"/>
      <c r="S63" s="7"/>
    </row>
    <row r="64" spans="1:19" x14ac:dyDescent="0.25">
      <c r="K64" s="3"/>
      <c r="L64" s="8"/>
      <c r="M64" s="8"/>
      <c r="N64" s="8"/>
      <c r="O64" s="8"/>
      <c r="P64" s="8"/>
      <c r="Q64" s="8"/>
      <c r="R64" s="8"/>
      <c r="S64" s="7"/>
    </row>
    <row r="65" spans="11:19" x14ac:dyDescent="0.25">
      <c r="K65" s="3"/>
      <c r="L65" s="8"/>
      <c r="M65" s="8"/>
      <c r="N65" s="8"/>
      <c r="O65" s="8"/>
      <c r="P65" s="8"/>
      <c r="Q65" s="8"/>
      <c r="R65" s="8"/>
      <c r="S65" s="7"/>
    </row>
    <row r="66" spans="11:19" x14ac:dyDescent="0.25">
      <c r="K66" s="3"/>
      <c r="L66" s="8"/>
      <c r="M66" s="8"/>
      <c r="N66" s="8"/>
      <c r="O66" s="8"/>
      <c r="P66" s="8"/>
      <c r="Q66" s="8"/>
      <c r="R66" s="8"/>
      <c r="S66" s="7"/>
    </row>
    <row r="67" spans="11:19" x14ac:dyDescent="0.25">
      <c r="K67" s="3"/>
      <c r="L67" s="8"/>
      <c r="M67" s="8"/>
      <c r="N67" s="8"/>
      <c r="O67" s="8"/>
      <c r="P67" s="8"/>
      <c r="Q67" s="8"/>
      <c r="R67" s="8"/>
      <c r="S67" s="7"/>
    </row>
    <row r="68" spans="11:19" x14ac:dyDescent="0.25">
      <c r="K68" s="3"/>
      <c r="L68" s="8"/>
      <c r="M68" s="8"/>
      <c r="N68" s="8"/>
      <c r="O68" s="8"/>
      <c r="P68" s="8"/>
      <c r="Q68" s="8"/>
      <c r="R68" s="8"/>
      <c r="S68" s="7"/>
    </row>
    <row r="69" spans="11:19" x14ac:dyDescent="0.25">
      <c r="K69" s="3"/>
      <c r="L69" s="8"/>
      <c r="M69" s="8"/>
      <c r="N69" s="8"/>
      <c r="O69" s="8"/>
      <c r="P69" s="8"/>
      <c r="Q69" s="8"/>
      <c r="R69" s="8"/>
      <c r="S69" s="7"/>
    </row>
    <row r="70" spans="11:19" x14ac:dyDescent="0.25">
      <c r="K70" s="3"/>
      <c r="L70" s="8"/>
      <c r="M70" s="8"/>
      <c r="N70" s="8"/>
      <c r="O70" s="8"/>
      <c r="P70" s="8"/>
      <c r="Q70" s="8"/>
      <c r="R70" s="8"/>
      <c r="S70" s="7"/>
    </row>
  </sheetData>
  <mergeCells count="12">
    <mergeCell ref="L4:S4"/>
    <mergeCell ref="A2:E2"/>
    <mergeCell ref="A3:E3"/>
    <mergeCell ref="A4:A5"/>
    <mergeCell ref="B4:I4"/>
    <mergeCell ref="K4:K5"/>
    <mergeCell ref="L41:S41"/>
    <mergeCell ref="A39:E39"/>
    <mergeCell ref="A40:E40"/>
    <mergeCell ref="A41:A42"/>
    <mergeCell ref="B41:I41"/>
    <mergeCell ref="K41:K42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CELKEM_PŘEHLED_KRAJE</vt:lpstr>
      <vt:lpstr>CELKEM PŘEHLED DLE SKUPIN</vt:lpstr>
      <vt:lpstr>CELKEM PŘEHLED DLE VĚKU</vt:lpstr>
      <vt:lpstr>CELKEM VĚK A KRAJE</vt:lpstr>
      <vt:lpstr>Kraje dle typu vakcíny</vt:lpstr>
      <vt:lpstr>Přehled dle věku a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2021-01-23T20:08:42Z</dcterms:modified>
</cp:coreProperties>
</file>