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127_zadani_vakcinace\"/>
    </mc:Choice>
  </mc:AlternateContent>
  <xr:revisionPtr revIDLastSave="0" documentId="13_ncr:1_{D145876F-EF9A-4C6B-91D5-AF933E6C033C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CELKEM_PŘEHLED_KRAJE" sheetId="12" r:id="rId1"/>
    <sheet name="CELKEM PŘEHLED DLE SKUPIN" sheetId="14" r:id="rId2"/>
    <sheet name="CELKEM PŘEHLED DLE VĚKU" sheetId="13" r:id="rId3"/>
    <sheet name="CELKEM VĚK A KRAJE" sheetId="11" r:id="rId4"/>
    <sheet name="Kraje COMIRNATY" sheetId="1" r:id="rId5"/>
    <sheet name="Kraje MODERNA" sheetId="15" r:id="rId6"/>
    <sheet name="Přehled dle věku COMIRNATY" sheetId="9" r:id="rId7"/>
    <sheet name="Přehled dle věku MODERN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15" l="1"/>
  <c r="M20" i="15"/>
  <c r="L20" i="15"/>
  <c r="K20" i="15"/>
  <c r="J20" i="15"/>
  <c r="I20" i="15"/>
  <c r="H20" i="15"/>
  <c r="G20" i="15"/>
  <c r="F20" i="15"/>
  <c r="E20" i="15"/>
  <c r="D20" i="15"/>
  <c r="C20" i="15"/>
  <c r="B38" i="1"/>
  <c r="A3" i="11" l="1"/>
  <c r="A3" i="13"/>
  <c r="A4" i="14"/>
</calcChain>
</file>

<file path=xl/sharedStrings.xml><?xml version="1.0" encoding="utf-8"?>
<sst xmlns="http://schemas.openxmlformats.org/spreadsheetml/2006/main" count="268" uniqueCount="56">
  <si>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</si>
  <si>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</si>
  <si>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</si>
  <si>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</si>
  <si>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</si>
  <si>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</si>
  <si>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</si>
  <si>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</si>
  <si>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</si>
  <si>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</si>
  <si>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</si>
  <si>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</si>
  <si>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</si>
  <si>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</si>
  <si>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</si>
  <si>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</si>
  <si>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</si>
  <si>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</si>
  <si>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</si>
  <si>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</si>
  <si>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</si>
  <si>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</si>
  <si>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</si>
  <si>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</si>
  <si>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</si>
  <si>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</si>
  <si>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</si>
  <si>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</si>
  <si>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</si>
  <si>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</si>
  <si>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</si>
  <si>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</si>
  <si>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</si>
  <si>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</si>
  <si>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</si>
  <si>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</si>
  <si>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</si>
  <si>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</si>
  <si>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</si>
  <si>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</si>
  <si>
    <t>Celkem všechny typy očkovacích látek</t>
  </si>
  <si>
    <t>Přehled podaných dávek očkování po dnech</t>
  </si>
  <si>
    <t>Přehled podaných dávek očkování - VĚKOVÉ KATEGORIE OČKOVANÝCH</t>
  </si>
  <si>
    <t>CELKEM POČET PODANÝCH DÁVEK OČKOVÁNÍ - dle věku očkovaných osob*</t>
  </si>
  <si>
    <t>Počet UNIKÁTNÍCH OSOB S UKONČENÝM OČKOVÁNÍM DVĚMA DÁVKAMI VAKCÍNY - dle věku očkovaných osob*</t>
  </si>
  <si>
    <t>*Věkové kategorie &lt; 30 let: převážně osoby pracující na odběrových místech, pomáhající v péči o pacienty v nemocnicích a v sociálních službách (medici, studenti, dobrovolníci, ….)</t>
  </si>
  <si>
    <t>Přehled podaných dávek očkování - indikované prioritní skupiny</t>
  </si>
  <si>
    <t>Přehled podaných dávek dle skupin očkovaných</t>
  </si>
  <si>
    <t>Počet UNIKÁTNÍCH OSOB S UKONČENÝM OČKOVÁNÍM DVĚMA DÁVKAMI VAKCÍNY dle skupin očkovaných</t>
  </si>
  <si>
    <t>Zdravotničtí pracovníci: nemocnice a ZZS</t>
  </si>
  <si>
    <t>Ostatní zdravotnictví / ochrana veřejného zdraví</t>
  </si>
  <si>
    <t xml:space="preserve">Pracovníci a klienti v sociálních službách </t>
  </si>
  <si>
    <t>Senioři ve věku 80+</t>
  </si>
  <si>
    <t>Ostatní*</t>
  </si>
  <si>
    <t>*Ostatní: velkou část tvoří osoby pracující na odběrových místech, pomáhající v péči o pacienty v nemocnicích a v sociálních službách (medici, studenti, dobrovolníci, ….)</t>
  </si>
  <si>
    <t>Zdroj dat: ISIN / COVID-19 - Informační systém infekční nemoci, aktualizace k 27.1. 2021 (20:00)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</si>
</sst>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48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5" borderId="0" xfId="0" applyFont="1" applyFill="1" applyAlignment="1"/>
    <xf numFmtId="0" fontId="20" fillId="35" borderId="0" xfId="0" applyFont="1" applyFill="1" applyAlignment="1"/>
    <xf numFmtId="0" fontId="0" fillId="35" borderId="0" xfId="0" applyFill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3" fillId="35" borderId="0" xfId="0" applyFont="1" applyFill="1" applyAlignment="1"/>
    <xf numFmtId="0" fontId="24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/>
    <xf numFmtId="3" fontId="21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39"/>
  <sheetViews>
    <sheetView tabSelected="1" zoomScale="60" zoomScaleNormal="60" workbookViewId="0">
      <pane ySplit="1" topLeftCell="A2" activePane="bottomLeft" state="frozen"/>
      <selection pane="bottomLeft" activeCell="A5" sqref="A5:A6"/>
    </sheetView>
  </sheetViews>
  <sheetFormatPr defaultColWidth="9.140625" defaultRowHeight="15" x14ac:dyDescent="0.25"/>
  <cols>
    <col min="1" max="1" width="15.285156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6" width="11.28515625" style="5" customWidth="1"/>
    <col min="17" max="21" width="11.5703125" style="1" customWidth="1"/>
    <col min="22" max="22" width="9.140625" style="1"/>
    <col min="23" max="23" width="11.85546875" style="1" customWidth="1"/>
    <col min="24" max="25" width="9.140625" style="1"/>
    <col min="26" max="26" width="15.7109375" style="1" customWidth="1"/>
    <col min="27" max="27" width="10.28515625" style="1" bestFit="1" customWidth="1"/>
    <col min="28" max="28" width="11.42578125" style="1" customWidth="1"/>
    <col min="29" max="29" width="12.7109375" style="1" customWidth="1"/>
    <col min="30" max="30" width="10.5703125" style="1" bestFit="1" customWidth="1"/>
    <col min="31" max="31" width="11.85546875" style="1" customWidth="1"/>
    <col min="32" max="32" width="17.140625" style="1" customWidth="1"/>
    <col min="33" max="16384" width="9.140625" style="1"/>
  </cols>
  <sheetData>
    <row r="2" spans="1:33" ht="18.75" x14ac:dyDescent="0.3">
      <c r="A2" s="34" t="s">
        <v>40</v>
      </c>
      <c r="B2" s="35"/>
      <c r="C2" s="35"/>
      <c r="D2" s="35"/>
    </row>
    <row r="3" spans="1:33" x14ac:dyDescent="0.25">
      <c r="A3" s="36" t="s">
        <v>41</v>
      </c>
      <c r="B3" s="36"/>
      <c r="C3" s="36"/>
      <c r="D3" s="36"/>
      <c r="E3" s="36"/>
    </row>
    <row r="4" spans="1:33" ht="15" customHeight="1" x14ac:dyDescent="0.25">
      <c r="A4" s="36" t="s">
        <v>55</v>
      </c>
      <c r="B4" s="36"/>
      <c r="C4" s="36"/>
      <c r="D4" s="36"/>
      <c r="E4" s="36"/>
      <c r="F4" s="37"/>
      <c r="G4" s="37"/>
      <c r="H4" s="37"/>
    </row>
    <row r="5" spans="1:33" ht="18.75" x14ac:dyDescent="0.25">
      <c r="A5" s="39" t="s">
        <v>1</v>
      </c>
      <c r="B5" s="38" t="s">
        <v>38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R5" s="39" t="s">
        <v>1</v>
      </c>
      <c r="S5" s="38" t="s">
        <v>39</v>
      </c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</row>
    <row r="6" spans="1:33" ht="45" x14ac:dyDescent="0.25">
      <c r="A6" s="40"/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4</v>
      </c>
      <c r="R6" s="40"/>
      <c r="S6" s="6" t="s">
        <v>6</v>
      </c>
      <c r="T6" s="6" t="s">
        <v>7</v>
      </c>
      <c r="U6" s="6" t="s">
        <v>8</v>
      </c>
      <c r="V6" s="6" t="s">
        <v>9</v>
      </c>
      <c r="W6" s="6" t="s">
        <v>10</v>
      </c>
      <c r="X6" s="6" t="s">
        <v>11</v>
      </c>
      <c r="Y6" s="6" t="s">
        <v>12</v>
      </c>
      <c r="Z6" s="6" t="s">
        <v>13</v>
      </c>
      <c r="AA6" s="6" t="s">
        <v>14</v>
      </c>
      <c r="AB6" s="6" t="s">
        <v>15</v>
      </c>
      <c r="AC6" s="6" t="s">
        <v>16</v>
      </c>
      <c r="AD6" s="6" t="s">
        <v>17</v>
      </c>
      <c r="AE6" s="6" t="s">
        <v>18</v>
      </c>
      <c r="AF6" s="6" t="s">
        <v>19</v>
      </c>
      <c r="AG6" s="6" t="s">
        <v>4</v>
      </c>
    </row>
    <row r="7" spans="1:33" x14ac:dyDescent="0.25">
      <c r="A7" s="3">
        <v>44192</v>
      </c>
      <c r="B7" s="8">
        <v>1182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68</v>
      </c>
      <c r="M7" s="8">
        <v>0</v>
      </c>
      <c r="N7" s="8">
        <v>0</v>
      </c>
      <c r="O7" s="8">
        <v>1</v>
      </c>
      <c r="P7" s="7">
        <v>1251</v>
      </c>
      <c r="R7" s="3">
        <v>44213</v>
      </c>
      <c r="S7" s="24">
        <v>617</v>
      </c>
      <c r="T7" s="8">
        <v>0</v>
      </c>
      <c r="U7" s="5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18">
        <v>5</v>
      </c>
      <c r="AD7" s="8">
        <v>0</v>
      </c>
      <c r="AE7" s="8">
        <v>0</v>
      </c>
      <c r="AF7" s="8">
        <v>0</v>
      </c>
      <c r="AG7" s="7">
        <v>622</v>
      </c>
    </row>
    <row r="8" spans="1:33" x14ac:dyDescent="0.25">
      <c r="A8" s="3">
        <v>44193</v>
      </c>
      <c r="B8" s="8">
        <v>1309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973</v>
      </c>
      <c r="M8" s="8">
        <v>0</v>
      </c>
      <c r="N8" s="8">
        <v>0</v>
      </c>
      <c r="O8" s="8">
        <v>0</v>
      </c>
      <c r="P8" s="7">
        <v>2282</v>
      </c>
      <c r="R8" s="3">
        <v>44214</v>
      </c>
      <c r="S8" s="24">
        <v>1156</v>
      </c>
      <c r="T8" s="8">
        <v>0</v>
      </c>
      <c r="U8" s="5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18">
        <v>614</v>
      </c>
      <c r="AD8" s="8">
        <v>0</v>
      </c>
      <c r="AE8" s="8">
        <v>0</v>
      </c>
      <c r="AF8" s="8">
        <v>1</v>
      </c>
      <c r="AG8" s="7">
        <v>1771</v>
      </c>
    </row>
    <row r="9" spans="1:33" x14ac:dyDescent="0.25">
      <c r="A9" s="3">
        <v>44194</v>
      </c>
      <c r="B9" s="8">
        <v>1346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1782</v>
      </c>
      <c r="M9" s="8">
        <v>0</v>
      </c>
      <c r="N9" s="8">
        <v>0</v>
      </c>
      <c r="O9" s="8">
        <v>306</v>
      </c>
      <c r="P9" s="7">
        <v>3434</v>
      </c>
      <c r="R9" s="3">
        <v>44215</v>
      </c>
      <c r="S9" s="24">
        <v>1241</v>
      </c>
      <c r="T9" s="8">
        <v>0</v>
      </c>
      <c r="U9" s="5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18">
        <v>1205</v>
      </c>
      <c r="AD9" s="8">
        <v>0</v>
      </c>
      <c r="AE9" s="8">
        <v>0</v>
      </c>
      <c r="AF9" s="8">
        <v>225</v>
      </c>
      <c r="AG9" s="7">
        <v>2671</v>
      </c>
    </row>
    <row r="10" spans="1:33" x14ac:dyDescent="0.25">
      <c r="A10" s="3">
        <v>44195</v>
      </c>
      <c r="B10" s="8">
        <v>1419</v>
      </c>
      <c r="C10" s="8">
        <v>0</v>
      </c>
      <c r="D10" s="8">
        <v>0</v>
      </c>
      <c r="E10" s="8">
        <v>0</v>
      </c>
      <c r="F10" s="8">
        <v>0</v>
      </c>
      <c r="G10" s="8">
        <v>17</v>
      </c>
      <c r="H10" s="8">
        <v>0</v>
      </c>
      <c r="I10" s="8">
        <v>0</v>
      </c>
      <c r="J10" s="8">
        <v>0</v>
      </c>
      <c r="K10" s="8">
        <v>0</v>
      </c>
      <c r="L10" s="8">
        <v>1535</v>
      </c>
      <c r="M10" s="8">
        <v>0</v>
      </c>
      <c r="N10" s="8">
        <v>0</v>
      </c>
      <c r="O10" s="8">
        <v>484</v>
      </c>
      <c r="P10" s="7">
        <v>3455</v>
      </c>
      <c r="R10" s="3">
        <v>44216</v>
      </c>
      <c r="S10" s="24">
        <v>1014</v>
      </c>
      <c r="T10" s="8">
        <v>0</v>
      </c>
      <c r="U10" s="5">
        <v>0</v>
      </c>
      <c r="V10" s="8">
        <v>0</v>
      </c>
      <c r="W10" s="8">
        <v>0</v>
      </c>
      <c r="X10" s="8">
        <v>16</v>
      </c>
      <c r="Y10" s="8">
        <v>0</v>
      </c>
      <c r="Z10" s="8">
        <v>0</v>
      </c>
      <c r="AA10" s="8">
        <v>0</v>
      </c>
      <c r="AB10" s="8">
        <v>0</v>
      </c>
      <c r="AC10" s="18">
        <v>1339</v>
      </c>
      <c r="AD10" s="8">
        <v>0</v>
      </c>
      <c r="AE10" s="8">
        <v>0</v>
      </c>
      <c r="AF10" s="8">
        <v>184</v>
      </c>
      <c r="AG10" s="7">
        <v>2553</v>
      </c>
    </row>
    <row r="11" spans="1:33" x14ac:dyDescent="0.25">
      <c r="A11" s="3">
        <v>44196</v>
      </c>
      <c r="B11" s="8">
        <v>259</v>
      </c>
      <c r="C11" s="8">
        <v>18</v>
      </c>
      <c r="D11" s="8">
        <v>0</v>
      </c>
      <c r="E11" s="8">
        <v>15</v>
      </c>
      <c r="F11" s="8">
        <v>0</v>
      </c>
      <c r="G11" s="8">
        <v>131</v>
      </c>
      <c r="H11" s="8">
        <v>0</v>
      </c>
      <c r="I11" s="8">
        <v>0</v>
      </c>
      <c r="J11" s="8">
        <v>11</v>
      </c>
      <c r="K11" s="8">
        <v>0</v>
      </c>
      <c r="L11" s="8">
        <v>636</v>
      </c>
      <c r="M11" s="8">
        <v>212</v>
      </c>
      <c r="N11" s="8">
        <v>0</v>
      </c>
      <c r="O11" s="8">
        <v>17</v>
      </c>
      <c r="P11" s="7">
        <v>1299</v>
      </c>
      <c r="R11" s="3">
        <v>44217</v>
      </c>
      <c r="S11" s="24">
        <v>387</v>
      </c>
      <c r="T11" s="8">
        <v>17</v>
      </c>
      <c r="U11" s="5">
        <v>0</v>
      </c>
      <c r="V11" s="8">
        <v>0</v>
      </c>
      <c r="W11" s="8">
        <v>0</v>
      </c>
      <c r="X11" s="8">
        <v>123</v>
      </c>
      <c r="Y11" s="8">
        <v>0</v>
      </c>
      <c r="Z11" s="8">
        <v>0</v>
      </c>
      <c r="AA11" s="8">
        <v>0</v>
      </c>
      <c r="AB11" s="8">
        <v>0</v>
      </c>
      <c r="AC11" s="18">
        <v>988</v>
      </c>
      <c r="AD11" s="8">
        <v>161</v>
      </c>
      <c r="AE11" s="8">
        <v>0</v>
      </c>
      <c r="AF11" s="8">
        <v>27</v>
      </c>
      <c r="AG11" s="7">
        <v>1703</v>
      </c>
    </row>
    <row r="12" spans="1:33" x14ac:dyDescent="0.25">
      <c r="A12" s="3">
        <v>44197</v>
      </c>
      <c r="B12" s="8">
        <v>0</v>
      </c>
      <c r="C12" s="8">
        <v>0</v>
      </c>
      <c r="D12" s="8">
        <v>0</v>
      </c>
      <c r="E12" s="8">
        <v>37</v>
      </c>
      <c r="F12" s="8">
        <v>0</v>
      </c>
      <c r="G12" s="8">
        <v>89</v>
      </c>
      <c r="H12" s="8">
        <v>0</v>
      </c>
      <c r="I12" s="8">
        <v>0</v>
      </c>
      <c r="J12" s="8">
        <v>0</v>
      </c>
      <c r="K12" s="8">
        <v>24</v>
      </c>
      <c r="L12" s="8">
        <v>30</v>
      </c>
      <c r="M12" s="8">
        <v>79</v>
      </c>
      <c r="N12" s="8">
        <v>1</v>
      </c>
      <c r="O12" s="8">
        <v>1</v>
      </c>
      <c r="P12" s="7">
        <v>261</v>
      </c>
      <c r="R12" s="3">
        <v>44218</v>
      </c>
      <c r="S12" s="24">
        <v>157</v>
      </c>
      <c r="T12" s="8">
        <v>0</v>
      </c>
      <c r="U12" s="5">
        <v>3</v>
      </c>
      <c r="V12" s="8">
        <v>0</v>
      </c>
      <c r="W12" s="8">
        <v>0</v>
      </c>
      <c r="X12" s="8">
        <v>76</v>
      </c>
      <c r="Y12" s="8">
        <v>0</v>
      </c>
      <c r="Z12" s="8">
        <v>7</v>
      </c>
      <c r="AA12" s="8">
        <v>0</v>
      </c>
      <c r="AB12" s="8">
        <v>23</v>
      </c>
      <c r="AC12" s="18">
        <v>440</v>
      </c>
      <c r="AD12" s="8">
        <v>89</v>
      </c>
      <c r="AE12" s="8">
        <v>0</v>
      </c>
      <c r="AF12" s="8">
        <v>196</v>
      </c>
      <c r="AG12" s="7">
        <v>991</v>
      </c>
    </row>
    <row r="13" spans="1:33" x14ac:dyDescent="0.25">
      <c r="A13" s="3">
        <v>44198</v>
      </c>
      <c r="B13" s="8">
        <v>411</v>
      </c>
      <c r="C13" s="8">
        <v>233</v>
      </c>
      <c r="D13" s="8">
        <v>0</v>
      </c>
      <c r="E13" s="8">
        <v>58</v>
      </c>
      <c r="F13" s="8">
        <v>0</v>
      </c>
      <c r="G13" s="8">
        <v>96</v>
      </c>
      <c r="H13" s="8">
        <v>0</v>
      </c>
      <c r="I13" s="8">
        <v>122</v>
      </c>
      <c r="J13" s="8">
        <v>1</v>
      </c>
      <c r="K13" s="8">
        <v>112</v>
      </c>
      <c r="L13" s="8">
        <v>138</v>
      </c>
      <c r="M13" s="8">
        <v>78</v>
      </c>
      <c r="N13" s="8">
        <v>0</v>
      </c>
      <c r="O13" s="8">
        <v>0</v>
      </c>
      <c r="P13" s="7">
        <v>1249</v>
      </c>
      <c r="R13" s="3">
        <v>44219</v>
      </c>
      <c r="S13" s="24">
        <v>253</v>
      </c>
      <c r="T13" s="8">
        <v>215</v>
      </c>
      <c r="U13" s="5">
        <v>0</v>
      </c>
      <c r="V13" s="8">
        <v>0</v>
      </c>
      <c r="W13" s="8">
        <v>0</v>
      </c>
      <c r="X13" s="8">
        <v>87</v>
      </c>
      <c r="Y13" s="8">
        <v>0</v>
      </c>
      <c r="Z13" s="8">
        <v>96</v>
      </c>
      <c r="AA13" s="8">
        <v>0</v>
      </c>
      <c r="AB13" s="8">
        <v>86</v>
      </c>
      <c r="AC13" s="18">
        <v>2</v>
      </c>
      <c r="AD13" s="8">
        <v>87</v>
      </c>
      <c r="AE13" s="8">
        <v>0</v>
      </c>
      <c r="AF13" s="8">
        <v>0</v>
      </c>
      <c r="AG13" s="7">
        <v>826</v>
      </c>
    </row>
    <row r="14" spans="1:33" x14ac:dyDescent="0.25">
      <c r="A14" s="3">
        <v>44199</v>
      </c>
      <c r="B14" s="8">
        <v>353</v>
      </c>
      <c r="C14" s="8">
        <v>0</v>
      </c>
      <c r="D14" s="8">
        <v>0</v>
      </c>
      <c r="E14" s="8">
        <v>39</v>
      </c>
      <c r="F14" s="8">
        <v>0</v>
      </c>
      <c r="G14" s="8">
        <v>78</v>
      </c>
      <c r="H14" s="8">
        <v>0</v>
      </c>
      <c r="I14" s="8">
        <v>173</v>
      </c>
      <c r="J14" s="8">
        <v>0</v>
      </c>
      <c r="K14" s="8">
        <v>120</v>
      </c>
      <c r="L14" s="8">
        <v>83</v>
      </c>
      <c r="M14" s="8">
        <v>62</v>
      </c>
      <c r="N14" s="8">
        <v>0</v>
      </c>
      <c r="O14" s="8">
        <v>0</v>
      </c>
      <c r="P14" s="7">
        <v>908</v>
      </c>
      <c r="R14" s="3">
        <v>44220</v>
      </c>
      <c r="S14" s="24">
        <v>193</v>
      </c>
      <c r="T14" s="8">
        <v>0</v>
      </c>
      <c r="U14" s="5">
        <v>0</v>
      </c>
      <c r="V14" s="8">
        <v>0</v>
      </c>
      <c r="W14" s="8">
        <v>0</v>
      </c>
      <c r="X14" s="8">
        <v>72</v>
      </c>
      <c r="Y14" s="8">
        <v>0</v>
      </c>
      <c r="Z14" s="8">
        <v>126</v>
      </c>
      <c r="AA14" s="8">
        <v>0</v>
      </c>
      <c r="AB14" s="8">
        <v>136</v>
      </c>
      <c r="AC14" s="18">
        <v>2</v>
      </c>
      <c r="AD14" s="8">
        <v>34</v>
      </c>
      <c r="AE14" s="8">
        <v>0</v>
      </c>
      <c r="AF14" s="8">
        <v>1</v>
      </c>
      <c r="AG14" s="7">
        <v>564</v>
      </c>
    </row>
    <row r="15" spans="1:33" x14ac:dyDescent="0.25">
      <c r="A15" s="3">
        <v>44200</v>
      </c>
      <c r="B15" s="8">
        <v>1171</v>
      </c>
      <c r="C15" s="8">
        <v>127</v>
      </c>
      <c r="D15" s="8">
        <v>290</v>
      </c>
      <c r="E15" s="8">
        <v>78</v>
      </c>
      <c r="F15" s="8">
        <v>176</v>
      </c>
      <c r="G15" s="8">
        <v>81</v>
      </c>
      <c r="H15" s="8">
        <v>81</v>
      </c>
      <c r="I15" s="8">
        <v>72</v>
      </c>
      <c r="J15" s="8">
        <v>55</v>
      </c>
      <c r="K15" s="8">
        <v>208</v>
      </c>
      <c r="L15" s="8">
        <v>60</v>
      </c>
      <c r="M15" s="8">
        <v>253</v>
      </c>
      <c r="N15" s="8">
        <v>252</v>
      </c>
      <c r="O15" s="8">
        <v>648</v>
      </c>
      <c r="P15" s="7">
        <v>3552</v>
      </c>
      <c r="R15" s="3">
        <v>44221</v>
      </c>
      <c r="S15" s="24">
        <v>1176</v>
      </c>
      <c r="T15" s="8">
        <v>118</v>
      </c>
      <c r="U15" s="5">
        <v>35</v>
      </c>
      <c r="V15" s="8">
        <v>1</v>
      </c>
      <c r="W15" s="8">
        <v>152</v>
      </c>
      <c r="X15" s="8">
        <v>92</v>
      </c>
      <c r="Y15" s="8">
        <v>66</v>
      </c>
      <c r="Z15" s="8">
        <v>62</v>
      </c>
      <c r="AA15" s="8">
        <v>31</v>
      </c>
      <c r="AB15" s="8">
        <v>203</v>
      </c>
      <c r="AC15" s="18">
        <v>46</v>
      </c>
      <c r="AD15" s="8">
        <v>219</v>
      </c>
      <c r="AE15" s="8">
        <v>186</v>
      </c>
      <c r="AF15" s="8">
        <v>487</v>
      </c>
      <c r="AG15" s="7">
        <v>2874</v>
      </c>
    </row>
    <row r="16" spans="1:33" x14ac:dyDescent="0.25">
      <c r="A16" s="3">
        <v>44201</v>
      </c>
      <c r="B16" s="8">
        <v>1150</v>
      </c>
      <c r="C16" s="8">
        <v>270</v>
      </c>
      <c r="D16" s="8">
        <v>389</v>
      </c>
      <c r="E16" s="8">
        <v>194</v>
      </c>
      <c r="F16" s="8">
        <v>282</v>
      </c>
      <c r="G16" s="8">
        <v>157</v>
      </c>
      <c r="H16" s="8">
        <v>160</v>
      </c>
      <c r="I16" s="8">
        <v>74</v>
      </c>
      <c r="J16" s="8">
        <v>94</v>
      </c>
      <c r="K16" s="8">
        <v>155</v>
      </c>
      <c r="L16" s="8">
        <v>77</v>
      </c>
      <c r="M16" s="8">
        <v>296</v>
      </c>
      <c r="N16" s="8">
        <v>332</v>
      </c>
      <c r="O16" s="8">
        <v>862</v>
      </c>
      <c r="P16" s="7">
        <v>4492</v>
      </c>
      <c r="R16" s="3">
        <v>44222</v>
      </c>
      <c r="S16" s="25">
        <v>854</v>
      </c>
      <c r="T16" s="25">
        <v>217</v>
      </c>
      <c r="U16" s="25">
        <v>376</v>
      </c>
      <c r="V16" s="8">
        <v>1</v>
      </c>
      <c r="W16" s="25">
        <v>248</v>
      </c>
      <c r="X16" s="25">
        <v>119</v>
      </c>
      <c r="Y16" s="8">
        <v>107</v>
      </c>
      <c r="Z16" s="25">
        <v>54</v>
      </c>
      <c r="AA16" s="8">
        <v>136</v>
      </c>
      <c r="AB16" s="25">
        <v>124</v>
      </c>
      <c r="AC16" s="25">
        <v>115</v>
      </c>
      <c r="AD16" s="25">
        <v>298</v>
      </c>
      <c r="AE16" s="25">
        <v>288</v>
      </c>
      <c r="AF16" s="25">
        <v>771</v>
      </c>
      <c r="AG16" s="7">
        <v>3708</v>
      </c>
    </row>
    <row r="17" spans="1:33" x14ac:dyDescent="0.25">
      <c r="A17" s="3">
        <v>44202</v>
      </c>
      <c r="B17" s="8">
        <v>1687</v>
      </c>
      <c r="C17" s="8">
        <v>444</v>
      </c>
      <c r="D17" s="8">
        <v>658</v>
      </c>
      <c r="E17" s="8">
        <v>274</v>
      </c>
      <c r="F17" s="8">
        <v>226</v>
      </c>
      <c r="G17" s="8">
        <v>139</v>
      </c>
      <c r="H17" s="8">
        <v>255</v>
      </c>
      <c r="I17" s="8">
        <v>66</v>
      </c>
      <c r="J17" s="8">
        <v>173</v>
      </c>
      <c r="K17" s="8">
        <v>306</v>
      </c>
      <c r="L17" s="8">
        <v>131</v>
      </c>
      <c r="M17" s="8">
        <v>199</v>
      </c>
      <c r="N17" s="8">
        <v>363</v>
      </c>
      <c r="O17" s="8">
        <v>785</v>
      </c>
      <c r="P17" s="7">
        <v>5706</v>
      </c>
      <c r="R17" s="3">
        <v>44223</v>
      </c>
      <c r="S17" s="5">
        <v>1021</v>
      </c>
      <c r="T17" s="5">
        <v>277</v>
      </c>
      <c r="U17" s="5">
        <v>377</v>
      </c>
      <c r="V17" s="8">
        <v>0</v>
      </c>
      <c r="W17" s="5">
        <v>210</v>
      </c>
      <c r="X17" s="5">
        <v>114</v>
      </c>
      <c r="Y17" s="8">
        <v>186</v>
      </c>
      <c r="Z17" s="8">
        <v>68</v>
      </c>
      <c r="AA17" s="8">
        <v>101</v>
      </c>
      <c r="AB17" s="5">
        <v>291</v>
      </c>
      <c r="AC17" s="5">
        <v>202</v>
      </c>
      <c r="AD17" s="5">
        <v>199</v>
      </c>
      <c r="AE17" s="25">
        <v>335</v>
      </c>
      <c r="AF17" s="25">
        <v>563</v>
      </c>
      <c r="AG17" s="7">
        <v>3944</v>
      </c>
    </row>
    <row r="18" spans="1:33" x14ac:dyDescent="0.25">
      <c r="A18" s="3">
        <v>44203</v>
      </c>
      <c r="B18" s="8">
        <v>1782</v>
      </c>
      <c r="C18" s="8">
        <v>498</v>
      </c>
      <c r="D18" s="8">
        <v>1528</v>
      </c>
      <c r="E18" s="8">
        <v>383</v>
      </c>
      <c r="F18" s="8">
        <v>291</v>
      </c>
      <c r="G18" s="8">
        <v>404</v>
      </c>
      <c r="H18" s="8">
        <v>239</v>
      </c>
      <c r="I18" s="8">
        <v>85</v>
      </c>
      <c r="J18" s="8">
        <v>165</v>
      </c>
      <c r="K18" s="8">
        <v>367</v>
      </c>
      <c r="L18" s="8">
        <v>674</v>
      </c>
      <c r="M18" s="8">
        <v>347</v>
      </c>
      <c r="N18" s="8">
        <v>370</v>
      </c>
      <c r="O18" s="8">
        <v>643</v>
      </c>
      <c r="P18" s="7">
        <v>7776</v>
      </c>
      <c r="R18" s="4" t="s">
        <v>3</v>
      </c>
      <c r="S18" s="7">
        <v>8069</v>
      </c>
      <c r="T18" s="7">
        <v>844</v>
      </c>
      <c r="U18" s="7">
        <v>791</v>
      </c>
      <c r="V18" s="7">
        <v>2</v>
      </c>
      <c r="W18" s="7">
        <v>610</v>
      </c>
      <c r="X18" s="7">
        <v>699</v>
      </c>
      <c r="Y18" s="7">
        <v>359</v>
      </c>
      <c r="Z18" s="7">
        <v>413</v>
      </c>
      <c r="AA18" s="7">
        <v>268</v>
      </c>
      <c r="AB18" s="7">
        <v>863</v>
      </c>
      <c r="AC18" s="7">
        <v>4958</v>
      </c>
      <c r="AD18" s="7">
        <v>1087</v>
      </c>
      <c r="AE18" s="7">
        <v>809</v>
      </c>
      <c r="AF18" s="7">
        <v>2455</v>
      </c>
      <c r="AG18" s="7">
        <v>22227</v>
      </c>
    </row>
    <row r="19" spans="1:33" x14ac:dyDescent="0.25">
      <c r="A19" s="3">
        <v>44204</v>
      </c>
      <c r="B19" s="8">
        <v>2685</v>
      </c>
      <c r="C19" s="8">
        <v>1141</v>
      </c>
      <c r="D19" s="8">
        <v>1664</v>
      </c>
      <c r="E19" s="8">
        <v>312</v>
      </c>
      <c r="F19" s="8">
        <v>244</v>
      </c>
      <c r="G19" s="8">
        <v>392</v>
      </c>
      <c r="H19" s="8">
        <v>152</v>
      </c>
      <c r="I19" s="8">
        <v>646</v>
      </c>
      <c r="J19" s="8">
        <v>259</v>
      </c>
      <c r="K19" s="8">
        <v>306</v>
      </c>
      <c r="L19" s="8">
        <v>779</v>
      </c>
      <c r="M19" s="8">
        <v>542</v>
      </c>
      <c r="N19" s="8">
        <v>323</v>
      </c>
      <c r="O19" s="8">
        <v>421</v>
      </c>
      <c r="P19" s="7">
        <v>9866</v>
      </c>
    </row>
    <row r="20" spans="1:33" x14ac:dyDescent="0.25">
      <c r="A20" s="3">
        <v>44205</v>
      </c>
      <c r="B20" s="8">
        <v>624</v>
      </c>
      <c r="C20" s="8">
        <v>189</v>
      </c>
      <c r="D20" s="8">
        <v>6</v>
      </c>
      <c r="E20" s="8">
        <v>294</v>
      </c>
      <c r="F20" s="8">
        <v>0</v>
      </c>
      <c r="G20" s="8">
        <v>159</v>
      </c>
      <c r="H20" s="8">
        <v>0</v>
      </c>
      <c r="I20" s="8">
        <v>278</v>
      </c>
      <c r="J20" s="8">
        <v>84</v>
      </c>
      <c r="K20" s="8">
        <v>30</v>
      </c>
      <c r="L20" s="8">
        <v>55</v>
      </c>
      <c r="M20" s="8">
        <v>144</v>
      </c>
      <c r="N20" s="8">
        <v>97</v>
      </c>
      <c r="O20" s="8">
        <v>12</v>
      </c>
      <c r="P20" s="7">
        <v>1972</v>
      </c>
      <c r="S20" s="15"/>
      <c r="T20" s="16"/>
      <c r="U20" s="16"/>
      <c r="V20" s="16"/>
      <c r="W20" s="16"/>
      <c r="X20" s="16"/>
      <c r="Y20" s="16"/>
      <c r="Z20" s="16"/>
      <c r="AA20" s="16"/>
      <c r="AB20" s="15"/>
    </row>
    <row r="21" spans="1:33" x14ac:dyDescent="0.25">
      <c r="A21" s="3">
        <v>44206</v>
      </c>
      <c r="B21" s="8">
        <v>683</v>
      </c>
      <c r="C21" s="8">
        <v>55</v>
      </c>
      <c r="D21" s="8">
        <v>0</v>
      </c>
      <c r="E21" s="8">
        <v>210</v>
      </c>
      <c r="F21" s="8">
        <v>0</v>
      </c>
      <c r="G21" s="8">
        <v>96</v>
      </c>
      <c r="H21" s="8">
        <v>0</v>
      </c>
      <c r="I21" s="8">
        <v>314</v>
      </c>
      <c r="J21" s="8">
        <v>0</v>
      </c>
      <c r="K21" s="8">
        <v>30</v>
      </c>
      <c r="L21" s="8">
        <v>70</v>
      </c>
      <c r="M21" s="8">
        <v>132</v>
      </c>
      <c r="N21" s="8">
        <v>100</v>
      </c>
      <c r="O21" s="8">
        <v>0</v>
      </c>
      <c r="P21" s="7">
        <v>1690</v>
      </c>
      <c r="S21" s="17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x14ac:dyDescent="0.25">
      <c r="A22" s="3">
        <v>44207</v>
      </c>
      <c r="B22" s="8">
        <v>2492</v>
      </c>
      <c r="C22" s="8">
        <v>715</v>
      </c>
      <c r="D22" s="8">
        <v>245</v>
      </c>
      <c r="E22" s="8">
        <v>739</v>
      </c>
      <c r="F22" s="8">
        <v>121</v>
      </c>
      <c r="G22" s="8">
        <v>198</v>
      </c>
      <c r="H22" s="8">
        <v>340</v>
      </c>
      <c r="I22" s="8">
        <v>319</v>
      </c>
      <c r="J22" s="8">
        <v>229</v>
      </c>
      <c r="K22" s="8">
        <v>497</v>
      </c>
      <c r="L22" s="8">
        <v>1354</v>
      </c>
      <c r="M22" s="8">
        <v>818</v>
      </c>
      <c r="N22" s="8">
        <v>429</v>
      </c>
      <c r="O22" s="8">
        <v>1022</v>
      </c>
      <c r="P22" s="7">
        <v>9518</v>
      </c>
      <c r="S22" s="19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x14ac:dyDescent="0.25">
      <c r="A23" s="3">
        <v>44208</v>
      </c>
      <c r="B23" s="8">
        <v>2927</v>
      </c>
      <c r="C23" s="8">
        <v>1303</v>
      </c>
      <c r="D23" s="8">
        <v>1051</v>
      </c>
      <c r="E23" s="8">
        <v>834</v>
      </c>
      <c r="F23" s="8">
        <v>173</v>
      </c>
      <c r="G23" s="8">
        <v>360</v>
      </c>
      <c r="H23" s="8">
        <v>401</v>
      </c>
      <c r="I23" s="8">
        <v>656</v>
      </c>
      <c r="J23" s="8">
        <v>276</v>
      </c>
      <c r="K23" s="8">
        <v>324</v>
      </c>
      <c r="L23" s="8">
        <v>2431</v>
      </c>
      <c r="M23" s="8">
        <v>763</v>
      </c>
      <c r="N23" s="8">
        <v>415</v>
      </c>
      <c r="O23" s="8">
        <v>1043</v>
      </c>
      <c r="P23" s="7">
        <v>12957</v>
      </c>
      <c r="S23" s="19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x14ac:dyDescent="0.25">
      <c r="A24" s="3">
        <v>44209</v>
      </c>
      <c r="B24" s="8">
        <v>2931</v>
      </c>
      <c r="C24" s="8">
        <v>1181</v>
      </c>
      <c r="D24" s="8">
        <v>1204</v>
      </c>
      <c r="E24" s="8">
        <v>843</v>
      </c>
      <c r="F24" s="8">
        <v>246</v>
      </c>
      <c r="G24" s="8">
        <v>310</v>
      </c>
      <c r="H24" s="8">
        <v>370</v>
      </c>
      <c r="I24" s="8">
        <v>744</v>
      </c>
      <c r="J24" s="8">
        <v>346</v>
      </c>
      <c r="K24" s="8">
        <v>347</v>
      </c>
      <c r="L24" s="8">
        <v>2089</v>
      </c>
      <c r="M24" s="8">
        <v>781</v>
      </c>
      <c r="N24" s="8">
        <v>646</v>
      </c>
      <c r="O24" s="8">
        <v>1244</v>
      </c>
      <c r="P24" s="7">
        <v>13282</v>
      </c>
      <c r="S24" s="17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x14ac:dyDescent="0.25">
      <c r="A25" s="3">
        <v>44210</v>
      </c>
      <c r="B25" s="8">
        <v>3085</v>
      </c>
      <c r="C25" s="8">
        <v>1088</v>
      </c>
      <c r="D25" s="8">
        <v>1570</v>
      </c>
      <c r="E25" s="8">
        <v>571</v>
      </c>
      <c r="F25" s="8">
        <v>247</v>
      </c>
      <c r="G25" s="8">
        <v>384</v>
      </c>
      <c r="H25" s="8">
        <v>503</v>
      </c>
      <c r="I25" s="8">
        <v>666</v>
      </c>
      <c r="J25" s="8">
        <v>364</v>
      </c>
      <c r="K25" s="8">
        <v>521</v>
      </c>
      <c r="L25" s="8">
        <v>2227</v>
      </c>
      <c r="M25" s="8">
        <v>852</v>
      </c>
      <c r="N25" s="8">
        <v>585</v>
      </c>
      <c r="O25" s="8">
        <v>1958</v>
      </c>
      <c r="P25" s="7">
        <v>14621</v>
      </c>
      <c r="S25" s="17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x14ac:dyDescent="0.25">
      <c r="A26" s="3">
        <v>44211</v>
      </c>
      <c r="B26" s="8">
        <v>3391</v>
      </c>
      <c r="C26" s="8">
        <v>1020</v>
      </c>
      <c r="D26" s="8">
        <v>1350</v>
      </c>
      <c r="E26" s="8">
        <v>895</v>
      </c>
      <c r="F26" s="8">
        <v>257</v>
      </c>
      <c r="G26" s="8">
        <v>351</v>
      </c>
      <c r="H26" s="8">
        <v>447</v>
      </c>
      <c r="I26" s="8">
        <v>671</v>
      </c>
      <c r="J26" s="8">
        <v>389</v>
      </c>
      <c r="K26" s="8">
        <v>167</v>
      </c>
      <c r="L26" s="8">
        <v>1863</v>
      </c>
      <c r="M26" s="8">
        <v>655</v>
      </c>
      <c r="N26" s="8">
        <v>598</v>
      </c>
      <c r="O26" s="8">
        <v>1302</v>
      </c>
      <c r="P26" s="7">
        <v>13356</v>
      </c>
      <c r="S26" s="17"/>
      <c r="T26" s="15"/>
      <c r="U26" s="15"/>
      <c r="V26" s="15"/>
      <c r="W26" s="15"/>
      <c r="X26" s="15"/>
      <c r="Y26" s="15"/>
      <c r="Z26" s="15"/>
      <c r="AA26" s="15"/>
      <c r="AB26" s="15"/>
    </row>
    <row r="27" spans="1:33" x14ac:dyDescent="0.25">
      <c r="A27" s="3">
        <v>44212</v>
      </c>
      <c r="B27" s="8">
        <v>1658</v>
      </c>
      <c r="C27" s="8">
        <v>0</v>
      </c>
      <c r="D27" s="8">
        <v>72</v>
      </c>
      <c r="E27" s="8">
        <v>243</v>
      </c>
      <c r="F27" s="8">
        <v>72</v>
      </c>
      <c r="G27" s="8">
        <v>104</v>
      </c>
      <c r="H27" s="8">
        <v>0</v>
      </c>
      <c r="I27" s="8">
        <v>462</v>
      </c>
      <c r="J27" s="8">
        <v>0</v>
      </c>
      <c r="K27" s="8">
        <v>0</v>
      </c>
      <c r="L27" s="8">
        <v>50</v>
      </c>
      <c r="M27" s="8">
        <v>174</v>
      </c>
      <c r="N27" s="8">
        <v>153</v>
      </c>
      <c r="O27" s="8">
        <v>306</v>
      </c>
      <c r="P27" s="7">
        <v>3294</v>
      </c>
      <c r="S27" s="17"/>
      <c r="T27" s="15"/>
      <c r="U27" s="15"/>
      <c r="V27" s="15"/>
      <c r="W27" s="15"/>
      <c r="X27" s="15"/>
      <c r="Y27" s="15"/>
      <c r="Z27" s="15"/>
      <c r="AA27" s="15"/>
      <c r="AB27" s="15"/>
    </row>
    <row r="28" spans="1:33" x14ac:dyDescent="0.25">
      <c r="A28" s="3">
        <v>44213</v>
      </c>
      <c r="B28" s="8">
        <v>1868</v>
      </c>
      <c r="C28" s="8">
        <v>0</v>
      </c>
      <c r="D28" s="8">
        <v>0</v>
      </c>
      <c r="E28" s="8">
        <v>60</v>
      </c>
      <c r="F28" s="8">
        <v>0</v>
      </c>
      <c r="G28" s="8">
        <v>98</v>
      </c>
      <c r="H28" s="8">
        <v>1</v>
      </c>
      <c r="I28" s="8">
        <v>355</v>
      </c>
      <c r="J28" s="8">
        <v>0</v>
      </c>
      <c r="K28" s="8">
        <v>0</v>
      </c>
      <c r="L28" s="8">
        <v>66</v>
      </c>
      <c r="M28" s="8">
        <v>295</v>
      </c>
      <c r="N28" s="8">
        <v>0</v>
      </c>
      <c r="O28" s="8">
        <v>294</v>
      </c>
      <c r="P28" s="7">
        <v>3037</v>
      </c>
      <c r="S28" s="17"/>
      <c r="T28" s="15"/>
      <c r="U28" s="15"/>
      <c r="V28" s="15"/>
      <c r="W28" s="15"/>
      <c r="X28" s="15"/>
      <c r="Y28" s="15"/>
      <c r="Z28" s="15"/>
      <c r="AA28" s="15"/>
      <c r="AB28" s="15"/>
    </row>
    <row r="29" spans="1:33" x14ac:dyDescent="0.25">
      <c r="A29" s="3">
        <v>44214</v>
      </c>
      <c r="B29" s="8">
        <v>4260</v>
      </c>
      <c r="C29" s="8">
        <v>1000</v>
      </c>
      <c r="D29" s="8">
        <v>786</v>
      </c>
      <c r="E29" s="8">
        <v>638</v>
      </c>
      <c r="F29" s="8">
        <v>114</v>
      </c>
      <c r="G29" s="8">
        <v>484</v>
      </c>
      <c r="H29" s="8">
        <v>369</v>
      </c>
      <c r="I29" s="8">
        <v>472</v>
      </c>
      <c r="J29" s="8">
        <v>496</v>
      </c>
      <c r="K29" s="8">
        <v>390</v>
      </c>
      <c r="L29" s="8">
        <v>1876</v>
      </c>
      <c r="M29" s="8">
        <v>1123</v>
      </c>
      <c r="N29" s="8">
        <v>502</v>
      </c>
      <c r="O29" s="8">
        <v>1043</v>
      </c>
      <c r="P29" s="7">
        <v>13553</v>
      </c>
      <c r="S29" s="17"/>
      <c r="T29" s="15"/>
      <c r="U29" s="15"/>
      <c r="V29" s="15"/>
      <c r="W29" s="15"/>
      <c r="X29" s="15"/>
      <c r="Y29" s="15"/>
      <c r="Z29" s="15"/>
      <c r="AA29" s="15"/>
      <c r="AB29" s="15"/>
    </row>
    <row r="30" spans="1:33" x14ac:dyDescent="0.25">
      <c r="A30" s="3">
        <v>44215</v>
      </c>
      <c r="B30" s="8">
        <v>4176</v>
      </c>
      <c r="C30" s="8">
        <v>985</v>
      </c>
      <c r="D30" s="8">
        <v>549</v>
      </c>
      <c r="E30" s="8">
        <v>809</v>
      </c>
      <c r="F30" s="8">
        <v>173</v>
      </c>
      <c r="G30" s="8">
        <v>471</v>
      </c>
      <c r="H30" s="8">
        <v>477</v>
      </c>
      <c r="I30" s="8">
        <v>519</v>
      </c>
      <c r="J30" s="8">
        <v>332</v>
      </c>
      <c r="K30" s="8">
        <v>615</v>
      </c>
      <c r="L30" s="8">
        <v>2396</v>
      </c>
      <c r="M30" s="8">
        <v>932</v>
      </c>
      <c r="N30" s="8">
        <v>210</v>
      </c>
      <c r="O30" s="8">
        <v>1978</v>
      </c>
      <c r="P30" s="7">
        <v>14622</v>
      </c>
      <c r="S30" s="17"/>
      <c r="T30" s="15"/>
      <c r="U30" s="15"/>
      <c r="V30" s="15"/>
      <c r="W30" s="15"/>
      <c r="X30" s="15"/>
      <c r="Y30" s="15"/>
      <c r="Z30" s="15"/>
      <c r="AA30" s="15"/>
      <c r="AB30" s="15"/>
    </row>
    <row r="31" spans="1:33" x14ac:dyDescent="0.25">
      <c r="A31" s="3">
        <v>44216</v>
      </c>
      <c r="B31" s="8">
        <v>3845</v>
      </c>
      <c r="C31" s="8">
        <v>1104</v>
      </c>
      <c r="D31" s="8">
        <v>139</v>
      </c>
      <c r="E31" s="8">
        <v>577</v>
      </c>
      <c r="F31" s="8">
        <v>347</v>
      </c>
      <c r="G31" s="8">
        <v>600</v>
      </c>
      <c r="H31" s="8">
        <v>520</v>
      </c>
      <c r="I31" s="8">
        <v>657</v>
      </c>
      <c r="J31" s="8">
        <v>519</v>
      </c>
      <c r="K31" s="8">
        <v>459</v>
      </c>
      <c r="L31" s="8">
        <v>2704</v>
      </c>
      <c r="M31" s="8">
        <v>853</v>
      </c>
      <c r="N31" s="8">
        <v>137</v>
      </c>
      <c r="O31" s="8">
        <v>2588</v>
      </c>
      <c r="P31" s="7">
        <v>15049</v>
      </c>
      <c r="S31" s="17"/>
      <c r="T31" s="15"/>
      <c r="U31" s="15"/>
      <c r="V31" s="15"/>
      <c r="W31" s="15"/>
      <c r="X31" s="15"/>
      <c r="Y31" s="15"/>
      <c r="Z31" s="15"/>
      <c r="AA31" s="15"/>
      <c r="AB31" s="15"/>
    </row>
    <row r="32" spans="1:33" x14ac:dyDescent="0.25">
      <c r="A32" s="3">
        <v>44217</v>
      </c>
      <c r="B32" s="8">
        <v>3523</v>
      </c>
      <c r="C32" s="8">
        <v>1146</v>
      </c>
      <c r="D32" s="8">
        <v>1038</v>
      </c>
      <c r="E32" s="8">
        <v>859</v>
      </c>
      <c r="F32" s="8">
        <v>144</v>
      </c>
      <c r="G32" s="8">
        <v>815</v>
      </c>
      <c r="H32" s="8">
        <v>822</v>
      </c>
      <c r="I32" s="8">
        <v>837</v>
      </c>
      <c r="J32" s="8">
        <v>376</v>
      </c>
      <c r="K32" s="8">
        <v>228</v>
      </c>
      <c r="L32" s="8">
        <v>2227</v>
      </c>
      <c r="M32" s="8">
        <v>786</v>
      </c>
      <c r="N32" s="8">
        <v>934</v>
      </c>
      <c r="O32" s="8">
        <v>2510</v>
      </c>
      <c r="P32" s="7">
        <v>16245</v>
      </c>
      <c r="S32" s="17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x14ac:dyDescent="0.25">
      <c r="A33" s="3">
        <v>44218</v>
      </c>
      <c r="B33" s="8">
        <v>3050</v>
      </c>
      <c r="C33" s="8">
        <v>1459</v>
      </c>
      <c r="D33" s="8">
        <v>1072</v>
      </c>
      <c r="E33" s="8">
        <v>629</v>
      </c>
      <c r="F33" s="8">
        <v>286</v>
      </c>
      <c r="G33" s="8">
        <v>712</v>
      </c>
      <c r="H33" s="8">
        <v>634</v>
      </c>
      <c r="I33" s="8">
        <v>631</v>
      </c>
      <c r="J33" s="8">
        <v>566</v>
      </c>
      <c r="K33" s="8">
        <v>586</v>
      </c>
      <c r="L33" s="8">
        <v>1476</v>
      </c>
      <c r="M33" s="8">
        <v>1128</v>
      </c>
      <c r="N33" s="8">
        <v>1087</v>
      </c>
      <c r="O33" s="8">
        <v>1871</v>
      </c>
      <c r="P33" s="7">
        <v>15187</v>
      </c>
      <c r="S33" s="17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25">
      <c r="A34" s="3">
        <v>44219</v>
      </c>
      <c r="B34" s="8">
        <v>1024</v>
      </c>
      <c r="C34" s="8">
        <v>239</v>
      </c>
      <c r="D34" s="8">
        <v>267</v>
      </c>
      <c r="E34" s="8">
        <v>276</v>
      </c>
      <c r="F34" s="8">
        <v>38</v>
      </c>
      <c r="G34" s="8">
        <v>559</v>
      </c>
      <c r="H34" s="8">
        <v>30</v>
      </c>
      <c r="I34" s="8">
        <v>361</v>
      </c>
      <c r="J34" s="8">
        <v>0</v>
      </c>
      <c r="K34" s="8">
        <v>90</v>
      </c>
      <c r="L34" s="8">
        <v>7</v>
      </c>
      <c r="M34" s="8">
        <v>361</v>
      </c>
      <c r="N34" s="8">
        <v>61</v>
      </c>
      <c r="O34" s="8">
        <v>324</v>
      </c>
      <c r="P34" s="7">
        <v>3637</v>
      </c>
      <c r="S34" s="17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25">
      <c r="A35" s="3">
        <v>44220</v>
      </c>
      <c r="B35" s="8">
        <v>814</v>
      </c>
      <c r="C35" s="8">
        <v>0</v>
      </c>
      <c r="D35" s="8">
        <v>0</v>
      </c>
      <c r="E35" s="8">
        <v>372</v>
      </c>
      <c r="F35" s="8">
        <v>0</v>
      </c>
      <c r="G35" s="8">
        <v>307</v>
      </c>
      <c r="H35" s="8">
        <v>0</v>
      </c>
      <c r="I35" s="8">
        <v>355</v>
      </c>
      <c r="J35" s="8">
        <v>0</v>
      </c>
      <c r="K35" s="8">
        <v>144</v>
      </c>
      <c r="L35" s="8">
        <v>2</v>
      </c>
      <c r="M35" s="8">
        <v>194</v>
      </c>
      <c r="N35" s="8">
        <v>66</v>
      </c>
      <c r="O35" s="8">
        <v>282</v>
      </c>
      <c r="P35" s="7">
        <v>2536</v>
      </c>
      <c r="S35" s="17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25">
      <c r="A36" s="3">
        <v>44221</v>
      </c>
      <c r="B36" s="8">
        <v>2870</v>
      </c>
      <c r="C36" s="8">
        <v>878</v>
      </c>
      <c r="D36" s="8">
        <v>644</v>
      </c>
      <c r="E36" s="8">
        <v>752</v>
      </c>
      <c r="F36" s="8">
        <v>222</v>
      </c>
      <c r="G36" s="8">
        <v>370</v>
      </c>
      <c r="H36" s="8">
        <v>224</v>
      </c>
      <c r="I36" s="8">
        <v>647</v>
      </c>
      <c r="J36" s="8">
        <v>760</v>
      </c>
      <c r="K36" s="8">
        <v>350</v>
      </c>
      <c r="L36" s="8">
        <v>989</v>
      </c>
      <c r="M36" s="8">
        <v>1153</v>
      </c>
      <c r="N36" s="8">
        <v>1031</v>
      </c>
      <c r="O36" s="8">
        <v>1113</v>
      </c>
      <c r="P36" s="7">
        <v>12003</v>
      </c>
    </row>
    <row r="37" spans="1:28" x14ac:dyDescent="0.25">
      <c r="A37" s="3">
        <v>44222</v>
      </c>
      <c r="B37" s="8">
        <v>2442</v>
      </c>
      <c r="C37" s="8">
        <v>1262</v>
      </c>
      <c r="D37" s="8">
        <v>767</v>
      </c>
      <c r="E37" s="8">
        <v>869</v>
      </c>
      <c r="F37" s="8">
        <v>341</v>
      </c>
      <c r="G37" s="8">
        <v>297</v>
      </c>
      <c r="H37" s="8">
        <v>290</v>
      </c>
      <c r="I37" s="8">
        <v>830</v>
      </c>
      <c r="J37" s="8">
        <v>777</v>
      </c>
      <c r="K37" s="8">
        <v>538</v>
      </c>
      <c r="L37" s="8">
        <v>1112</v>
      </c>
      <c r="M37" s="8">
        <v>1161</v>
      </c>
      <c r="N37" s="8">
        <v>1056</v>
      </c>
      <c r="O37" s="8">
        <v>1484</v>
      </c>
      <c r="P37" s="7">
        <v>13226</v>
      </c>
    </row>
    <row r="38" spans="1:28" x14ac:dyDescent="0.25">
      <c r="A38" s="3">
        <v>44223</v>
      </c>
      <c r="B38" s="8">
        <v>2569</v>
      </c>
      <c r="C38" s="8">
        <v>783</v>
      </c>
      <c r="D38" s="8">
        <v>394</v>
      </c>
      <c r="E38" s="8">
        <v>616</v>
      </c>
      <c r="F38" s="8">
        <v>284</v>
      </c>
      <c r="G38" s="8">
        <v>259</v>
      </c>
      <c r="H38" s="8">
        <v>253</v>
      </c>
      <c r="I38" s="8">
        <v>493</v>
      </c>
      <c r="J38" s="8">
        <v>608</v>
      </c>
      <c r="K38" s="8">
        <v>612</v>
      </c>
      <c r="L38" s="8">
        <v>1317</v>
      </c>
      <c r="M38" s="8">
        <v>1061</v>
      </c>
      <c r="N38" s="8">
        <v>1026</v>
      </c>
      <c r="O38" s="8">
        <v>1106</v>
      </c>
      <c r="P38" s="7">
        <v>11381</v>
      </c>
    </row>
    <row r="39" spans="1:28" x14ac:dyDescent="0.25">
      <c r="A39" s="4" t="s">
        <v>3</v>
      </c>
      <c r="B39" s="7">
        <v>62986</v>
      </c>
      <c r="C39" s="7">
        <v>17138</v>
      </c>
      <c r="D39" s="7">
        <v>15683</v>
      </c>
      <c r="E39" s="7">
        <v>12476</v>
      </c>
      <c r="F39" s="7">
        <v>4284</v>
      </c>
      <c r="G39" s="7">
        <v>8518</v>
      </c>
      <c r="H39" s="7">
        <v>6568</v>
      </c>
      <c r="I39" s="7">
        <v>11505</v>
      </c>
      <c r="J39" s="7">
        <v>6880</v>
      </c>
      <c r="K39" s="7">
        <v>7526</v>
      </c>
      <c r="L39" s="7">
        <v>31277</v>
      </c>
      <c r="M39" s="7">
        <v>15434</v>
      </c>
      <c r="N39" s="7">
        <v>10774</v>
      </c>
      <c r="O39" s="7">
        <v>25648</v>
      </c>
      <c r="P39" s="7">
        <v>236697</v>
      </c>
    </row>
  </sheetData>
  <mergeCells count="7">
    <mergeCell ref="A2:D2"/>
    <mergeCell ref="A4:H4"/>
    <mergeCell ref="S5:AG5"/>
    <mergeCell ref="A3:E3"/>
    <mergeCell ref="A5:A6"/>
    <mergeCell ref="B5:P5"/>
    <mergeCell ref="R5:R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0"/>
  <sheetViews>
    <sheetView zoomScale="70" zoomScaleNormal="70" workbookViewId="0">
      <selection activeCell="A5" sqref="A5:A6"/>
    </sheetView>
  </sheetViews>
  <sheetFormatPr defaultRowHeight="15" x14ac:dyDescent="0.25"/>
  <cols>
    <col min="1" max="1" width="12.140625" customWidth="1"/>
    <col min="2" max="7" width="20.7109375" customWidth="1"/>
    <col min="10" max="10" width="14.140625" customWidth="1"/>
    <col min="11" max="16" width="20.7109375" customWidth="1"/>
  </cols>
  <sheetData>
    <row r="1" spans="1:17" x14ac:dyDescent="0.25">
      <c r="A1" s="1"/>
      <c r="B1" s="5"/>
      <c r="C1" s="5"/>
      <c r="D1" s="5"/>
      <c r="E1" s="5"/>
      <c r="F1" s="5"/>
      <c r="G1" s="1"/>
      <c r="H1" s="1"/>
      <c r="I1" s="1"/>
      <c r="J1" s="1"/>
      <c r="K1" s="1"/>
      <c r="L1" s="1"/>
      <c r="M1" s="1"/>
      <c r="N1" s="1"/>
      <c r="O1" s="1"/>
    </row>
    <row r="2" spans="1:17" ht="18.75" x14ac:dyDescent="0.3">
      <c r="A2" s="26" t="s">
        <v>40</v>
      </c>
      <c r="B2" s="28"/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</row>
    <row r="3" spans="1:17" x14ac:dyDescent="0.25">
      <c r="A3" s="36" t="s">
        <v>46</v>
      </c>
      <c r="B3" s="36"/>
      <c r="C3" s="36"/>
      <c r="D3" s="36"/>
      <c r="E3" s="5"/>
      <c r="F3" s="5"/>
      <c r="G3" s="1"/>
      <c r="H3" s="1"/>
      <c r="I3" s="1"/>
      <c r="J3" s="1"/>
      <c r="K3" s="1"/>
      <c r="L3" s="1"/>
      <c r="M3" s="1"/>
      <c r="N3" s="1"/>
      <c r="O3" s="1"/>
    </row>
    <row r="4" spans="1:17" x14ac:dyDescent="0.25">
      <c r="A4" s="36" t="str">
        <f>CELKEM_PŘEHLED_KRAJE!A4</f>
        <v>Zdroj dat: ISIN / COVID-19 - Informační systém infekční nemoci, aktualizace k 27.1. 2021 (20:00)</v>
      </c>
      <c r="B4" s="36"/>
      <c r="C4" s="36"/>
      <c r="D4" s="36"/>
      <c r="E4" s="37"/>
      <c r="F4" s="37"/>
      <c r="G4" s="1"/>
      <c r="H4" s="1"/>
      <c r="I4" s="1"/>
      <c r="J4" s="1"/>
      <c r="K4" s="1"/>
      <c r="L4" s="1"/>
      <c r="M4" s="1"/>
      <c r="N4" s="1"/>
      <c r="O4" s="1"/>
    </row>
    <row r="5" spans="1:17" ht="18.75" x14ac:dyDescent="0.25">
      <c r="A5" s="42" t="s">
        <v>1</v>
      </c>
      <c r="B5" s="38" t="s">
        <v>47</v>
      </c>
      <c r="C5" s="38"/>
      <c r="D5" s="38"/>
      <c r="E5" s="38"/>
      <c r="F5" s="38"/>
      <c r="G5" s="44" t="s">
        <v>3</v>
      </c>
      <c r="H5" s="1"/>
      <c r="I5" s="1"/>
      <c r="J5" s="42" t="s">
        <v>1</v>
      </c>
      <c r="K5" s="41" t="s">
        <v>48</v>
      </c>
      <c r="L5" s="41"/>
      <c r="M5" s="41"/>
      <c r="N5" s="41"/>
      <c r="O5" s="41"/>
      <c r="P5" s="37"/>
    </row>
    <row r="6" spans="1:17" ht="45" x14ac:dyDescent="0.25">
      <c r="A6" s="43"/>
      <c r="B6" s="6" t="s">
        <v>49</v>
      </c>
      <c r="C6" s="6" t="s">
        <v>50</v>
      </c>
      <c r="D6" s="6" t="s">
        <v>51</v>
      </c>
      <c r="E6" s="6" t="s">
        <v>52</v>
      </c>
      <c r="F6" s="6" t="s">
        <v>53</v>
      </c>
      <c r="G6" s="45"/>
      <c r="H6" s="1"/>
      <c r="I6" s="1"/>
      <c r="J6" s="43"/>
      <c r="K6" s="6" t="s">
        <v>49</v>
      </c>
      <c r="L6" s="6" t="s">
        <v>50</v>
      </c>
      <c r="M6" s="6" t="s">
        <v>51</v>
      </c>
      <c r="N6" s="6" t="s">
        <v>52</v>
      </c>
      <c r="O6" s="6" t="s">
        <v>53</v>
      </c>
      <c r="P6" s="6" t="s">
        <v>3</v>
      </c>
    </row>
    <row r="7" spans="1:17" ht="15" customHeight="1" x14ac:dyDescent="0.25">
      <c r="A7" s="29">
        <v>44192</v>
      </c>
      <c r="B7" s="8">
        <v>881</v>
      </c>
      <c r="C7" s="8">
        <v>195</v>
      </c>
      <c r="D7" s="8">
        <v>14</v>
      </c>
      <c r="E7" s="8">
        <v>14</v>
      </c>
      <c r="F7" s="8">
        <v>147</v>
      </c>
      <c r="G7" s="8">
        <v>1251</v>
      </c>
      <c r="H7" s="31"/>
      <c r="I7" s="1"/>
      <c r="J7" s="29">
        <v>44213</v>
      </c>
      <c r="K7" s="8">
        <v>480</v>
      </c>
      <c r="L7" s="8">
        <v>93</v>
      </c>
      <c r="M7" s="8">
        <v>0</v>
      </c>
      <c r="N7" s="8">
        <v>2</v>
      </c>
      <c r="O7" s="8">
        <v>47</v>
      </c>
      <c r="P7" s="8">
        <v>622</v>
      </c>
      <c r="Q7" s="31"/>
    </row>
    <row r="8" spans="1:17" s="1" customFormat="1" ht="15" customHeight="1" x14ac:dyDescent="0.25">
      <c r="A8" s="29">
        <v>44193</v>
      </c>
      <c r="B8" s="8">
        <v>1729</v>
      </c>
      <c r="C8" s="8">
        <v>250</v>
      </c>
      <c r="D8" s="8">
        <v>92</v>
      </c>
      <c r="E8" s="8">
        <v>30</v>
      </c>
      <c r="F8" s="8">
        <v>181</v>
      </c>
      <c r="G8" s="8">
        <v>2282</v>
      </c>
      <c r="H8" s="31"/>
      <c r="J8" s="29">
        <v>44214</v>
      </c>
      <c r="K8" s="8">
        <v>1255</v>
      </c>
      <c r="L8" s="8">
        <v>283</v>
      </c>
      <c r="M8" s="8">
        <v>72</v>
      </c>
      <c r="N8" s="8">
        <v>9</v>
      </c>
      <c r="O8" s="8">
        <v>152</v>
      </c>
      <c r="P8" s="8">
        <v>1771</v>
      </c>
      <c r="Q8" s="31"/>
    </row>
    <row r="9" spans="1:17" x14ac:dyDescent="0.25">
      <c r="A9" s="29">
        <v>44194</v>
      </c>
      <c r="B9" s="8">
        <v>2490</v>
      </c>
      <c r="C9" s="8">
        <v>285</v>
      </c>
      <c r="D9" s="8">
        <v>370</v>
      </c>
      <c r="E9" s="8">
        <v>36</v>
      </c>
      <c r="F9" s="8">
        <v>253</v>
      </c>
      <c r="G9" s="8">
        <v>3434</v>
      </c>
      <c r="H9" s="31"/>
      <c r="I9" s="1"/>
      <c r="J9" s="29">
        <v>44215</v>
      </c>
      <c r="K9" s="8">
        <v>1848</v>
      </c>
      <c r="L9" s="8">
        <v>267</v>
      </c>
      <c r="M9" s="8">
        <v>327</v>
      </c>
      <c r="N9" s="8">
        <v>43</v>
      </c>
      <c r="O9" s="8">
        <v>186</v>
      </c>
      <c r="P9" s="8">
        <v>2671</v>
      </c>
      <c r="Q9" s="31"/>
    </row>
    <row r="10" spans="1:17" x14ac:dyDescent="0.25">
      <c r="A10" s="29">
        <v>44195</v>
      </c>
      <c r="B10" s="8">
        <v>2463</v>
      </c>
      <c r="C10" s="8">
        <v>402</v>
      </c>
      <c r="D10" s="8">
        <v>301</v>
      </c>
      <c r="E10" s="8">
        <v>17</v>
      </c>
      <c r="F10" s="8">
        <v>272</v>
      </c>
      <c r="G10" s="8">
        <v>3455</v>
      </c>
      <c r="H10" s="31"/>
      <c r="I10" s="1"/>
      <c r="J10" s="29">
        <v>44216</v>
      </c>
      <c r="K10" s="8">
        <v>1828</v>
      </c>
      <c r="L10" s="8">
        <v>233</v>
      </c>
      <c r="M10" s="8">
        <v>213</v>
      </c>
      <c r="N10" s="8">
        <v>28</v>
      </c>
      <c r="O10" s="8">
        <v>251</v>
      </c>
      <c r="P10" s="8">
        <v>2553</v>
      </c>
      <c r="Q10" s="31"/>
    </row>
    <row r="11" spans="1:17" x14ac:dyDescent="0.25">
      <c r="A11" s="29">
        <v>44196</v>
      </c>
      <c r="B11" s="8">
        <v>785</v>
      </c>
      <c r="C11" s="8">
        <v>165</v>
      </c>
      <c r="D11" s="8">
        <v>215</v>
      </c>
      <c r="E11" s="8">
        <v>19</v>
      </c>
      <c r="F11" s="8">
        <v>115</v>
      </c>
      <c r="G11" s="8">
        <v>1299</v>
      </c>
      <c r="H11" s="31"/>
      <c r="I11" s="1"/>
      <c r="J11" s="29">
        <v>44217</v>
      </c>
      <c r="K11" s="8">
        <v>1303</v>
      </c>
      <c r="L11" s="8">
        <v>182</v>
      </c>
      <c r="M11" s="8">
        <v>70</v>
      </c>
      <c r="N11" s="8">
        <v>13</v>
      </c>
      <c r="O11" s="8">
        <v>135</v>
      </c>
      <c r="P11" s="8">
        <v>1703</v>
      </c>
      <c r="Q11" s="31"/>
    </row>
    <row r="12" spans="1:17" x14ac:dyDescent="0.25">
      <c r="A12" s="29">
        <v>44197</v>
      </c>
      <c r="B12" s="8">
        <v>166</v>
      </c>
      <c r="C12" s="8">
        <v>81</v>
      </c>
      <c r="D12" s="8">
        <v>4</v>
      </c>
      <c r="E12" s="8">
        <v>1</v>
      </c>
      <c r="F12" s="8">
        <v>9</v>
      </c>
      <c r="G12" s="8">
        <v>261</v>
      </c>
      <c r="H12" s="31"/>
      <c r="I12" s="1"/>
      <c r="J12" s="29">
        <v>44218</v>
      </c>
      <c r="K12" s="8">
        <v>698</v>
      </c>
      <c r="L12" s="8">
        <v>97</v>
      </c>
      <c r="M12" s="8">
        <v>138</v>
      </c>
      <c r="N12" s="8">
        <v>10</v>
      </c>
      <c r="O12" s="8">
        <v>48</v>
      </c>
      <c r="P12" s="8">
        <v>991</v>
      </c>
      <c r="Q12" s="31"/>
    </row>
    <row r="13" spans="1:17" x14ac:dyDescent="0.25">
      <c r="A13" s="29">
        <v>44198</v>
      </c>
      <c r="B13" s="8">
        <v>1009</v>
      </c>
      <c r="C13" s="8">
        <v>177</v>
      </c>
      <c r="D13" s="8">
        <v>0</v>
      </c>
      <c r="E13" s="8">
        <v>5</v>
      </c>
      <c r="F13" s="8">
        <v>58</v>
      </c>
      <c r="G13" s="8">
        <v>1249</v>
      </c>
      <c r="H13" s="31"/>
      <c r="I13" s="1"/>
      <c r="J13" s="29">
        <v>44219</v>
      </c>
      <c r="K13" s="8">
        <v>666</v>
      </c>
      <c r="L13" s="8">
        <v>112</v>
      </c>
      <c r="M13" s="8">
        <v>2</v>
      </c>
      <c r="N13" s="8">
        <v>1</v>
      </c>
      <c r="O13" s="8">
        <v>45</v>
      </c>
      <c r="P13" s="8">
        <v>826</v>
      </c>
      <c r="Q13" s="31"/>
    </row>
    <row r="14" spans="1:17" x14ac:dyDescent="0.25">
      <c r="A14" s="29">
        <v>44199</v>
      </c>
      <c r="B14" s="8">
        <v>690</v>
      </c>
      <c r="C14" s="8">
        <v>177</v>
      </c>
      <c r="D14" s="8">
        <v>2</v>
      </c>
      <c r="E14" s="8">
        <v>0</v>
      </c>
      <c r="F14" s="8">
        <v>39</v>
      </c>
      <c r="G14" s="8">
        <v>908</v>
      </c>
      <c r="H14" s="31"/>
      <c r="I14" s="1"/>
      <c r="J14" s="29">
        <v>44220</v>
      </c>
      <c r="K14" s="8">
        <v>471</v>
      </c>
      <c r="L14" s="8">
        <v>72</v>
      </c>
      <c r="M14" s="8">
        <v>0</v>
      </c>
      <c r="N14" s="8">
        <v>0</v>
      </c>
      <c r="O14" s="8">
        <v>21</v>
      </c>
      <c r="P14" s="8">
        <v>564</v>
      </c>
      <c r="Q14" s="31"/>
    </row>
    <row r="15" spans="1:17" x14ac:dyDescent="0.25">
      <c r="A15" s="29">
        <v>44200</v>
      </c>
      <c r="B15" s="8">
        <v>2519</v>
      </c>
      <c r="C15" s="8">
        <v>762</v>
      </c>
      <c r="D15" s="8">
        <v>6</v>
      </c>
      <c r="E15" s="8">
        <v>19</v>
      </c>
      <c r="F15" s="8">
        <v>246</v>
      </c>
      <c r="G15" s="8">
        <v>3552</v>
      </c>
      <c r="H15" s="31"/>
      <c r="I15" s="1"/>
      <c r="J15" s="29">
        <v>44221</v>
      </c>
      <c r="K15" s="8">
        <v>2128</v>
      </c>
      <c r="L15" s="8">
        <v>584</v>
      </c>
      <c r="M15" s="8">
        <v>5</v>
      </c>
      <c r="N15" s="8">
        <v>8</v>
      </c>
      <c r="O15" s="8">
        <v>149</v>
      </c>
      <c r="P15" s="8">
        <v>2874</v>
      </c>
      <c r="Q15" s="31"/>
    </row>
    <row r="16" spans="1:17" x14ac:dyDescent="0.25">
      <c r="A16" s="29">
        <v>44201</v>
      </c>
      <c r="B16" s="8">
        <v>3185</v>
      </c>
      <c r="C16" s="8">
        <v>971</v>
      </c>
      <c r="D16" s="8">
        <v>24</v>
      </c>
      <c r="E16" s="8">
        <v>31</v>
      </c>
      <c r="F16" s="8">
        <v>281</v>
      </c>
      <c r="G16" s="8">
        <v>4492</v>
      </c>
      <c r="H16" s="31"/>
      <c r="I16" s="1"/>
      <c r="J16" s="29">
        <v>44222</v>
      </c>
      <c r="K16" s="8">
        <v>2845</v>
      </c>
      <c r="L16" s="8">
        <v>666</v>
      </c>
      <c r="M16" s="8">
        <v>17</v>
      </c>
      <c r="N16" s="8">
        <v>5</v>
      </c>
      <c r="O16" s="8">
        <v>175</v>
      </c>
      <c r="P16" s="8">
        <v>3708</v>
      </c>
    </row>
    <row r="17" spans="1:16" x14ac:dyDescent="0.25">
      <c r="A17" s="29">
        <v>44202</v>
      </c>
      <c r="B17" s="8">
        <v>3754</v>
      </c>
      <c r="C17" s="8">
        <v>1402</v>
      </c>
      <c r="D17" s="8">
        <v>87</v>
      </c>
      <c r="E17" s="8">
        <v>38</v>
      </c>
      <c r="F17" s="8">
        <v>425</v>
      </c>
      <c r="G17" s="8">
        <v>5706</v>
      </c>
      <c r="H17" s="31"/>
      <c r="I17" s="1"/>
      <c r="J17" s="29">
        <v>44223</v>
      </c>
      <c r="K17" s="8">
        <v>2775</v>
      </c>
      <c r="L17" s="8">
        <v>959</v>
      </c>
      <c r="M17" s="8">
        <v>18</v>
      </c>
      <c r="N17" s="8">
        <v>5</v>
      </c>
      <c r="O17" s="8">
        <v>187</v>
      </c>
      <c r="P17" s="8">
        <v>3944</v>
      </c>
    </row>
    <row r="18" spans="1:16" x14ac:dyDescent="0.25">
      <c r="A18" s="29">
        <v>44203</v>
      </c>
      <c r="B18" s="8">
        <v>4348</v>
      </c>
      <c r="C18" s="8">
        <v>1953</v>
      </c>
      <c r="D18" s="8">
        <v>658</v>
      </c>
      <c r="E18" s="8">
        <v>61</v>
      </c>
      <c r="F18" s="8">
        <v>756</v>
      </c>
      <c r="G18" s="8">
        <v>7776</v>
      </c>
      <c r="H18" s="31"/>
      <c r="I18" s="1"/>
      <c r="J18" s="10" t="s">
        <v>3</v>
      </c>
      <c r="K18" s="7">
        <v>16297</v>
      </c>
      <c r="L18" s="7">
        <v>3548</v>
      </c>
      <c r="M18" s="7">
        <v>862</v>
      </c>
      <c r="N18" s="7">
        <v>124</v>
      </c>
      <c r="O18" s="7">
        <v>1396</v>
      </c>
      <c r="P18" s="7">
        <v>22227</v>
      </c>
    </row>
    <row r="19" spans="1:16" x14ac:dyDescent="0.25">
      <c r="A19" s="29">
        <v>44204</v>
      </c>
      <c r="B19" s="8">
        <v>5094</v>
      </c>
      <c r="C19" s="8">
        <v>2072</v>
      </c>
      <c r="D19" s="8">
        <v>1712</v>
      </c>
      <c r="E19" s="8">
        <v>74</v>
      </c>
      <c r="F19" s="8">
        <v>914</v>
      </c>
      <c r="G19" s="8">
        <v>9866</v>
      </c>
      <c r="H19" s="31"/>
      <c r="I19" s="1"/>
      <c r="J19" s="1"/>
      <c r="K19" s="1"/>
      <c r="L19" s="1"/>
      <c r="M19" s="1"/>
      <c r="N19" s="1"/>
      <c r="O19" s="1"/>
    </row>
    <row r="20" spans="1:16" x14ac:dyDescent="0.25">
      <c r="A20" s="29">
        <v>44205</v>
      </c>
      <c r="B20" s="8">
        <v>730</v>
      </c>
      <c r="C20" s="8">
        <v>529</v>
      </c>
      <c r="D20" s="8">
        <v>329</v>
      </c>
      <c r="E20" s="8">
        <v>41</v>
      </c>
      <c r="F20" s="8">
        <v>343</v>
      </c>
      <c r="G20" s="8">
        <v>1972</v>
      </c>
      <c r="H20" s="31"/>
      <c r="I20" s="1"/>
      <c r="J20" s="1"/>
      <c r="K20" s="1"/>
      <c r="L20" s="1"/>
      <c r="M20" s="1"/>
      <c r="N20" s="1"/>
      <c r="O20" s="1"/>
    </row>
    <row r="21" spans="1:16" x14ac:dyDescent="0.25">
      <c r="A21" s="29">
        <v>44206</v>
      </c>
      <c r="B21" s="8">
        <v>617</v>
      </c>
      <c r="C21" s="8">
        <v>509</v>
      </c>
      <c r="D21" s="8">
        <v>90</v>
      </c>
      <c r="E21" s="8">
        <v>65</v>
      </c>
      <c r="F21" s="8">
        <v>409</v>
      </c>
      <c r="G21" s="8">
        <v>1690</v>
      </c>
      <c r="H21" s="31"/>
      <c r="I21" s="1"/>
      <c r="J21" s="1"/>
      <c r="K21" s="1"/>
      <c r="L21" s="1"/>
      <c r="M21" s="1"/>
      <c r="N21" s="1"/>
      <c r="O21" s="1"/>
    </row>
    <row r="22" spans="1:16" x14ac:dyDescent="0.25">
      <c r="A22" s="29">
        <v>44207</v>
      </c>
      <c r="B22" s="8">
        <v>4667</v>
      </c>
      <c r="C22" s="8">
        <v>2279</v>
      </c>
      <c r="D22" s="8">
        <v>1042</v>
      </c>
      <c r="E22" s="8">
        <v>140</v>
      </c>
      <c r="F22" s="8">
        <v>1390</v>
      </c>
      <c r="G22" s="8">
        <v>9518</v>
      </c>
      <c r="H22" s="31"/>
      <c r="I22" s="1"/>
      <c r="J22" s="1"/>
      <c r="K22" s="1"/>
      <c r="L22" s="1"/>
      <c r="M22" s="1"/>
      <c r="N22" s="1"/>
      <c r="O22" s="1"/>
    </row>
    <row r="23" spans="1:16" x14ac:dyDescent="0.25">
      <c r="A23" s="29">
        <v>44208</v>
      </c>
      <c r="B23" s="8">
        <v>5320</v>
      </c>
      <c r="C23" s="8">
        <v>2722</v>
      </c>
      <c r="D23" s="8">
        <v>2129</v>
      </c>
      <c r="E23" s="8">
        <v>543</v>
      </c>
      <c r="F23" s="8">
        <v>2243</v>
      </c>
      <c r="G23" s="8">
        <v>12957</v>
      </c>
      <c r="H23" s="31"/>
      <c r="I23" s="1"/>
      <c r="J23" s="1"/>
      <c r="K23" s="1"/>
      <c r="L23" s="1"/>
      <c r="M23" s="1"/>
      <c r="N23" s="1"/>
      <c r="O23" s="1"/>
    </row>
    <row r="24" spans="1:16" x14ac:dyDescent="0.25">
      <c r="A24" s="29">
        <v>44209</v>
      </c>
      <c r="B24" s="8">
        <v>4134</v>
      </c>
      <c r="C24" s="8">
        <v>2960</v>
      </c>
      <c r="D24" s="8">
        <v>3150</v>
      </c>
      <c r="E24" s="8">
        <v>457</v>
      </c>
      <c r="F24" s="8">
        <v>2581</v>
      </c>
      <c r="G24" s="8">
        <v>13282</v>
      </c>
      <c r="H24" s="31"/>
      <c r="I24" s="1"/>
      <c r="J24" s="1"/>
      <c r="K24" s="1"/>
      <c r="L24" s="1"/>
      <c r="M24" s="1"/>
      <c r="N24" s="1"/>
      <c r="O24" s="1"/>
    </row>
    <row r="25" spans="1:16" x14ac:dyDescent="0.25">
      <c r="A25" s="29">
        <v>44210</v>
      </c>
      <c r="B25" s="8">
        <v>4119</v>
      </c>
      <c r="C25" s="8">
        <v>3149</v>
      </c>
      <c r="D25" s="8">
        <v>4332</v>
      </c>
      <c r="E25" s="8">
        <v>522</v>
      </c>
      <c r="F25" s="8">
        <v>2499</v>
      </c>
      <c r="G25" s="8">
        <v>14621</v>
      </c>
      <c r="H25" s="31"/>
      <c r="I25" s="1"/>
      <c r="J25" s="1"/>
      <c r="K25" s="1"/>
      <c r="L25" s="1"/>
      <c r="M25" s="1"/>
      <c r="N25" s="1"/>
      <c r="O25" s="1"/>
    </row>
    <row r="26" spans="1:16" x14ac:dyDescent="0.25">
      <c r="A26" s="29">
        <v>44211</v>
      </c>
      <c r="B26" s="8">
        <v>2969</v>
      </c>
      <c r="C26" s="8">
        <v>3258</v>
      </c>
      <c r="D26" s="8">
        <v>4155</v>
      </c>
      <c r="E26" s="8">
        <v>693</v>
      </c>
      <c r="F26" s="8">
        <v>2281</v>
      </c>
      <c r="G26" s="8">
        <v>13356</v>
      </c>
      <c r="H26" s="31"/>
      <c r="I26" s="1"/>
      <c r="J26" s="1"/>
      <c r="K26" s="1"/>
      <c r="L26" s="1"/>
      <c r="M26" s="1"/>
      <c r="N26" s="1"/>
      <c r="O26" s="1"/>
    </row>
    <row r="27" spans="1:16" x14ac:dyDescent="0.25">
      <c r="A27" s="29">
        <v>44212</v>
      </c>
      <c r="B27" s="8">
        <v>374</v>
      </c>
      <c r="C27" s="8">
        <v>641</v>
      </c>
      <c r="D27" s="8">
        <v>660</v>
      </c>
      <c r="E27" s="8">
        <v>1173</v>
      </c>
      <c r="F27" s="8">
        <v>446</v>
      </c>
      <c r="G27" s="8">
        <v>3294</v>
      </c>
      <c r="H27" s="31"/>
      <c r="I27" s="1"/>
      <c r="J27" s="1"/>
      <c r="K27" s="1"/>
      <c r="L27" s="1"/>
      <c r="M27" s="1"/>
      <c r="N27" s="1"/>
      <c r="O27" s="1"/>
    </row>
    <row r="28" spans="1:16" x14ac:dyDescent="0.25">
      <c r="A28" s="29">
        <v>44213</v>
      </c>
      <c r="B28" s="8">
        <v>770</v>
      </c>
      <c r="C28" s="8">
        <v>406</v>
      </c>
      <c r="D28" s="8">
        <v>97</v>
      </c>
      <c r="E28" s="8">
        <v>1458</v>
      </c>
      <c r="F28" s="8">
        <v>306</v>
      </c>
      <c r="G28" s="8">
        <v>3037</v>
      </c>
      <c r="H28" s="31"/>
      <c r="I28" s="1"/>
      <c r="J28" s="1"/>
      <c r="K28" s="1"/>
      <c r="L28" s="1"/>
      <c r="M28" s="1"/>
      <c r="N28" s="1"/>
      <c r="O28" s="1"/>
    </row>
    <row r="29" spans="1:16" x14ac:dyDescent="0.25">
      <c r="A29" s="29">
        <v>44214</v>
      </c>
      <c r="B29" s="8">
        <v>3086</v>
      </c>
      <c r="C29" s="8">
        <v>3241</v>
      </c>
      <c r="D29" s="8">
        <v>2577</v>
      </c>
      <c r="E29" s="8">
        <v>3549</v>
      </c>
      <c r="F29" s="8">
        <v>1100</v>
      </c>
      <c r="G29" s="8">
        <v>13553</v>
      </c>
      <c r="H29" s="31"/>
      <c r="I29" s="1"/>
      <c r="J29" s="1"/>
      <c r="K29" s="1"/>
      <c r="L29" s="1"/>
      <c r="M29" s="1"/>
      <c r="N29" s="1"/>
      <c r="O29" s="1"/>
    </row>
    <row r="30" spans="1:16" x14ac:dyDescent="0.25">
      <c r="A30" s="29">
        <v>44215</v>
      </c>
      <c r="B30" s="8">
        <v>3235</v>
      </c>
      <c r="C30" s="8">
        <v>2630</v>
      </c>
      <c r="D30" s="8">
        <v>3769</v>
      </c>
      <c r="E30" s="8">
        <v>4045</v>
      </c>
      <c r="F30" s="8">
        <v>943</v>
      </c>
      <c r="G30" s="8">
        <v>14622</v>
      </c>
      <c r="H30" s="31"/>
      <c r="I30" s="1"/>
      <c r="J30" s="1"/>
      <c r="K30" s="1"/>
      <c r="L30" s="1"/>
      <c r="M30" s="1"/>
      <c r="N30" s="1"/>
      <c r="O30" s="1"/>
    </row>
    <row r="31" spans="1:16" x14ac:dyDescent="0.25">
      <c r="A31" s="29">
        <v>44216</v>
      </c>
      <c r="B31" s="8">
        <v>3058</v>
      </c>
      <c r="C31" s="8">
        <v>2577</v>
      </c>
      <c r="D31" s="8">
        <v>3733</v>
      </c>
      <c r="E31" s="8">
        <v>4672</v>
      </c>
      <c r="F31" s="8">
        <v>1009</v>
      </c>
      <c r="G31" s="8">
        <v>15049</v>
      </c>
      <c r="H31" s="31"/>
      <c r="I31" s="1"/>
      <c r="J31" s="1"/>
      <c r="K31" s="1"/>
      <c r="L31" s="1"/>
      <c r="M31" s="1"/>
      <c r="N31" s="1"/>
      <c r="O31" s="1"/>
    </row>
    <row r="32" spans="1:16" x14ac:dyDescent="0.25">
      <c r="A32" s="29">
        <v>44217</v>
      </c>
      <c r="B32" s="8">
        <v>2390</v>
      </c>
      <c r="C32" s="8">
        <v>2536</v>
      </c>
      <c r="D32" s="8">
        <v>3630</v>
      </c>
      <c r="E32" s="8">
        <v>6711</v>
      </c>
      <c r="F32" s="8">
        <v>978</v>
      </c>
      <c r="G32" s="8">
        <v>16245</v>
      </c>
      <c r="H32" s="31"/>
      <c r="I32" s="1"/>
      <c r="J32" s="1"/>
      <c r="K32" s="1"/>
      <c r="L32" s="1"/>
      <c r="M32" s="1"/>
      <c r="N32" s="1"/>
      <c r="O32" s="1"/>
    </row>
    <row r="33" spans="1:16" x14ac:dyDescent="0.25">
      <c r="A33" s="29">
        <v>44218</v>
      </c>
      <c r="B33" s="8">
        <v>1666</v>
      </c>
      <c r="C33" s="8">
        <v>2001</v>
      </c>
      <c r="D33" s="8">
        <v>3252</v>
      </c>
      <c r="E33" s="8">
        <v>7556</v>
      </c>
      <c r="F33" s="8">
        <v>712</v>
      </c>
      <c r="G33" s="8">
        <v>15187</v>
      </c>
      <c r="H33" s="31"/>
      <c r="I33" s="1"/>
      <c r="J33" s="1"/>
      <c r="K33" s="1"/>
      <c r="L33" s="1"/>
      <c r="M33" s="1"/>
      <c r="N33" s="1"/>
      <c r="O33" s="1"/>
    </row>
    <row r="34" spans="1:16" s="1" customFormat="1" x14ac:dyDescent="0.25">
      <c r="A34" s="29">
        <v>44219</v>
      </c>
      <c r="B34" s="8">
        <v>694</v>
      </c>
      <c r="C34" s="8">
        <v>451</v>
      </c>
      <c r="D34" s="8">
        <v>429</v>
      </c>
      <c r="E34" s="8">
        <v>1973</v>
      </c>
      <c r="F34" s="8">
        <v>90</v>
      </c>
      <c r="G34" s="8">
        <v>3637</v>
      </c>
      <c r="H34" s="31"/>
      <c r="P34"/>
    </row>
    <row r="35" spans="1:16" s="1" customFormat="1" x14ac:dyDescent="0.25">
      <c r="A35" s="29">
        <v>44220</v>
      </c>
      <c r="B35" s="8">
        <v>514</v>
      </c>
      <c r="C35" s="8">
        <v>453</v>
      </c>
      <c r="D35" s="8">
        <v>4</v>
      </c>
      <c r="E35" s="8">
        <v>1477</v>
      </c>
      <c r="F35" s="8">
        <v>88</v>
      </c>
      <c r="G35" s="8">
        <v>2536</v>
      </c>
      <c r="H35" s="31"/>
    </row>
    <row r="36" spans="1:16" s="1" customFormat="1" x14ac:dyDescent="0.25">
      <c r="A36" s="29">
        <v>44221</v>
      </c>
      <c r="B36" s="8">
        <v>2606</v>
      </c>
      <c r="C36" s="8">
        <v>1865</v>
      </c>
      <c r="D36" s="8">
        <v>2006</v>
      </c>
      <c r="E36" s="8">
        <v>5116</v>
      </c>
      <c r="F36" s="8">
        <v>410</v>
      </c>
      <c r="G36" s="8">
        <v>12003</v>
      </c>
      <c r="H36" s="31"/>
    </row>
    <row r="37" spans="1:16" s="1" customFormat="1" x14ac:dyDescent="0.25">
      <c r="A37" s="29">
        <v>44222</v>
      </c>
      <c r="B37" s="8">
        <v>3450</v>
      </c>
      <c r="C37" s="8">
        <v>1766</v>
      </c>
      <c r="D37" s="8">
        <v>2506</v>
      </c>
      <c r="E37" s="8">
        <v>5079</v>
      </c>
      <c r="F37" s="8">
        <v>425</v>
      </c>
      <c r="G37" s="8">
        <v>13226</v>
      </c>
      <c r="H37" s="31"/>
    </row>
    <row r="38" spans="1:16" x14ac:dyDescent="0.25">
      <c r="A38" s="29">
        <v>44223</v>
      </c>
      <c r="B38" s="8">
        <v>3188</v>
      </c>
      <c r="C38" s="8">
        <v>1881</v>
      </c>
      <c r="D38" s="8">
        <v>1992</v>
      </c>
      <c r="E38" s="8">
        <v>4006</v>
      </c>
      <c r="F38" s="8">
        <v>314</v>
      </c>
      <c r="G38" s="8">
        <v>11381</v>
      </c>
      <c r="H38" s="3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0" t="s">
        <v>3</v>
      </c>
      <c r="B39" s="7">
        <v>76700</v>
      </c>
      <c r="C39" s="7">
        <v>44746</v>
      </c>
      <c r="D39" s="7">
        <v>43367</v>
      </c>
      <c r="E39" s="7">
        <v>49621</v>
      </c>
      <c r="F39" s="7">
        <v>22263</v>
      </c>
      <c r="G39" s="7">
        <v>236697</v>
      </c>
      <c r="H39" s="1"/>
      <c r="I39" s="1"/>
      <c r="J39" s="1"/>
      <c r="K39" s="1"/>
      <c r="L39" s="1"/>
      <c r="M39" s="1"/>
      <c r="N39" s="1"/>
      <c r="O39" s="1"/>
    </row>
    <row r="40" spans="1:16" x14ac:dyDescent="0.25">
      <c r="A40" s="1"/>
      <c r="B40" s="5"/>
      <c r="C40" s="5"/>
      <c r="D40" s="5"/>
      <c r="E40" s="5"/>
      <c r="F40" s="5"/>
      <c r="G40" s="1"/>
      <c r="H40" s="1"/>
      <c r="I40" s="1"/>
      <c r="J40" s="1"/>
      <c r="K40" s="1"/>
      <c r="L40" s="1"/>
      <c r="M40" s="1"/>
      <c r="N40" s="1"/>
      <c r="O40" s="1"/>
    </row>
    <row r="41" spans="1:16" x14ac:dyDescent="0.25">
      <c r="A41" s="1" t="s">
        <v>54</v>
      </c>
      <c r="B41" s="5"/>
      <c r="C41" s="5"/>
      <c r="D41" s="5"/>
      <c r="E41" s="5"/>
      <c r="F41" s="5"/>
      <c r="G41" s="1"/>
      <c r="H41" s="1"/>
      <c r="I41" s="1"/>
      <c r="J41" s="1"/>
      <c r="K41" s="1"/>
      <c r="L41" s="1"/>
      <c r="M41" s="1"/>
      <c r="N41" s="1"/>
      <c r="O41" s="1"/>
    </row>
    <row r="42" spans="1:16" x14ac:dyDescent="0.25">
      <c r="A42" s="1"/>
      <c r="B42" s="5"/>
      <c r="C42" s="5"/>
      <c r="D42" s="5"/>
      <c r="E42" s="5"/>
      <c r="F42" s="5"/>
      <c r="G42" s="1"/>
      <c r="H42" s="1"/>
      <c r="I42" s="1"/>
      <c r="J42" s="1"/>
      <c r="K42" s="1"/>
      <c r="L42" s="1"/>
      <c r="M42" s="1"/>
      <c r="N42" s="1"/>
      <c r="O42" s="1"/>
    </row>
    <row r="43" spans="1:16" x14ac:dyDescent="0.25">
      <c r="A43" s="1"/>
      <c r="B43" s="5"/>
      <c r="C43" s="5"/>
      <c r="D43" s="5"/>
      <c r="E43" s="5"/>
      <c r="F43" s="5"/>
      <c r="G43" s="1"/>
      <c r="H43" s="1"/>
      <c r="I43" s="1"/>
      <c r="J43" s="1"/>
      <c r="K43" s="1"/>
      <c r="L43" s="1"/>
      <c r="M43" s="1"/>
      <c r="N43" s="1"/>
      <c r="O43" s="1"/>
    </row>
    <row r="44" spans="1:16" x14ac:dyDescent="0.25">
      <c r="A44" s="1"/>
      <c r="B44" s="5"/>
      <c r="C44" s="5"/>
      <c r="D44" s="5"/>
      <c r="E44" s="5"/>
      <c r="F44" s="5"/>
      <c r="G44" s="1"/>
      <c r="H44" s="1"/>
      <c r="I44" s="1"/>
      <c r="J44" s="1"/>
      <c r="K44" s="1"/>
      <c r="L44" s="1"/>
      <c r="M44" s="1"/>
      <c r="N44" s="1"/>
      <c r="O44" s="1"/>
    </row>
    <row r="45" spans="1:16" x14ac:dyDescent="0.25">
      <c r="A45" s="1"/>
      <c r="B45" s="5"/>
      <c r="C45" s="5"/>
      <c r="D45" s="5"/>
      <c r="E45" s="5"/>
      <c r="F45" s="5"/>
      <c r="G45" s="1"/>
      <c r="H45" s="1"/>
      <c r="I45" s="1"/>
      <c r="J45" s="1"/>
      <c r="K45" s="1"/>
      <c r="L45" s="1"/>
      <c r="M45" s="1"/>
      <c r="N45" s="1"/>
      <c r="O45" s="1"/>
    </row>
    <row r="46" spans="1:16" x14ac:dyDescent="0.25">
      <c r="A46" s="1"/>
      <c r="B46" s="5"/>
      <c r="C46" s="5"/>
      <c r="D46" s="5"/>
      <c r="E46" s="5"/>
      <c r="F46" s="5"/>
      <c r="G46" s="1"/>
      <c r="H46" s="1"/>
      <c r="I46" s="1"/>
      <c r="J46" s="1"/>
      <c r="K46" s="1"/>
      <c r="L46" s="1"/>
      <c r="M46" s="1"/>
      <c r="N46" s="1"/>
      <c r="O46" s="1"/>
    </row>
    <row r="47" spans="1:16" x14ac:dyDescent="0.25">
      <c r="A47" s="1"/>
      <c r="B47" s="5"/>
      <c r="C47" s="5"/>
      <c r="D47" s="5"/>
      <c r="E47" s="5"/>
      <c r="F47" s="5"/>
      <c r="G47" s="1"/>
      <c r="H47" s="1"/>
      <c r="I47" s="1"/>
      <c r="J47" s="1"/>
      <c r="K47" s="1"/>
      <c r="L47" s="1"/>
      <c r="M47" s="1"/>
      <c r="N47" s="1"/>
      <c r="O47" s="1"/>
    </row>
    <row r="48" spans="1:16" x14ac:dyDescent="0.25">
      <c r="A48" s="1"/>
      <c r="B48" s="5"/>
      <c r="C48" s="5"/>
      <c r="D48" s="5"/>
      <c r="E48" s="5"/>
      <c r="F48" s="5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5"/>
      <c r="C49" s="5"/>
      <c r="D49" s="5"/>
      <c r="E49" s="5"/>
      <c r="F49" s="5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J50" s="1"/>
      <c r="K50" s="1"/>
      <c r="L50" s="1"/>
      <c r="M50" s="1"/>
      <c r="N50" s="1"/>
      <c r="O50" s="1"/>
    </row>
  </sheetData>
  <mergeCells count="7">
    <mergeCell ref="K5:P5"/>
    <mergeCell ref="A3:D3"/>
    <mergeCell ref="A4:F4"/>
    <mergeCell ref="A5:A6"/>
    <mergeCell ref="B5:F5"/>
    <mergeCell ref="G5:G6"/>
    <mergeCell ref="J5:J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0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16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6" t="s">
        <v>40</v>
      </c>
      <c r="B1" s="28"/>
      <c r="C1" s="28"/>
    </row>
    <row r="2" spans="1:19" x14ac:dyDescent="0.25">
      <c r="A2" s="36" t="s">
        <v>42</v>
      </c>
      <c r="B2" s="36"/>
      <c r="C2" s="36"/>
      <c r="D2" s="36"/>
      <c r="E2" s="37"/>
    </row>
    <row r="3" spans="1:19" ht="15" customHeight="1" x14ac:dyDescent="0.25">
      <c r="A3" s="36" t="str">
        <f>CELKEM_PŘEHLED_KRAJE!A4</f>
        <v>Zdroj dat: ISIN / COVID-19 - Informační systém infekční nemoci, aktualizace k 27.1. 2021 (20:00)</v>
      </c>
      <c r="B3" s="36"/>
      <c r="C3" s="36"/>
      <c r="D3" s="36"/>
      <c r="E3" s="37"/>
      <c r="F3" s="37"/>
      <c r="G3" s="37"/>
    </row>
    <row r="4" spans="1:19" ht="27" customHeight="1" x14ac:dyDescent="0.25">
      <c r="A4" s="39" t="s">
        <v>1</v>
      </c>
      <c r="B4" s="46" t="s">
        <v>43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44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162</v>
      </c>
      <c r="D6" s="8">
        <v>573</v>
      </c>
      <c r="E6" s="8">
        <v>341</v>
      </c>
      <c r="F6" s="8">
        <v>147</v>
      </c>
      <c r="G6" s="8">
        <v>26</v>
      </c>
      <c r="H6" s="8">
        <v>2</v>
      </c>
      <c r="I6" s="7">
        <v>1251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8">
        <v>0</v>
      </c>
      <c r="C7" s="8">
        <v>267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2282</v>
      </c>
      <c r="K7" s="3">
        <v>44214</v>
      </c>
      <c r="L7" s="8">
        <v>0</v>
      </c>
      <c r="M7" s="8">
        <v>202</v>
      </c>
      <c r="N7" s="8">
        <v>810</v>
      </c>
      <c r="O7" s="8">
        <v>489</v>
      </c>
      <c r="P7" s="8">
        <v>198</v>
      </c>
      <c r="Q7" s="8">
        <v>70</v>
      </c>
      <c r="R7" s="8">
        <v>2</v>
      </c>
      <c r="S7" s="7">
        <v>1771</v>
      </c>
    </row>
    <row r="8" spans="1:19" x14ac:dyDescent="0.25">
      <c r="A8" s="3">
        <v>44194</v>
      </c>
      <c r="B8" s="8">
        <v>1</v>
      </c>
      <c r="C8" s="8">
        <v>413</v>
      </c>
      <c r="D8" s="8">
        <v>1484</v>
      </c>
      <c r="E8" s="8">
        <v>928</v>
      </c>
      <c r="F8" s="8">
        <v>330</v>
      </c>
      <c r="G8" s="8">
        <v>278</v>
      </c>
      <c r="H8" s="8">
        <v>0</v>
      </c>
      <c r="I8" s="7">
        <v>3434</v>
      </c>
      <c r="K8" s="3">
        <v>44215</v>
      </c>
      <c r="L8" s="8">
        <v>1</v>
      </c>
      <c r="M8" s="8">
        <v>298</v>
      </c>
      <c r="N8" s="8">
        <v>1090</v>
      </c>
      <c r="O8" s="8">
        <v>712</v>
      </c>
      <c r="P8" s="8">
        <v>299</v>
      </c>
      <c r="Q8" s="8">
        <v>271</v>
      </c>
      <c r="R8" s="8">
        <v>0</v>
      </c>
      <c r="S8" s="7">
        <v>2671</v>
      </c>
    </row>
    <row r="9" spans="1:19" x14ac:dyDescent="0.25">
      <c r="A9" s="3">
        <v>44195</v>
      </c>
      <c r="B9" s="8">
        <v>0</v>
      </c>
      <c r="C9" s="8">
        <v>423</v>
      </c>
      <c r="D9" s="8">
        <v>1514</v>
      </c>
      <c r="E9" s="8">
        <v>1025</v>
      </c>
      <c r="F9" s="8">
        <v>315</v>
      </c>
      <c r="G9" s="8">
        <v>177</v>
      </c>
      <c r="H9" s="8">
        <v>1</v>
      </c>
      <c r="I9" s="7">
        <v>3455</v>
      </c>
      <c r="K9" s="3">
        <v>44216</v>
      </c>
      <c r="L9" s="8">
        <v>0</v>
      </c>
      <c r="M9" s="8">
        <v>295</v>
      </c>
      <c r="N9" s="8">
        <v>1110</v>
      </c>
      <c r="O9" s="8">
        <v>738</v>
      </c>
      <c r="P9" s="8">
        <v>262</v>
      </c>
      <c r="Q9" s="8">
        <v>148</v>
      </c>
      <c r="R9" s="8">
        <v>0</v>
      </c>
      <c r="S9" s="7">
        <v>2553</v>
      </c>
    </row>
    <row r="10" spans="1:19" x14ac:dyDescent="0.25">
      <c r="A10" s="3">
        <v>44196</v>
      </c>
      <c r="B10" s="8">
        <v>0</v>
      </c>
      <c r="C10" s="8">
        <v>160</v>
      </c>
      <c r="D10" s="8">
        <v>539</v>
      </c>
      <c r="E10" s="8">
        <v>312</v>
      </c>
      <c r="F10" s="8">
        <v>170</v>
      </c>
      <c r="G10" s="8">
        <v>118</v>
      </c>
      <c r="H10" s="8">
        <v>0</v>
      </c>
      <c r="I10" s="7">
        <v>1299</v>
      </c>
      <c r="K10" s="3">
        <v>44217</v>
      </c>
      <c r="L10" s="8">
        <v>0</v>
      </c>
      <c r="M10" s="8">
        <v>220</v>
      </c>
      <c r="N10" s="8">
        <v>770</v>
      </c>
      <c r="O10" s="8">
        <v>509</v>
      </c>
      <c r="P10" s="8">
        <v>167</v>
      </c>
      <c r="Q10" s="8">
        <v>37</v>
      </c>
      <c r="R10" s="8">
        <v>0</v>
      </c>
      <c r="S10" s="7">
        <v>1703</v>
      </c>
    </row>
    <row r="11" spans="1:19" x14ac:dyDescent="0.25">
      <c r="A11" s="3">
        <v>44197</v>
      </c>
      <c r="B11" s="8">
        <v>0</v>
      </c>
      <c r="C11" s="8">
        <v>21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261</v>
      </c>
      <c r="K11" s="3">
        <v>44218</v>
      </c>
      <c r="L11" s="8">
        <v>0</v>
      </c>
      <c r="M11" s="8">
        <v>96</v>
      </c>
      <c r="N11" s="8">
        <v>447</v>
      </c>
      <c r="O11" s="8">
        <v>272</v>
      </c>
      <c r="P11" s="8">
        <v>96</v>
      </c>
      <c r="Q11" s="8">
        <v>79</v>
      </c>
      <c r="R11" s="8">
        <v>1</v>
      </c>
      <c r="S11" s="7">
        <v>991</v>
      </c>
    </row>
    <row r="12" spans="1:19" x14ac:dyDescent="0.25">
      <c r="A12" s="3">
        <v>44198</v>
      </c>
      <c r="B12" s="8">
        <v>0</v>
      </c>
      <c r="C12" s="8">
        <v>150</v>
      </c>
      <c r="D12" s="8">
        <v>625</v>
      </c>
      <c r="E12" s="8">
        <v>372</v>
      </c>
      <c r="F12" s="8">
        <v>88</v>
      </c>
      <c r="G12" s="8">
        <v>11</v>
      </c>
      <c r="H12" s="8">
        <v>3</v>
      </c>
      <c r="I12" s="7">
        <v>1249</v>
      </c>
      <c r="K12" s="3">
        <v>44219</v>
      </c>
      <c r="L12" s="8">
        <v>0</v>
      </c>
      <c r="M12" s="8">
        <v>95</v>
      </c>
      <c r="N12" s="8">
        <v>390</v>
      </c>
      <c r="O12" s="8">
        <v>272</v>
      </c>
      <c r="P12" s="8">
        <v>61</v>
      </c>
      <c r="Q12" s="8">
        <v>8</v>
      </c>
      <c r="R12" s="8">
        <v>0</v>
      </c>
      <c r="S12" s="7">
        <v>826</v>
      </c>
    </row>
    <row r="13" spans="1:19" x14ac:dyDescent="0.25">
      <c r="A13" s="3">
        <v>44199</v>
      </c>
      <c r="B13" s="8">
        <v>1</v>
      </c>
      <c r="C13" s="8">
        <v>102</v>
      </c>
      <c r="D13" s="8">
        <v>462</v>
      </c>
      <c r="E13" s="8">
        <v>272</v>
      </c>
      <c r="F13" s="8">
        <v>71</v>
      </c>
      <c r="G13" s="8">
        <v>0</v>
      </c>
      <c r="H13" s="8">
        <v>0</v>
      </c>
      <c r="I13" s="7">
        <v>908</v>
      </c>
      <c r="K13" s="3">
        <v>44220</v>
      </c>
      <c r="L13" s="8">
        <v>0</v>
      </c>
      <c r="M13" s="8">
        <v>75</v>
      </c>
      <c r="N13" s="8">
        <v>286</v>
      </c>
      <c r="O13" s="8">
        <v>170</v>
      </c>
      <c r="P13" s="8">
        <v>33</v>
      </c>
      <c r="Q13" s="8">
        <v>0</v>
      </c>
      <c r="R13" s="8">
        <v>0</v>
      </c>
      <c r="S13" s="7">
        <v>564</v>
      </c>
    </row>
    <row r="14" spans="1:19" x14ac:dyDescent="0.25">
      <c r="A14" s="3">
        <v>44200</v>
      </c>
      <c r="B14" s="8">
        <v>0</v>
      </c>
      <c r="C14" s="8">
        <v>354</v>
      </c>
      <c r="D14" s="8">
        <v>1729</v>
      </c>
      <c r="E14" s="8">
        <v>1121</v>
      </c>
      <c r="F14" s="8">
        <v>317</v>
      </c>
      <c r="G14" s="8">
        <v>29</v>
      </c>
      <c r="H14" s="8">
        <v>2</v>
      </c>
      <c r="I14" s="7">
        <v>3552</v>
      </c>
      <c r="K14" s="3">
        <v>44221</v>
      </c>
      <c r="L14" s="25">
        <v>0</v>
      </c>
      <c r="M14" s="25">
        <v>316</v>
      </c>
      <c r="N14" s="25">
        <v>1445</v>
      </c>
      <c r="O14" s="25">
        <v>869</v>
      </c>
      <c r="P14" s="25">
        <v>230</v>
      </c>
      <c r="Q14" s="25">
        <v>14</v>
      </c>
      <c r="R14" s="25">
        <v>0</v>
      </c>
      <c r="S14" s="30">
        <v>2874</v>
      </c>
    </row>
    <row r="15" spans="1:19" x14ac:dyDescent="0.25">
      <c r="A15" s="3">
        <v>44201</v>
      </c>
      <c r="B15" s="8">
        <v>0</v>
      </c>
      <c r="C15" s="8">
        <v>495</v>
      </c>
      <c r="D15" s="8">
        <v>2172</v>
      </c>
      <c r="E15" s="8">
        <v>1410</v>
      </c>
      <c r="F15" s="8">
        <v>370</v>
      </c>
      <c r="G15" s="8">
        <v>41</v>
      </c>
      <c r="H15" s="8">
        <v>4</v>
      </c>
      <c r="I15" s="7">
        <v>4492</v>
      </c>
      <c r="K15" s="3">
        <v>44222</v>
      </c>
      <c r="L15" s="25">
        <v>0</v>
      </c>
      <c r="M15" s="25">
        <v>388</v>
      </c>
      <c r="N15" s="25">
        <v>1849</v>
      </c>
      <c r="O15" s="25">
        <v>1189</v>
      </c>
      <c r="P15" s="25">
        <v>269</v>
      </c>
      <c r="Q15" s="25">
        <v>11</v>
      </c>
      <c r="R15" s="25">
        <v>2</v>
      </c>
      <c r="S15" s="30">
        <v>3708</v>
      </c>
    </row>
    <row r="16" spans="1:19" x14ac:dyDescent="0.25">
      <c r="A16" s="3">
        <v>44202</v>
      </c>
      <c r="B16" s="8">
        <v>2</v>
      </c>
      <c r="C16" s="8">
        <v>624</v>
      </c>
      <c r="D16" s="8">
        <v>2720</v>
      </c>
      <c r="E16" s="8">
        <v>1786</v>
      </c>
      <c r="F16" s="8">
        <v>502</v>
      </c>
      <c r="G16" s="8">
        <v>67</v>
      </c>
      <c r="H16" s="8">
        <v>5</v>
      </c>
      <c r="I16" s="7">
        <v>5706</v>
      </c>
      <c r="K16" s="3">
        <v>44223</v>
      </c>
      <c r="L16" s="8">
        <v>1</v>
      </c>
      <c r="M16" s="8">
        <v>421</v>
      </c>
      <c r="N16" s="8">
        <v>1902</v>
      </c>
      <c r="O16" s="8">
        <v>1319</v>
      </c>
      <c r="P16" s="8">
        <v>280</v>
      </c>
      <c r="Q16" s="8">
        <v>19</v>
      </c>
      <c r="R16" s="8">
        <v>2</v>
      </c>
      <c r="S16" s="7">
        <v>3944</v>
      </c>
    </row>
    <row r="17" spans="1:19" x14ac:dyDescent="0.25">
      <c r="A17" s="3">
        <v>44203</v>
      </c>
      <c r="B17" s="8">
        <v>3</v>
      </c>
      <c r="C17" s="8">
        <v>817</v>
      </c>
      <c r="D17" s="8">
        <v>3385</v>
      </c>
      <c r="E17" s="8">
        <v>2380</v>
      </c>
      <c r="F17" s="8">
        <v>810</v>
      </c>
      <c r="G17" s="8">
        <v>376</v>
      </c>
      <c r="H17" s="8">
        <v>5</v>
      </c>
      <c r="I17" s="7">
        <v>7776</v>
      </c>
      <c r="K17" s="4" t="s">
        <v>3</v>
      </c>
      <c r="L17" s="7">
        <v>2</v>
      </c>
      <c r="M17" s="7">
        <v>2498</v>
      </c>
      <c r="N17" s="7">
        <v>10399</v>
      </c>
      <c r="O17" s="7">
        <v>6720</v>
      </c>
      <c r="P17" s="7">
        <v>1940</v>
      </c>
      <c r="Q17" s="7">
        <v>661</v>
      </c>
      <c r="R17" s="7">
        <v>7</v>
      </c>
      <c r="S17" s="7">
        <v>22227</v>
      </c>
    </row>
    <row r="18" spans="1:19" x14ac:dyDescent="0.25">
      <c r="A18" s="3">
        <v>44204</v>
      </c>
      <c r="B18" s="8">
        <v>4</v>
      </c>
      <c r="C18" s="8">
        <v>965</v>
      </c>
      <c r="D18" s="8">
        <v>4243</v>
      </c>
      <c r="E18" s="8">
        <v>2852</v>
      </c>
      <c r="F18" s="8">
        <v>941</v>
      </c>
      <c r="G18" s="8">
        <v>856</v>
      </c>
      <c r="H18" s="8">
        <v>5</v>
      </c>
      <c r="I18" s="7">
        <v>9866</v>
      </c>
    </row>
    <row r="19" spans="1:19" x14ac:dyDescent="0.25">
      <c r="A19" s="3">
        <v>44205</v>
      </c>
      <c r="B19" s="8">
        <v>1</v>
      </c>
      <c r="C19" s="8">
        <v>147</v>
      </c>
      <c r="D19" s="8">
        <v>740</v>
      </c>
      <c r="E19" s="8">
        <v>575</v>
      </c>
      <c r="F19" s="8">
        <v>323</v>
      </c>
      <c r="G19" s="8">
        <v>186</v>
      </c>
      <c r="H19" s="8">
        <v>0</v>
      </c>
      <c r="I19" s="7">
        <v>1972</v>
      </c>
    </row>
    <row r="20" spans="1:19" x14ac:dyDescent="0.25">
      <c r="A20" s="3">
        <v>44206</v>
      </c>
      <c r="B20" s="8">
        <v>0</v>
      </c>
      <c r="C20" s="8">
        <v>149</v>
      </c>
      <c r="D20" s="8">
        <v>669</v>
      </c>
      <c r="E20" s="8">
        <v>503</v>
      </c>
      <c r="F20" s="8">
        <v>261</v>
      </c>
      <c r="G20" s="8">
        <v>107</v>
      </c>
      <c r="H20" s="8">
        <v>1</v>
      </c>
      <c r="I20" s="7">
        <v>1690</v>
      </c>
      <c r="M20" s="9"/>
    </row>
    <row r="21" spans="1:19" x14ac:dyDescent="0.25">
      <c r="A21" s="3">
        <v>44207</v>
      </c>
      <c r="B21" s="8">
        <v>2</v>
      </c>
      <c r="C21" s="8">
        <v>1003</v>
      </c>
      <c r="D21" s="8">
        <v>4189</v>
      </c>
      <c r="E21" s="8">
        <v>2817</v>
      </c>
      <c r="F21" s="8">
        <v>878</v>
      </c>
      <c r="G21" s="8">
        <v>624</v>
      </c>
      <c r="H21" s="8">
        <v>5</v>
      </c>
      <c r="I21" s="7">
        <v>9518</v>
      </c>
    </row>
    <row r="22" spans="1:19" x14ac:dyDescent="0.25">
      <c r="A22" s="3">
        <v>44208</v>
      </c>
      <c r="B22" s="8">
        <v>1</v>
      </c>
      <c r="C22" s="8">
        <v>1118</v>
      </c>
      <c r="D22" s="8">
        <v>5187</v>
      </c>
      <c r="E22" s="8">
        <v>3459</v>
      </c>
      <c r="F22" s="8">
        <v>1560</v>
      </c>
      <c r="G22" s="8">
        <v>1629</v>
      </c>
      <c r="H22" s="8">
        <v>3</v>
      </c>
      <c r="I22" s="7">
        <v>12957</v>
      </c>
    </row>
    <row r="23" spans="1:19" x14ac:dyDescent="0.25">
      <c r="A23" s="3">
        <v>44209</v>
      </c>
      <c r="B23" s="8">
        <v>7</v>
      </c>
      <c r="C23" s="8">
        <v>1007</v>
      </c>
      <c r="D23" s="8">
        <v>4976</v>
      </c>
      <c r="E23" s="8">
        <v>3686</v>
      </c>
      <c r="F23" s="8">
        <v>1936</v>
      </c>
      <c r="G23" s="8">
        <v>1667</v>
      </c>
      <c r="H23" s="8">
        <v>3</v>
      </c>
      <c r="I23" s="7">
        <v>13282</v>
      </c>
      <c r="L23"/>
      <c r="M23"/>
      <c r="N23"/>
      <c r="O23"/>
      <c r="P23"/>
      <c r="Q23"/>
      <c r="R23"/>
      <c r="S23"/>
    </row>
    <row r="24" spans="1:19" x14ac:dyDescent="0.25">
      <c r="A24" s="3">
        <v>44210</v>
      </c>
      <c r="B24" s="8">
        <v>21</v>
      </c>
      <c r="C24" s="8">
        <v>1053</v>
      </c>
      <c r="D24" s="8">
        <v>5193</v>
      </c>
      <c r="E24" s="8">
        <v>3977</v>
      </c>
      <c r="F24" s="8">
        <v>2211</v>
      </c>
      <c r="G24" s="8">
        <v>2160</v>
      </c>
      <c r="H24" s="8">
        <v>6</v>
      </c>
      <c r="I24" s="7">
        <v>14621</v>
      </c>
      <c r="L24"/>
      <c r="M24"/>
      <c r="N24"/>
      <c r="O24"/>
      <c r="P24"/>
      <c r="Q24"/>
      <c r="R24"/>
      <c r="S24"/>
    </row>
    <row r="25" spans="1:19" x14ac:dyDescent="0.25">
      <c r="A25" s="3">
        <v>44211</v>
      </c>
      <c r="B25" s="8">
        <v>9</v>
      </c>
      <c r="C25" s="8">
        <v>964</v>
      </c>
      <c r="D25" s="8">
        <v>4469</v>
      </c>
      <c r="E25" s="8">
        <v>3777</v>
      </c>
      <c r="F25" s="8">
        <v>1988</v>
      </c>
      <c r="G25" s="8">
        <v>2144</v>
      </c>
      <c r="H25" s="8">
        <v>5</v>
      </c>
      <c r="I25" s="7">
        <v>13356</v>
      </c>
      <c r="L25"/>
      <c r="M25"/>
      <c r="N25"/>
      <c r="O25"/>
      <c r="P25"/>
      <c r="Q25"/>
      <c r="R25"/>
      <c r="S25"/>
    </row>
    <row r="26" spans="1:19" x14ac:dyDescent="0.25">
      <c r="A26" s="3">
        <v>44212</v>
      </c>
      <c r="B26" s="8">
        <v>0</v>
      </c>
      <c r="C26" s="8">
        <v>133</v>
      </c>
      <c r="D26" s="8">
        <v>620</v>
      </c>
      <c r="E26" s="8">
        <v>576</v>
      </c>
      <c r="F26" s="8">
        <v>490</v>
      </c>
      <c r="G26" s="8">
        <v>1475</v>
      </c>
      <c r="H26" s="8">
        <v>0</v>
      </c>
      <c r="I26" s="7">
        <v>3294</v>
      </c>
      <c r="L26"/>
      <c r="M26"/>
      <c r="N26"/>
      <c r="O26"/>
      <c r="P26"/>
      <c r="Q26"/>
      <c r="R26"/>
      <c r="S26"/>
    </row>
    <row r="27" spans="1:19" x14ac:dyDescent="0.25">
      <c r="A27" s="3">
        <v>44213</v>
      </c>
      <c r="B27" s="8">
        <v>0</v>
      </c>
      <c r="C27" s="8">
        <v>188</v>
      </c>
      <c r="D27" s="8">
        <v>588</v>
      </c>
      <c r="E27" s="8">
        <v>425</v>
      </c>
      <c r="F27" s="8">
        <v>306</v>
      </c>
      <c r="G27" s="8">
        <v>1530</v>
      </c>
      <c r="H27" s="8">
        <v>0</v>
      </c>
      <c r="I27" s="7">
        <v>3037</v>
      </c>
      <c r="L27"/>
      <c r="M27"/>
      <c r="N27"/>
      <c r="O27"/>
      <c r="P27"/>
      <c r="Q27"/>
      <c r="R27"/>
      <c r="S27"/>
    </row>
    <row r="28" spans="1:19" x14ac:dyDescent="0.25">
      <c r="A28" s="3">
        <v>44214</v>
      </c>
      <c r="B28" s="8">
        <v>5</v>
      </c>
      <c r="C28" s="8">
        <v>760</v>
      </c>
      <c r="D28" s="8">
        <v>3814</v>
      </c>
      <c r="E28" s="8">
        <v>2892</v>
      </c>
      <c r="F28" s="8">
        <v>1586</v>
      </c>
      <c r="G28" s="8">
        <v>4494</v>
      </c>
      <c r="H28" s="8">
        <v>2</v>
      </c>
      <c r="I28" s="7">
        <v>13553</v>
      </c>
      <c r="L28"/>
      <c r="M28"/>
      <c r="N28"/>
      <c r="O28"/>
      <c r="P28"/>
      <c r="Q28"/>
      <c r="R28"/>
      <c r="S28"/>
    </row>
    <row r="29" spans="1:19" x14ac:dyDescent="0.25">
      <c r="A29" s="3">
        <v>44215</v>
      </c>
      <c r="B29" s="8">
        <v>1</v>
      </c>
      <c r="C29" s="8">
        <v>705</v>
      </c>
      <c r="D29" s="8">
        <v>3668</v>
      </c>
      <c r="E29" s="8">
        <v>3095</v>
      </c>
      <c r="F29" s="8">
        <v>1686</v>
      </c>
      <c r="G29" s="8">
        <v>5467</v>
      </c>
      <c r="H29" s="8">
        <v>0</v>
      </c>
      <c r="I29" s="7">
        <v>14622</v>
      </c>
      <c r="L29"/>
      <c r="M29"/>
      <c r="N29"/>
      <c r="O29"/>
      <c r="P29"/>
      <c r="Q29"/>
      <c r="R29"/>
      <c r="S29"/>
    </row>
    <row r="30" spans="1:19" x14ac:dyDescent="0.25">
      <c r="A30" s="3">
        <v>44216</v>
      </c>
      <c r="B30" s="8">
        <v>0</v>
      </c>
      <c r="C30" s="8">
        <v>734</v>
      </c>
      <c r="D30" s="8">
        <v>3469</v>
      </c>
      <c r="E30" s="8">
        <v>3033</v>
      </c>
      <c r="F30" s="8">
        <v>1682</v>
      </c>
      <c r="G30" s="8">
        <v>6131</v>
      </c>
      <c r="H30" s="8">
        <v>0</v>
      </c>
      <c r="I30" s="7">
        <v>15049</v>
      </c>
      <c r="L30"/>
      <c r="M30"/>
      <c r="N30"/>
      <c r="O30"/>
      <c r="P30"/>
      <c r="Q30"/>
      <c r="R30"/>
      <c r="S30"/>
    </row>
    <row r="31" spans="1:19" x14ac:dyDescent="0.25">
      <c r="A31" s="3">
        <v>44217</v>
      </c>
      <c r="B31" s="8">
        <v>4</v>
      </c>
      <c r="C31" s="8">
        <v>690</v>
      </c>
      <c r="D31" s="8">
        <v>3269</v>
      </c>
      <c r="E31" s="8">
        <v>2707</v>
      </c>
      <c r="F31" s="8">
        <v>1630</v>
      </c>
      <c r="G31" s="8">
        <v>7945</v>
      </c>
      <c r="H31" s="8">
        <v>0</v>
      </c>
      <c r="I31" s="7">
        <v>16245</v>
      </c>
      <c r="L31"/>
      <c r="M31"/>
      <c r="N31"/>
      <c r="O31"/>
      <c r="P31"/>
      <c r="Q31"/>
      <c r="R31"/>
      <c r="S31"/>
    </row>
    <row r="32" spans="1:19" x14ac:dyDescent="0.25">
      <c r="A32" s="3">
        <v>44218</v>
      </c>
      <c r="B32" s="8">
        <v>4</v>
      </c>
      <c r="C32" s="8">
        <v>545</v>
      </c>
      <c r="D32" s="8">
        <v>2597</v>
      </c>
      <c r="E32" s="8">
        <v>2072</v>
      </c>
      <c r="F32" s="8">
        <v>1259</v>
      </c>
      <c r="G32" s="8">
        <v>8709</v>
      </c>
      <c r="H32" s="8">
        <v>1</v>
      </c>
      <c r="I32" s="7">
        <v>15187</v>
      </c>
      <c r="L32"/>
      <c r="M32"/>
      <c r="N32"/>
      <c r="O32"/>
      <c r="P32"/>
      <c r="Q32"/>
      <c r="R32"/>
      <c r="S32"/>
    </row>
    <row r="33" spans="1:19" x14ac:dyDescent="0.25">
      <c r="A33" s="3">
        <v>44219</v>
      </c>
      <c r="B33" s="8">
        <v>0</v>
      </c>
      <c r="C33" s="8">
        <v>120</v>
      </c>
      <c r="D33" s="8">
        <v>520</v>
      </c>
      <c r="E33" s="8">
        <v>409</v>
      </c>
      <c r="F33" s="8">
        <v>214</v>
      </c>
      <c r="G33" s="8">
        <v>2374</v>
      </c>
      <c r="H33" s="8">
        <v>0</v>
      </c>
      <c r="I33" s="7">
        <v>3637</v>
      </c>
      <c r="L33"/>
      <c r="M33"/>
      <c r="N33"/>
      <c r="O33"/>
      <c r="P33"/>
      <c r="Q33"/>
      <c r="R33"/>
      <c r="S33"/>
    </row>
    <row r="34" spans="1:19" x14ac:dyDescent="0.25">
      <c r="A34" s="3">
        <v>44220</v>
      </c>
      <c r="B34" s="8">
        <v>1</v>
      </c>
      <c r="C34" s="8">
        <v>90</v>
      </c>
      <c r="D34" s="8">
        <v>395</v>
      </c>
      <c r="E34" s="8">
        <v>273</v>
      </c>
      <c r="F34" s="8">
        <v>106</v>
      </c>
      <c r="G34" s="8">
        <v>1671</v>
      </c>
      <c r="H34" s="8">
        <v>0</v>
      </c>
      <c r="I34" s="7">
        <v>2536</v>
      </c>
    </row>
    <row r="35" spans="1:19" x14ac:dyDescent="0.25">
      <c r="A35" s="3">
        <v>44221</v>
      </c>
      <c r="B35" s="8">
        <v>4</v>
      </c>
      <c r="C35" s="8">
        <v>615</v>
      </c>
      <c r="D35" s="8">
        <v>2664</v>
      </c>
      <c r="E35" s="8">
        <v>1901</v>
      </c>
      <c r="F35" s="8">
        <v>882</v>
      </c>
      <c r="G35" s="8">
        <v>5937</v>
      </c>
      <c r="H35" s="8">
        <v>0</v>
      </c>
      <c r="I35" s="7">
        <v>12003</v>
      </c>
      <c r="L35"/>
      <c r="M35"/>
      <c r="N35"/>
      <c r="O35"/>
      <c r="P35"/>
      <c r="Q35"/>
      <c r="R35"/>
      <c r="S35"/>
    </row>
    <row r="36" spans="1:19" x14ac:dyDescent="0.25">
      <c r="A36" s="3">
        <v>44222</v>
      </c>
      <c r="B36" s="8">
        <v>5</v>
      </c>
      <c r="C36" s="8">
        <v>734</v>
      </c>
      <c r="D36" s="8">
        <v>3070</v>
      </c>
      <c r="E36" s="8">
        <v>2444</v>
      </c>
      <c r="F36" s="8">
        <v>1055</v>
      </c>
      <c r="G36" s="8">
        <v>5916</v>
      </c>
      <c r="H36" s="8">
        <v>2</v>
      </c>
      <c r="I36" s="7">
        <v>13226</v>
      </c>
    </row>
    <row r="37" spans="1:19" x14ac:dyDescent="0.25">
      <c r="A37" s="3">
        <v>44223</v>
      </c>
      <c r="B37" s="8">
        <v>6</v>
      </c>
      <c r="C37" s="8">
        <v>645</v>
      </c>
      <c r="D37" s="8">
        <v>2938</v>
      </c>
      <c r="E37" s="8">
        <v>2204</v>
      </c>
      <c r="F37" s="8">
        <v>834</v>
      </c>
      <c r="G37" s="8">
        <v>4752</v>
      </c>
      <c r="H37" s="8">
        <v>2</v>
      </c>
      <c r="I37" s="7">
        <v>11381</v>
      </c>
      <c r="L37"/>
      <c r="M37"/>
      <c r="N37"/>
      <c r="O37"/>
      <c r="P37"/>
      <c r="Q37"/>
      <c r="R37"/>
      <c r="S37"/>
    </row>
    <row r="38" spans="1:19" x14ac:dyDescent="0.25">
      <c r="A38" s="4" t="s">
        <v>3</v>
      </c>
      <c r="B38" s="7">
        <v>82</v>
      </c>
      <c r="C38" s="7">
        <v>16353</v>
      </c>
      <c r="D38" s="7">
        <v>73669</v>
      </c>
      <c r="E38" s="7">
        <v>54328</v>
      </c>
      <c r="F38" s="7">
        <v>25209</v>
      </c>
      <c r="G38" s="7">
        <v>66998</v>
      </c>
      <c r="H38" s="7">
        <v>58</v>
      </c>
      <c r="I38" s="7">
        <v>236697</v>
      </c>
      <c r="L38"/>
      <c r="M38"/>
      <c r="N38"/>
      <c r="O38"/>
      <c r="P38"/>
      <c r="Q38"/>
      <c r="R38"/>
      <c r="S38"/>
    </row>
    <row r="39" spans="1:19" x14ac:dyDescent="0.25">
      <c r="A39" s="2"/>
      <c r="B39" s="5"/>
      <c r="L39"/>
      <c r="M39"/>
      <c r="N39"/>
      <c r="O39"/>
      <c r="P39"/>
      <c r="Q39"/>
      <c r="R39"/>
      <c r="S39"/>
    </row>
    <row r="40" spans="1:19" x14ac:dyDescent="0.25">
      <c r="A40" s="1" t="s">
        <v>45</v>
      </c>
      <c r="B40" s="5"/>
      <c r="L40"/>
      <c r="M40"/>
      <c r="N40"/>
      <c r="O40"/>
      <c r="P40"/>
      <c r="Q40"/>
      <c r="R40"/>
      <c r="S40"/>
    </row>
  </sheetData>
  <mergeCells count="6">
    <mergeCell ref="K4:K5"/>
    <mergeCell ref="L4:S4"/>
    <mergeCell ref="A2:E2"/>
    <mergeCell ref="A4:A5"/>
    <mergeCell ref="B4:I4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1" width="11.570312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7" t="s">
        <v>40</v>
      </c>
      <c r="B1" s="28"/>
      <c r="C1" s="28"/>
    </row>
    <row r="2" spans="1:19" x14ac:dyDescent="0.25">
      <c r="A2" s="36" t="s">
        <v>42</v>
      </c>
      <c r="B2" s="36"/>
      <c r="C2" s="36"/>
      <c r="D2" s="36"/>
      <c r="E2" s="37"/>
    </row>
    <row r="3" spans="1:19" ht="15" customHeight="1" x14ac:dyDescent="0.25">
      <c r="A3" s="36" t="str">
        <f>CELKEM_PŘEHLED_KRAJE!A4</f>
        <v>Zdroj dat: ISIN / COVID-19 - Informační systém infekční nemoci, aktualizace k 27.1. 2021 (20:00)</v>
      </c>
      <c r="B3" s="36"/>
      <c r="C3" s="36"/>
      <c r="D3" s="36"/>
      <c r="E3" s="37"/>
      <c r="F3" s="37"/>
      <c r="G3" s="3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6</v>
      </c>
      <c r="C6" s="11">
        <v>4664</v>
      </c>
      <c r="D6" s="11">
        <v>16562</v>
      </c>
      <c r="E6" s="11">
        <v>11781</v>
      </c>
      <c r="F6" s="11">
        <v>7566</v>
      </c>
      <c r="G6" s="11">
        <v>22382</v>
      </c>
      <c r="H6" s="11">
        <v>25</v>
      </c>
      <c r="I6" s="12">
        <v>62986</v>
      </c>
      <c r="K6" s="9" t="s">
        <v>6</v>
      </c>
      <c r="L6" s="11">
        <v>0</v>
      </c>
      <c r="M6" s="11">
        <v>1022</v>
      </c>
      <c r="N6" s="11">
        <v>3559</v>
      </c>
      <c r="O6" s="11">
        <v>2394</v>
      </c>
      <c r="P6" s="11">
        <v>939</v>
      </c>
      <c r="Q6" s="11">
        <v>153</v>
      </c>
      <c r="R6" s="11">
        <v>2</v>
      </c>
      <c r="S6" s="12">
        <v>8069</v>
      </c>
    </row>
    <row r="7" spans="1:19" x14ac:dyDescent="0.25">
      <c r="A7" s="9" t="s">
        <v>7</v>
      </c>
      <c r="B7" s="11">
        <v>8</v>
      </c>
      <c r="C7" s="11">
        <v>1326</v>
      </c>
      <c r="D7" s="11">
        <v>7062</v>
      </c>
      <c r="E7" s="11">
        <v>5257</v>
      </c>
      <c r="F7" s="11">
        <v>1871</v>
      </c>
      <c r="G7" s="11">
        <v>1612</v>
      </c>
      <c r="H7" s="11">
        <v>2</v>
      </c>
      <c r="I7" s="12">
        <v>17138</v>
      </c>
      <c r="K7" s="9" t="s">
        <v>7</v>
      </c>
      <c r="L7" s="11">
        <v>0</v>
      </c>
      <c r="M7" s="11">
        <v>97</v>
      </c>
      <c r="N7" s="11">
        <v>461</v>
      </c>
      <c r="O7" s="11">
        <v>233</v>
      </c>
      <c r="P7" s="11">
        <v>51</v>
      </c>
      <c r="Q7" s="11">
        <v>2</v>
      </c>
      <c r="R7" s="11">
        <v>0</v>
      </c>
      <c r="S7" s="12">
        <v>844</v>
      </c>
    </row>
    <row r="8" spans="1:19" x14ac:dyDescent="0.25">
      <c r="A8" s="9" t="s">
        <v>8</v>
      </c>
      <c r="B8" s="11">
        <v>23</v>
      </c>
      <c r="C8" s="11">
        <v>778</v>
      </c>
      <c r="D8" s="11">
        <v>3974</v>
      </c>
      <c r="E8" s="11">
        <v>3416</v>
      </c>
      <c r="F8" s="11">
        <v>2001</v>
      </c>
      <c r="G8" s="11">
        <v>5489</v>
      </c>
      <c r="H8" s="11">
        <v>2</v>
      </c>
      <c r="I8" s="12">
        <v>15683</v>
      </c>
      <c r="K8" s="9" t="s">
        <v>8</v>
      </c>
      <c r="L8" s="11">
        <v>0</v>
      </c>
      <c r="M8" s="11">
        <v>66</v>
      </c>
      <c r="N8" s="11">
        <v>326</v>
      </c>
      <c r="O8" s="11">
        <v>330</v>
      </c>
      <c r="P8" s="11">
        <v>67</v>
      </c>
      <c r="Q8" s="11">
        <v>2</v>
      </c>
      <c r="R8" s="11">
        <v>0</v>
      </c>
      <c r="S8" s="12">
        <v>791</v>
      </c>
    </row>
    <row r="9" spans="1:19" x14ac:dyDescent="0.25">
      <c r="A9" s="9" t="s">
        <v>9</v>
      </c>
      <c r="B9" s="11">
        <v>2</v>
      </c>
      <c r="C9" s="11">
        <v>768</v>
      </c>
      <c r="D9" s="11">
        <v>3487</v>
      </c>
      <c r="E9" s="11">
        <v>2644</v>
      </c>
      <c r="F9" s="11">
        <v>1334</v>
      </c>
      <c r="G9" s="11">
        <v>4240</v>
      </c>
      <c r="H9" s="11">
        <v>1</v>
      </c>
      <c r="I9" s="12">
        <v>12476</v>
      </c>
      <c r="K9" s="9" t="s">
        <v>9</v>
      </c>
      <c r="L9" s="11">
        <v>0</v>
      </c>
      <c r="M9" s="11">
        <v>0</v>
      </c>
      <c r="N9" s="11">
        <v>1</v>
      </c>
      <c r="O9" s="11">
        <v>1</v>
      </c>
      <c r="P9" s="11">
        <v>0</v>
      </c>
      <c r="Q9" s="11">
        <v>0</v>
      </c>
      <c r="R9" s="11">
        <v>0</v>
      </c>
      <c r="S9" s="12">
        <v>2</v>
      </c>
    </row>
    <row r="10" spans="1:19" x14ac:dyDescent="0.25">
      <c r="A10" s="9" t="s">
        <v>10</v>
      </c>
      <c r="B10" s="11">
        <v>0</v>
      </c>
      <c r="C10" s="11">
        <v>323</v>
      </c>
      <c r="D10" s="11">
        <v>1689</v>
      </c>
      <c r="E10" s="11">
        <v>1276</v>
      </c>
      <c r="F10" s="11">
        <v>461</v>
      </c>
      <c r="G10" s="11">
        <v>534</v>
      </c>
      <c r="H10" s="11">
        <v>1</v>
      </c>
      <c r="I10" s="12">
        <v>4284</v>
      </c>
      <c r="K10" s="9" t="s">
        <v>10</v>
      </c>
      <c r="L10" s="11">
        <v>0</v>
      </c>
      <c r="M10" s="11">
        <v>63</v>
      </c>
      <c r="N10" s="11">
        <v>286</v>
      </c>
      <c r="O10" s="11">
        <v>212</v>
      </c>
      <c r="P10" s="11">
        <v>48</v>
      </c>
      <c r="Q10" s="11">
        <v>1</v>
      </c>
      <c r="R10" s="11">
        <v>0</v>
      </c>
      <c r="S10" s="12">
        <v>610</v>
      </c>
    </row>
    <row r="11" spans="1:19" x14ac:dyDescent="0.25">
      <c r="A11" s="9" t="s">
        <v>11</v>
      </c>
      <c r="B11" s="11">
        <v>1</v>
      </c>
      <c r="C11" s="11">
        <v>580</v>
      </c>
      <c r="D11" s="11">
        <v>3012</v>
      </c>
      <c r="E11" s="11">
        <v>2370</v>
      </c>
      <c r="F11" s="11">
        <v>900</v>
      </c>
      <c r="G11" s="11">
        <v>1655</v>
      </c>
      <c r="H11" s="11">
        <v>0</v>
      </c>
      <c r="I11" s="12">
        <v>8518</v>
      </c>
      <c r="K11" s="9" t="s">
        <v>11</v>
      </c>
      <c r="L11" s="11">
        <v>0</v>
      </c>
      <c r="M11" s="11">
        <v>77</v>
      </c>
      <c r="N11" s="11">
        <v>340</v>
      </c>
      <c r="O11" s="11">
        <v>212</v>
      </c>
      <c r="P11" s="11">
        <v>59</v>
      </c>
      <c r="Q11" s="11">
        <v>11</v>
      </c>
      <c r="R11" s="11">
        <v>0</v>
      </c>
      <c r="S11" s="12">
        <v>699</v>
      </c>
    </row>
    <row r="12" spans="1:19" x14ac:dyDescent="0.25">
      <c r="A12" s="9" t="s">
        <v>12</v>
      </c>
      <c r="B12" s="11">
        <v>4</v>
      </c>
      <c r="C12" s="11">
        <v>534</v>
      </c>
      <c r="D12" s="11">
        <v>2428</v>
      </c>
      <c r="E12" s="11">
        <v>1859</v>
      </c>
      <c r="F12" s="11">
        <v>711</v>
      </c>
      <c r="G12" s="11">
        <v>1031</v>
      </c>
      <c r="H12" s="11">
        <v>1</v>
      </c>
      <c r="I12" s="12">
        <v>6568</v>
      </c>
      <c r="K12" s="9" t="s">
        <v>12</v>
      </c>
      <c r="L12" s="11">
        <v>1</v>
      </c>
      <c r="M12" s="11">
        <v>44</v>
      </c>
      <c r="N12" s="11">
        <v>192</v>
      </c>
      <c r="O12" s="11">
        <v>101</v>
      </c>
      <c r="P12" s="11">
        <v>20</v>
      </c>
      <c r="Q12" s="11">
        <v>1</v>
      </c>
      <c r="R12" s="11">
        <v>0</v>
      </c>
      <c r="S12" s="12">
        <v>359</v>
      </c>
    </row>
    <row r="13" spans="1:19" x14ac:dyDescent="0.25">
      <c r="A13" s="9" t="s">
        <v>13</v>
      </c>
      <c r="B13" s="11">
        <v>8</v>
      </c>
      <c r="C13" s="11">
        <v>731</v>
      </c>
      <c r="D13" s="11">
        <v>3466</v>
      </c>
      <c r="E13" s="11">
        <v>2720</v>
      </c>
      <c r="F13" s="11">
        <v>1472</v>
      </c>
      <c r="G13" s="11">
        <v>3105</v>
      </c>
      <c r="H13" s="11">
        <v>3</v>
      </c>
      <c r="I13" s="12">
        <v>11505</v>
      </c>
      <c r="K13" s="9" t="s">
        <v>13</v>
      </c>
      <c r="L13" s="11">
        <v>0</v>
      </c>
      <c r="M13" s="11">
        <v>37</v>
      </c>
      <c r="N13" s="11">
        <v>215</v>
      </c>
      <c r="O13" s="11">
        <v>128</v>
      </c>
      <c r="P13" s="11">
        <v>31</v>
      </c>
      <c r="Q13" s="11">
        <v>2</v>
      </c>
      <c r="R13" s="11">
        <v>0</v>
      </c>
      <c r="S13" s="12">
        <v>413</v>
      </c>
    </row>
    <row r="14" spans="1:19" x14ac:dyDescent="0.25">
      <c r="A14" s="9" t="s">
        <v>14</v>
      </c>
      <c r="B14" s="11">
        <v>1</v>
      </c>
      <c r="C14" s="11">
        <v>424</v>
      </c>
      <c r="D14" s="11">
        <v>2104</v>
      </c>
      <c r="E14" s="11">
        <v>1358</v>
      </c>
      <c r="F14" s="11">
        <v>324</v>
      </c>
      <c r="G14" s="11">
        <v>2669</v>
      </c>
      <c r="H14" s="11">
        <v>0</v>
      </c>
      <c r="I14" s="12">
        <v>6880</v>
      </c>
      <c r="K14" s="9" t="s">
        <v>14</v>
      </c>
      <c r="L14" s="11">
        <v>0</v>
      </c>
      <c r="M14" s="11">
        <v>30</v>
      </c>
      <c r="N14" s="11">
        <v>149</v>
      </c>
      <c r="O14" s="11">
        <v>75</v>
      </c>
      <c r="P14" s="11">
        <v>14</v>
      </c>
      <c r="Q14" s="11">
        <v>0</v>
      </c>
      <c r="R14" s="11">
        <v>0</v>
      </c>
      <c r="S14" s="12">
        <v>268</v>
      </c>
    </row>
    <row r="15" spans="1:19" x14ac:dyDescent="0.25">
      <c r="A15" s="9" t="s">
        <v>15</v>
      </c>
      <c r="B15" s="11">
        <v>4</v>
      </c>
      <c r="C15" s="11">
        <v>508</v>
      </c>
      <c r="D15" s="11">
        <v>2793</v>
      </c>
      <c r="E15" s="11">
        <v>2125</v>
      </c>
      <c r="F15" s="11">
        <v>737</v>
      </c>
      <c r="G15" s="11">
        <v>1358</v>
      </c>
      <c r="H15" s="11">
        <v>1</v>
      </c>
      <c r="I15" s="12">
        <v>7526</v>
      </c>
      <c r="K15" s="9" t="s">
        <v>15</v>
      </c>
      <c r="L15" s="11">
        <v>0</v>
      </c>
      <c r="M15" s="11">
        <v>81</v>
      </c>
      <c r="N15" s="11">
        <v>439</v>
      </c>
      <c r="O15" s="11">
        <v>298</v>
      </c>
      <c r="P15" s="11">
        <v>43</v>
      </c>
      <c r="Q15" s="11">
        <v>2</v>
      </c>
      <c r="R15" s="11">
        <v>0</v>
      </c>
      <c r="S15" s="12">
        <v>863</v>
      </c>
    </row>
    <row r="16" spans="1:19" x14ac:dyDescent="0.25">
      <c r="A16" s="9" t="s">
        <v>16</v>
      </c>
      <c r="B16" s="11">
        <v>17</v>
      </c>
      <c r="C16" s="11">
        <v>2676</v>
      </c>
      <c r="D16" s="11">
        <v>11605</v>
      </c>
      <c r="E16" s="11">
        <v>7991</v>
      </c>
      <c r="F16" s="11">
        <v>3145</v>
      </c>
      <c r="G16" s="11">
        <v>5835</v>
      </c>
      <c r="H16" s="11">
        <v>8</v>
      </c>
      <c r="I16" s="12">
        <v>31277</v>
      </c>
      <c r="K16" s="9" t="s">
        <v>16</v>
      </c>
      <c r="L16" s="11">
        <v>0</v>
      </c>
      <c r="M16" s="11">
        <v>531</v>
      </c>
      <c r="N16" s="11">
        <v>2202</v>
      </c>
      <c r="O16" s="11">
        <v>1338</v>
      </c>
      <c r="P16" s="11">
        <v>413</v>
      </c>
      <c r="Q16" s="11">
        <v>473</v>
      </c>
      <c r="R16" s="11">
        <v>1</v>
      </c>
      <c r="S16" s="12">
        <v>4958</v>
      </c>
    </row>
    <row r="17" spans="1:19" x14ac:dyDescent="0.25">
      <c r="A17" s="9" t="s">
        <v>17</v>
      </c>
      <c r="B17" s="11">
        <v>4</v>
      </c>
      <c r="C17" s="11">
        <v>851</v>
      </c>
      <c r="D17" s="11">
        <v>3997</v>
      </c>
      <c r="E17" s="11">
        <v>2817</v>
      </c>
      <c r="F17" s="11">
        <v>1242</v>
      </c>
      <c r="G17" s="11">
        <v>6522</v>
      </c>
      <c r="H17" s="11">
        <v>1</v>
      </c>
      <c r="I17" s="12">
        <v>15434</v>
      </c>
      <c r="K17" s="9" t="s">
        <v>17</v>
      </c>
      <c r="L17" s="11">
        <v>0</v>
      </c>
      <c r="M17" s="11">
        <v>116</v>
      </c>
      <c r="N17" s="11">
        <v>552</v>
      </c>
      <c r="O17" s="11">
        <v>342</v>
      </c>
      <c r="P17" s="11">
        <v>69</v>
      </c>
      <c r="Q17" s="11">
        <v>8</v>
      </c>
      <c r="R17" s="11">
        <v>0</v>
      </c>
      <c r="S17" s="12">
        <v>1087</v>
      </c>
    </row>
    <row r="18" spans="1:19" x14ac:dyDescent="0.25">
      <c r="A18" s="9" t="s">
        <v>18</v>
      </c>
      <c r="B18" s="11">
        <v>1</v>
      </c>
      <c r="C18" s="11">
        <v>680</v>
      </c>
      <c r="D18" s="11">
        <v>3542</v>
      </c>
      <c r="E18" s="11">
        <v>2968</v>
      </c>
      <c r="F18" s="11">
        <v>1266</v>
      </c>
      <c r="G18" s="11">
        <v>2316</v>
      </c>
      <c r="H18" s="11">
        <v>1</v>
      </c>
      <c r="I18" s="12">
        <v>10774</v>
      </c>
      <c r="K18" s="9" t="s">
        <v>18</v>
      </c>
      <c r="L18" s="11">
        <v>0</v>
      </c>
      <c r="M18" s="11">
        <v>80</v>
      </c>
      <c r="N18" s="11">
        <v>417</v>
      </c>
      <c r="O18" s="11">
        <v>266</v>
      </c>
      <c r="P18" s="11">
        <v>45</v>
      </c>
      <c r="Q18" s="11">
        <v>1</v>
      </c>
      <c r="R18" s="11">
        <v>0</v>
      </c>
      <c r="S18" s="12">
        <v>809</v>
      </c>
    </row>
    <row r="19" spans="1:19" s="5" customFormat="1" x14ac:dyDescent="0.25">
      <c r="A19" s="9" t="s">
        <v>19</v>
      </c>
      <c r="B19" s="11">
        <v>3</v>
      </c>
      <c r="C19" s="11">
        <v>1510</v>
      </c>
      <c r="D19" s="11">
        <v>7948</v>
      </c>
      <c r="E19" s="11">
        <v>5746</v>
      </c>
      <c r="F19" s="11">
        <v>2179</v>
      </c>
      <c r="G19" s="11">
        <v>8250</v>
      </c>
      <c r="H19" s="11">
        <v>12</v>
      </c>
      <c r="I19" s="12">
        <v>25648</v>
      </c>
      <c r="J19" s="1"/>
      <c r="K19" s="9" t="s">
        <v>19</v>
      </c>
      <c r="L19" s="11">
        <v>1</v>
      </c>
      <c r="M19" s="11">
        <v>254</v>
      </c>
      <c r="N19" s="11">
        <v>1260</v>
      </c>
      <c r="O19" s="11">
        <v>790</v>
      </c>
      <c r="P19" s="11">
        <v>141</v>
      </c>
      <c r="Q19" s="11">
        <v>5</v>
      </c>
      <c r="R19" s="11">
        <v>4</v>
      </c>
      <c r="S19" s="12">
        <v>2455</v>
      </c>
    </row>
    <row r="20" spans="1:19" s="5" customFormat="1" x14ac:dyDescent="0.25">
      <c r="A20" s="10" t="s">
        <v>4</v>
      </c>
      <c r="B20" s="12">
        <v>82</v>
      </c>
      <c r="C20" s="12">
        <v>16353</v>
      </c>
      <c r="D20" s="12">
        <v>73669</v>
      </c>
      <c r="E20" s="12">
        <v>54328</v>
      </c>
      <c r="F20" s="12">
        <v>25209</v>
      </c>
      <c r="G20" s="12">
        <v>66998</v>
      </c>
      <c r="H20" s="12">
        <v>58</v>
      </c>
      <c r="I20" s="12">
        <v>236697</v>
      </c>
      <c r="J20" s="1"/>
      <c r="K20" s="10" t="s">
        <v>4</v>
      </c>
      <c r="L20" s="12">
        <v>2</v>
      </c>
      <c r="M20" s="12">
        <v>2498</v>
      </c>
      <c r="N20" s="12">
        <v>10399</v>
      </c>
      <c r="O20" s="12">
        <v>6720</v>
      </c>
      <c r="P20" s="12">
        <v>1940</v>
      </c>
      <c r="Q20" s="12">
        <v>661</v>
      </c>
      <c r="R20" s="12">
        <v>7</v>
      </c>
      <c r="S20" s="12">
        <v>22227</v>
      </c>
    </row>
    <row r="21" spans="1:19" x14ac:dyDescent="0.25">
      <c r="B21" s="5"/>
    </row>
    <row r="22" spans="1:19" x14ac:dyDescent="0.25">
      <c r="A22" s="1" t="s">
        <v>45</v>
      </c>
      <c r="B22" s="5"/>
    </row>
    <row r="23" spans="1:19" x14ac:dyDescent="0.25">
      <c r="B23" s="5"/>
    </row>
    <row r="24" spans="1:19" x14ac:dyDescent="0.25">
      <c r="B24" s="5"/>
      <c r="K24" s="20"/>
      <c r="L24" s="20"/>
      <c r="M24" s="20"/>
      <c r="N24" s="20"/>
      <c r="O24" s="20"/>
      <c r="P24" s="20"/>
    </row>
    <row r="25" spans="1:19" x14ac:dyDescent="0.25">
      <c r="B25" s="5"/>
      <c r="K25" s="20"/>
      <c r="L25" s="20"/>
      <c r="M25" s="20"/>
      <c r="N25" s="20"/>
      <c r="O25" s="20"/>
      <c r="P25" s="20"/>
    </row>
    <row r="26" spans="1:19" x14ac:dyDescent="0.25">
      <c r="B26" s="5"/>
      <c r="K26" s="20"/>
      <c r="L26" s="20"/>
      <c r="M26" s="20"/>
      <c r="N26" s="20"/>
      <c r="O26" s="20"/>
      <c r="P26" s="20"/>
    </row>
    <row r="27" spans="1:19" x14ac:dyDescent="0.25">
      <c r="B27" s="5"/>
      <c r="K27" s="20"/>
      <c r="L27" s="20"/>
      <c r="M27" s="20"/>
      <c r="N27" s="20"/>
      <c r="O27" s="20"/>
      <c r="P27" s="20"/>
    </row>
    <row r="28" spans="1:19" x14ac:dyDescent="0.25">
      <c r="B28" s="5"/>
      <c r="K28" s="20"/>
      <c r="L28" s="20"/>
      <c r="M28" s="20"/>
      <c r="N28" s="20"/>
      <c r="O28" s="20"/>
      <c r="P28" s="20"/>
    </row>
  </sheetData>
  <mergeCells count="6">
    <mergeCell ref="L4:S4"/>
    <mergeCell ref="A2:E2"/>
    <mergeCell ref="A4:A5"/>
    <mergeCell ref="B4:I4"/>
    <mergeCell ref="K4:K5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AH56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18" width="11.5703125" customWidth="1"/>
    <col min="19" max="19" width="11.5703125" style="1" customWidth="1"/>
    <col min="20" max="22" width="11.5703125" customWidth="1"/>
    <col min="24" max="24" width="11.85546875" customWidth="1"/>
    <col min="27" max="27" width="15.7109375" customWidth="1"/>
    <col min="28" max="28" width="10.28515625" bestFit="1" customWidth="1"/>
    <col min="29" max="29" width="11.42578125" customWidth="1"/>
    <col min="30" max="30" width="12.7109375" customWidth="1"/>
    <col min="31" max="31" width="10.5703125" bestFit="1" customWidth="1"/>
    <col min="32" max="32" width="11.85546875" customWidth="1"/>
    <col min="33" max="33" width="17.140625" customWidth="1"/>
  </cols>
  <sheetData>
    <row r="1" spans="1:34" s="1" customFormat="1" ht="18.75" x14ac:dyDescent="0.3">
      <c r="A1" s="14" t="s">
        <v>36</v>
      </c>
      <c r="B1" s="2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34" x14ac:dyDescent="0.25">
      <c r="A2" s="36" t="s">
        <v>2</v>
      </c>
      <c r="B2" s="36"/>
      <c r="C2" s="36"/>
      <c r="D2" s="36"/>
      <c r="E2" s="36"/>
      <c r="F2" s="36"/>
    </row>
    <row r="3" spans="1:34" ht="15" customHeight="1" x14ac:dyDescent="0.25">
      <c r="A3" s="47" t="s">
        <v>0</v>
      </c>
      <c r="B3" s="47"/>
      <c r="C3" s="47"/>
      <c r="D3" s="47"/>
      <c r="E3" s="47"/>
      <c r="F3" s="47"/>
    </row>
    <row r="4" spans="1:34" ht="27" customHeight="1" x14ac:dyDescent="0.25">
      <c r="A4" s="39" t="s">
        <v>1</v>
      </c>
      <c r="B4" s="13" t="s">
        <v>29</v>
      </c>
      <c r="C4" s="38" t="s">
        <v>30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S4" s="39" t="s">
        <v>1</v>
      </c>
      <c r="T4" s="38" t="s">
        <v>24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45" x14ac:dyDescent="0.25">
      <c r="A5" s="40"/>
      <c r="B5" s="6" t="s">
        <v>34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44192</v>
      </c>
      <c r="B6" s="8">
        <v>1950</v>
      </c>
      <c r="C6" s="8">
        <v>1182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68</v>
      </c>
      <c r="N6" s="8">
        <v>0</v>
      </c>
      <c r="O6" s="8">
        <v>0</v>
      </c>
      <c r="P6" s="8">
        <v>1</v>
      </c>
      <c r="Q6" s="7">
        <v>1251</v>
      </c>
      <c r="S6" s="3">
        <v>44213</v>
      </c>
      <c r="T6" s="8">
        <v>617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5</v>
      </c>
      <c r="AE6" s="8">
        <v>0</v>
      </c>
      <c r="AF6" s="8">
        <v>0</v>
      </c>
      <c r="AG6" s="8">
        <v>0</v>
      </c>
      <c r="AH6" s="7">
        <v>622</v>
      </c>
    </row>
    <row r="7" spans="1:34" s="1" customFormat="1" x14ac:dyDescent="0.25">
      <c r="A7" s="3">
        <v>44193</v>
      </c>
      <c r="B7" s="8">
        <v>0</v>
      </c>
      <c r="C7" s="8">
        <v>1309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973</v>
      </c>
      <c r="N7" s="8">
        <v>0</v>
      </c>
      <c r="O7" s="8">
        <v>0</v>
      </c>
      <c r="P7" s="8">
        <v>0</v>
      </c>
      <c r="Q7" s="7">
        <v>2282</v>
      </c>
      <c r="S7" s="3">
        <v>44214</v>
      </c>
      <c r="T7" s="8">
        <v>1156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614</v>
      </c>
      <c r="AE7" s="8">
        <v>0</v>
      </c>
      <c r="AF7" s="8">
        <v>0</v>
      </c>
      <c r="AG7" s="8">
        <v>1</v>
      </c>
      <c r="AH7" s="7">
        <v>1771</v>
      </c>
    </row>
    <row r="8" spans="1:34" s="1" customFormat="1" x14ac:dyDescent="0.25">
      <c r="A8" s="3">
        <v>44194</v>
      </c>
      <c r="B8" s="8">
        <v>0</v>
      </c>
      <c r="C8" s="8">
        <v>1346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1782</v>
      </c>
      <c r="N8" s="8">
        <v>0</v>
      </c>
      <c r="O8" s="8">
        <v>0</v>
      </c>
      <c r="P8" s="8">
        <v>306</v>
      </c>
      <c r="Q8" s="7">
        <v>3434</v>
      </c>
      <c r="S8" s="3">
        <v>44215</v>
      </c>
      <c r="T8" s="8">
        <v>1241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1205</v>
      </c>
      <c r="AE8" s="8">
        <v>0</v>
      </c>
      <c r="AF8" s="8">
        <v>0</v>
      </c>
      <c r="AG8" s="8">
        <v>225</v>
      </c>
      <c r="AH8" s="7">
        <v>2671</v>
      </c>
    </row>
    <row r="9" spans="1:34" s="1" customFormat="1" x14ac:dyDescent="0.25">
      <c r="A9" s="3">
        <v>44195</v>
      </c>
      <c r="B9" s="8">
        <v>0</v>
      </c>
      <c r="C9" s="8">
        <v>1419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1535</v>
      </c>
      <c r="N9" s="8">
        <v>0</v>
      </c>
      <c r="O9" s="8">
        <v>0</v>
      </c>
      <c r="P9" s="8">
        <v>484</v>
      </c>
      <c r="Q9" s="7">
        <v>3455</v>
      </c>
      <c r="S9" s="3">
        <v>44216</v>
      </c>
      <c r="T9" s="8">
        <v>1014</v>
      </c>
      <c r="U9" s="8">
        <v>0</v>
      </c>
      <c r="V9" s="8">
        <v>0</v>
      </c>
      <c r="W9" s="8">
        <v>0</v>
      </c>
      <c r="X9" s="8">
        <v>0</v>
      </c>
      <c r="Y9" s="8">
        <v>16</v>
      </c>
      <c r="Z9" s="8">
        <v>0</v>
      </c>
      <c r="AA9" s="8">
        <v>0</v>
      </c>
      <c r="AB9" s="8">
        <v>0</v>
      </c>
      <c r="AC9" s="8">
        <v>0</v>
      </c>
      <c r="AD9" s="8">
        <v>1339</v>
      </c>
      <c r="AE9" s="8">
        <v>0</v>
      </c>
      <c r="AF9" s="8">
        <v>0</v>
      </c>
      <c r="AG9" s="8">
        <v>184</v>
      </c>
      <c r="AH9" s="7">
        <v>2553</v>
      </c>
    </row>
    <row r="10" spans="1:34" s="1" customFormat="1" x14ac:dyDescent="0.25">
      <c r="A10" s="3">
        <v>44196</v>
      </c>
      <c r="B10" s="8">
        <v>3705</v>
      </c>
      <c r="C10" s="8">
        <v>259</v>
      </c>
      <c r="D10" s="8">
        <v>18</v>
      </c>
      <c r="E10" s="8">
        <v>0</v>
      </c>
      <c r="F10" s="8">
        <v>15</v>
      </c>
      <c r="G10" s="8">
        <v>0</v>
      </c>
      <c r="H10" s="8">
        <v>131</v>
      </c>
      <c r="I10" s="8">
        <v>0</v>
      </c>
      <c r="J10" s="8">
        <v>0</v>
      </c>
      <c r="K10" s="8">
        <v>11</v>
      </c>
      <c r="L10" s="8">
        <v>0</v>
      </c>
      <c r="M10" s="8">
        <v>636</v>
      </c>
      <c r="N10" s="8">
        <v>212</v>
      </c>
      <c r="O10" s="8">
        <v>0</v>
      </c>
      <c r="P10" s="8">
        <v>17</v>
      </c>
      <c r="Q10" s="7">
        <v>1299</v>
      </c>
      <c r="S10" s="3">
        <v>44217</v>
      </c>
      <c r="T10" s="8">
        <v>387</v>
      </c>
      <c r="U10" s="8">
        <v>17</v>
      </c>
      <c r="V10" s="8">
        <v>0</v>
      </c>
      <c r="W10" s="8">
        <v>0</v>
      </c>
      <c r="X10" s="8">
        <v>0</v>
      </c>
      <c r="Y10" s="8">
        <v>123</v>
      </c>
      <c r="Z10" s="8">
        <v>0</v>
      </c>
      <c r="AA10" s="8">
        <v>0</v>
      </c>
      <c r="AB10" s="8">
        <v>0</v>
      </c>
      <c r="AC10" s="8">
        <v>0</v>
      </c>
      <c r="AD10" s="8">
        <v>988</v>
      </c>
      <c r="AE10" s="8">
        <v>161</v>
      </c>
      <c r="AF10" s="8">
        <v>0</v>
      </c>
      <c r="AG10" s="8">
        <v>27</v>
      </c>
      <c r="AH10" s="7">
        <v>1703</v>
      </c>
    </row>
    <row r="11" spans="1:34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89</v>
      </c>
      <c r="I11" s="8">
        <v>0</v>
      </c>
      <c r="J11" s="8">
        <v>0</v>
      </c>
      <c r="K11" s="8">
        <v>0</v>
      </c>
      <c r="L11" s="8">
        <v>24</v>
      </c>
      <c r="M11" s="8">
        <v>30</v>
      </c>
      <c r="N11" s="8">
        <v>79</v>
      </c>
      <c r="O11" s="8">
        <v>1</v>
      </c>
      <c r="P11" s="8">
        <v>1</v>
      </c>
      <c r="Q11" s="7">
        <v>261</v>
      </c>
      <c r="S11" s="3">
        <v>44218</v>
      </c>
      <c r="T11" s="8">
        <v>157</v>
      </c>
      <c r="U11" s="8">
        <v>0</v>
      </c>
      <c r="V11" s="8">
        <v>3</v>
      </c>
      <c r="W11" s="8">
        <v>0</v>
      </c>
      <c r="X11" s="8">
        <v>0</v>
      </c>
      <c r="Y11" s="8">
        <v>76</v>
      </c>
      <c r="Z11" s="8">
        <v>0</v>
      </c>
      <c r="AA11" s="8">
        <v>7</v>
      </c>
      <c r="AB11" s="8">
        <v>0</v>
      </c>
      <c r="AC11" s="8">
        <v>23</v>
      </c>
      <c r="AD11" s="8">
        <v>440</v>
      </c>
      <c r="AE11" s="8">
        <v>89</v>
      </c>
      <c r="AF11" s="8">
        <v>0</v>
      </c>
      <c r="AG11" s="8">
        <v>196</v>
      </c>
      <c r="AH11" s="7">
        <v>991</v>
      </c>
    </row>
    <row r="12" spans="1:34" s="1" customFormat="1" x14ac:dyDescent="0.25">
      <c r="A12" s="3">
        <v>44198</v>
      </c>
      <c r="B12" s="8">
        <v>0</v>
      </c>
      <c r="C12" s="8">
        <v>411</v>
      </c>
      <c r="D12" s="8">
        <v>233</v>
      </c>
      <c r="E12" s="8">
        <v>0</v>
      </c>
      <c r="F12" s="8">
        <v>58</v>
      </c>
      <c r="G12" s="8">
        <v>0</v>
      </c>
      <c r="H12" s="8">
        <v>96</v>
      </c>
      <c r="I12" s="8">
        <v>0</v>
      </c>
      <c r="J12" s="8">
        <v>122</v>
      </c>
      <c r="K12" s="8">
        <v>1</v>
      </c>
      <c r="L12" s="8">
        <v>112</v>
      </c>
      <c r="M12" s="8">
        <v>138</v>
      </c>
      <c r="N12" s="8">
        <v>78</v>
      </c>
      <c r="O12" s="8">
        <v>0</v>
      </c>
      <c r="P12" s="8">
        <v>0</v>
      </c>
      <c r="Q12" s="7">
        <v>1249</v>
      </c>
      <c r="S12" s="3">
        <v>44219</v>
      </c>
      <c r="T12" s="8">
        <v>253</v>
      </c>
      <c r="U12" s="8">
        <v>215</v>
      </c>
      <c r="V12" s="8">
        <v>0</v>
      </c>
      <c r="W12" s="8">
        <v>0</v>
      </c>
      <c r="X12" s="8">
        <v>0</v>
      </c>
      <c r="Y12" s="8">
        <v>87</v>
      </c>
      <c r="Z12" s="8">
        <v>0</v>
      </c>
      <c r="AA12" s="8">
        <v>96</v>
      </c>
      <c r="AB12" s="8">
        <v>0</v>
      </c>
      <c r="AC12" s="8">
        <v>86</v>
      </c>
      <c r="AD12" s="8">
        <v>2</v>
      </c>
      <c r="AE12" s="8">
        <v>87</v>
      </c>
      <c r="AF12" s="8">
        <v>0</v>
      </c>
      <c r="AG12" s="8">
        <v>0</v>
      </c>
      <c r="AH12" s="7">
        <v>826</v>
      </c>
    </row>
    <row r="13" spans="1:34" s="1" customFormat="1" x14ac:dyDescent="0.25">
      <c r="A13" s="3">
        <v>44199</v>
      </c>
      <c r="B13" s="8">
        <v>0</v>
      </c>
      <c r="C13" s="8">
        <v>353</v>
      </c>
      <c r="D13" s="8">
        <v>0</v>
      </c>
      <c r="E13" s="8">
        <v>0</v>
      </c>
      <c r="F13" s="8">
        <v>39</v>
      </c>
      <c r="G13" s="8">
        <v>0</v>
      </c>
      <c r="H13" s="8">
        <v>78</v>
      </c>
      <c r="I13" s="8">
        <v>0</v>
      </c>
      <c r="J13" s="8">
        <v>173</v>
      </c>
      <c r="K13" s="8">
        <v>0</v>
      </c>
      <c r="L13" s="8">
        <v>120</v>
      </c>
      <c r="M13" s="8">
        <v>83</v>
      </c>
      <c r="N13" s="8">
        <v>62</v>
      </c>
      <c r="O13" s="8">
        <v>0</v>
      </c>
      <c r="P13" s="8">
        <v>0</v>
      </c>
      <c r="Q13" s="7">
        <v>908</v>
      </c>
      <c r="S13" s="3">
        <v>44220</v>
      </c>
      <c r="T13" s="8">
        <v>193</v>
      </c>
      <c r="U13" s="8">
        <v>0</v>
      </c>
      <c r="V13" s="8">
        <v>0</v>
      </c>
      <c r="W13" s="8">
        <v>0</v>
      </c>
      <c r="X13" s="8">
        <v>0</v>
      </c>
      <c r="Y13" s="8">
        <v>72</v>
      </c>
      <c r="Z13" s="8">
        <v>0</v>
      </c>
      <c r="AA13" s="8">
        <v>126</v>
      </c>
      <c r="AB13" s="8">
        <v>0</v>
      </c>
      <c r="AC13" s="8">
        <v>136</v>
      </c>
      <c r="AD13" s="8">
        <v>2</v>
      </c>
      <c r="AE13" s="8">
        <v>34</v>
      </c>
      <c r="AF13" s="8">
        <v>0</v>
      </c>
      <c r="AG13" s="8">
        <v>1</v>
      </c>
      <c r="AH13" s="7">
        <v>564</v>
      </c>
    </row>
    <row r="14" spans="1:34" s="1" customFormat="1" x14ac:dyDescent="0.25">
      <c r="A14" s="3">
        <v>44200</v>
      </c>
      <c r="B14" s="8">
        <v>0</v>
      </c>
      <c r="C14" s="8">
        <v>1171</v>
      </c>
      <c r="D14" s="8">
        <v>127</v>
      </c>
      <c r="E14" s="8">
        <v>290</v>
      </c>
      <c r="F14" s="8">
        <v>78</v>
      </c>
      <c r="G14" s="8">
        <v>176</v>
      </c>
      <c r="H14" s="8">
        <v>81</v>
      </c>
      <c r="I14" s="8">
        <v>81</v>
      </c>
      <c r="J14" s="8">
        <v>72</v>
      </c>
      <c r="K14" s="8">
        <v>55</v>
      </c>
      <c r="L14" s="8">
        <v>208</v>
      </c>
      <c r="M14" s="8">
        <v>60</v>
      </c>
      <c r="N14" s="8">
        <v>253</v>
      </c>
      <c r="O14" s="8">
        <v>252</v>
      </c>
      <c r="P14" s="8">
        <v>648</v>
      </c>
      <c r="Q14" s="7">
        <v>3552</v>
      </c>
      <c r="S14" s="3">
        <v>44221</v>
      </c>
      <c r="T14" s="25">
        <v>1176</v>
      </c>
      <c r="U14" s="25">
        <v>118</v>
      </c>
      <c r="V14" s="25">
        <v>35</v>
      </c>
      <c r="W14" s="8">
        <v>1</v>
      </c>
      <c r="X14" s="25">
        <v>152</v>
      </c>
      <c r="Y14" s="25">
        <v>92</v>
      </c>
      <c r="Z14" s="25">
        <v>66</v>
      </c>
      <c r="AA14" s="25">
        <v>62</v>
      </c>
      <c r="AB14" s="8">
        <v>31</v>
      </c>
      <c r="AC14" s="25">
        <v>203</v>
      </c>
      <c r="AD14" s="25">
        <v>46</v>
      </c>
      <c r="AE14" s="25">
        <v>219</v>
      </c>
      <c r="AF14" s="25">
        <v>186</v>
      </c>
      <c r="AG14" s="25">
        <v>487</v>
      </c>
      <c r="AH14" s="7">
        <v>2874</v>
      </c>
    </row>
    <row r="15" spans="1:34" s="1" customFormat="1" x14ac:dyDescent="0.25">
      <c r="A15" s="3">
        <v>44201</v>
      </c>
      <c r="B15" s="8">
        <v>13845</v>
      </c>
      <c r="C15" s="8">
        <v>1150</v>
      </c>
      <c r="D15" s="8">
        <v>270</v>
      </c>
      <c r="E15" s="8">
        <v>389</v>
      </c>
      <c r="F15" s="8">
        <v>194</v>
      </c>
      <c r="G15" s="8">
        <v>282</v>
      </c>
      <c r="H15" s="8">
        <v>157</v>
      </c>
      <c r="I15" s="8">
        <v>160</v>
      </c>
      <c r="J15" s="8">
        <v>74</v>
      </c>
      <c r="K15" s="8">
        <v>94</v>
      </c>
      <c r="L15" s="8">
        <v>155</v>
      </c>
      <c r="M15" s="8">
        <v>77</v>
      </c>
      <c r="N15" s="8">
        <v>296</v>
      </c>
      <c r="O15" s="8">
        <v>332</v>
      </c>
      <c r="P15" s="8">
        <v>862</v>
      </c>
      <c r="Q15" s="7">
        <v>4492</v>
      </c>
      <c r="S15" s="3">
        <v>44222</v>
      </c>
      <c r="T15" s="25">
        <v>854</v>
      </c>
      <c r="U15" s="25">
        <v>217</v>
      </c>
      <c r="V15" s="25">
        <v>376</v>
      </c>
      <c r="W15" s="8">
        <v>1</v>
      </c>
      <c r="X15" s="25">
        <v>248</v>
      </c>
      <c r="Y15" s="25">
        <v>119</v>
      </c>
      <c r="Z15" s="25">
        <v>107</v>
      </c>
      <c r="AA15" s="25">
        <v>54</v>
      </c>
      <c r="AB15" s="8">
        <v>136</v>
      </c>
      <c r="AC15" s="25">
        <v>124</v>
      </c>
      <c r="AD15" s="25">
        <v>115</v>
      </c>
      <c r="AE15" s="25">
        <v>298</v>
      </c>
      <c r="AF15" s="25">
        <v>288</v>
      </c>
      <c r="AG15" s="25">
        <v>771</v>
      </c>
      <c r="AH15" s="7">
        <v>3708</v>
      </c>
    </row>
    <row r="16" spans="1:34" s="1" customFormat="1" x14ac:dyDescent="0.25">
      <c r="A16" s="3">
        <v>44202</v>
      </c>
      <c r="B16" s="8">
        <v>0</v>
      </c>
      <c r="C16" s="8">
        <v>1687</v>
      </c>
      <c r="D16" s="8">
        <v>444</v>
      </c>
      <c r="E16" s="8">
        <v>658</v>
      </c>
      <c r="F16" s="8">
        <v>274</v>
      </c>
      <c r="G16" s="8">
        <v>226</v>
      </c>
      <c r="H16" s="8">
        <v>139</v>
      </c>
      <c r="I16" s="8">
        <v>255</v>
      </c>
      <c r="J16" s="8">
        <v>66</v>
      </c>
      <c r="K16" s="8">
        <v>173</v>
      </c>
      <c r="L16" s="8">
        <v>306</v>
      </c>
      <c r="M16" s="8">
        <v>131</v>
      </c>
      <c r="N16" s="8">
        <v>199</v>
      </c>
      <c r="O16" s="8">
        <v>363</v>
      </c>
      <c r="P16" s="8">
        <v>785</v>
      </c>
      <c r="Q16" s="7">
        <v>5706</v>
      </c>
      <c r="S16" s="3">
        <v>44223</v>
      </c>
      <c r="T16" s="8">
        <v>1021</v>
      </c>
      <c r="U16" s="8">
        <v>277</v>
      </c>
      <c r="V16" s="8">
        <v>377</v>
      </c>
      <c r="W16" s="8">
        <v>0</v>
      </c>
      <c r="X16" s="8">
        <v>210</v>
      </c>
      <c r="Y16" s="8">
        <v>114</v>
      </c>
      <c r="Z16" s="25">
        <v>186</v>
      </c>
      <c r="AA16" s="8">
        <v>68</v>
      </c>
      <c r="AB16" s="8">
        <v>101</v>
      </c>
      <c r="AC16" s="8">
        <v>291</v>
      </c>
      <c r="AD16" s="8">
        <v>202</v>
      </c>
      <c r="AE16" s="8">
        <v>199</v>
      </c>
      <c r="AF16" s="8">
        <v>335</v>
      </c>
      <c r="AG16" s="8">
        <v>563</v>
      </c>
      <c r="AH16" s="7">
        <v>3944</v>
      </c>
    </row>
    <row r="17" spans="1:34" s="1" customFormat="1" x14ac:dyDescent="0.25">
      <c r="A17" s="3">
        <v>44203</v>
      </c>
      <c r="B17" s="8">
        <v>0</v>
      </c>
      <c r="C17" s="8">
        <v>1782</v>
      </c>
      <c r="D17" s="8">
        <v>498</v>
      </c>
      <c r="E17" s="8">
        <v>1528</v>
      </c>
      <c r="F17" s="8">
        <v>383</v>
      </c>
      <c r="G17" s="8">
        <v>291</v>
      </c>
      <c r="H17" s="8">
        <v>404</v>
      </c>
      <c r="I17" s="8">
        <v>239</v>
      </c>
      <c r="J17" s="8">
        <v>85</v>
      </c>
      <c r="K17" s="8">
        <v>165</v>
      </c>
      <c r="L17" s="8">
        <v>367</v>
      </c>
      <c r="M17" s="8">
        <v>674</v>
      </c>
      <c r="N17" s="8">
        <v>347</v>
      </c>
      <c r="O17" s="8">
        <v>370</v>
      </c>
      <c r="P17" s="8">
        <v>643</v>
      </c>
      <c r="Q17" s="7">
        <v>7776</v>
      </c>
      <c r="S17" s="4" t="s">
        <v>3</v>
      </c>
      <c r="T17" s="7">
        <v>8069</v>
      </c>
      <c r="U17" s="7">
        <v>844</v>
      </c>
      <c r="V17" s="7">
        <v>791</v>
      </c>
      <c r="W17" s="7">
        <v>2</v>
      </c>
      <c r="X17" s="7">
        <v>610</v>
      </c>
      <c r="Y17" s="7">
        <v>699</v>
      </c>
      <c r="Z17" s="7">
        <v>359</v>
      </c>
      <c r="AA17" s="7">
        <v>413</v>
      </c>
      <c r="AB17" s="7">
        <v>268</v>
      </c>
      <c r="AC17" s="7">
        <v>863</v>
      </c>
      <c r="AD17" s="7">
        <v>4958</v>
      </c>
      <c r="AE17" s="7">
        <v>1087</v>
      </c>
      <c r="AF17" s="7">
        <v>809</v>
      </c>
      <c r="AG17" s="7">
        <v>2455</v>
      </c>
      <c r="AH17" s="7">
        <v>22227</v>
      </c>
    </row>
    <row r="18" spans="1:34" s="1" customFormat="1" x14ac:dyDescent="0.25">
      <c r="A18" s="3">
        <v>44204</v>
      </c>
      <c r="B18" s="8">
        <v>0</v>
      </c>
      <c r="C18" s="8">
        <v>2685</v>
      </c>
      <c r="D18" s="8">
        <v>1141</v>
      </c>
      <c r="E18" s="8">
        <v>1664</v>
      </c>
      <c r="F18" s="8">
        <v>312</v>
      </c>
      <c r="G18" s="8">
        <v>244</v>
      </c>
      <c r="H18" s="8">
        <v>392</v>
      </c>
      <c r="I18" s="8">
        <v>152</v>
      </c>
      <c r="J18" s="8">
        <v>646</v>
      </c>
      <c r="K18" s="8">
        <v>259</v>
      </c>
      <c r="L18" s="8">
        <v>306</v>
      </c>
      <c r="M18" s="8">
        <v>779</v>
      </c>
      <c r="N18" s="8">
        <v>542</v>
      </c>
      <c r="O18" s="8">
        <v>323</v>
      </c>
      <c r="P18" s="8">
        <v>421</v>
      </c>
      <c r="Q18" s="7">
        <v>9866</v>
      </c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s="1" customFormat="1" x14ac:dyDescent="0.25">
      <c r="A19" s="3">
        <v>44205</v>
      </c>
      <c r="B19" s="8">
        <v>0</v>
      </c>
      <c r="C19" s="8">
        <v>624</v>
      </c>
      <c r="D19" s="8">
        <v>189</v>
      </c>
      <c r="E19" s="8">
        <v>6</v>
      </c>
      <c r="F19" s="8">
        <v>294</v>
      </c>
      <c r="G19" s="8">
        <v>0</v>
      </c>
      <c r="H19" s="8">
        <v>159</v>
      </c>
      <c r="I19" s="8">
        <v>0</v>
      </c>
      <c r="J19" s="8">
        <v>278</v>
      </c>
      <c r="K19" s="8">
        <v>84</v>
      </c>
      <c r="L19" s="8">
        <v>30</v>
      </c>
      <c r="M19" s="8">
        <v>55</v>
      </c>
      <c r="N19" s="8">
        <v>144</v>
      </c>
      <c r="O19" s="8">
        <v>97</v>
      </c>
      <c r="P19" s="8">
        <v>12</v>
      </c>
      <c r="Q19" s="7">
        <v>1972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s="1" customFormat="1" x14ac:dyDescent="0.25">
      <c r="A20" s="3">
        <v>44206</v>
      </c>
      <c r="B20" s="8">
        <v>0</v>
      </c>
      <c r="C20" s="8">
        <v>683</v>
      </c>
      <c r="D20" s="8">
        <v>55</v>
      </c>
      <c r="E20" s="8">
        <v>0</v>
      </c>
      <c r="F20" s="8">
        <v>210</v>
      </c>
      <c r="G20" s="8">
        <v>0</v>
      </c>
      <c r="H20" s="8">
        <v>96</v>
      </c>
      <c r="I20" s="8">
        <v>0</v>
      </c>
      <c r="J20" s="8">
        <v>314</v>
      </c>
      <c r="K20" s="8">
        <v>0</v>
      </c>
      <c r="L20" s="8">
        <v>30</v>
      </c>
      <c r="M20" s="8">
        <v>70</v>
      </c>
      <c r="N20" s="8">
        <v>132</v>
      </c>
      <c r="O20" s="8">
        <v>100</v>
      </c>
      <c r="P20" s="8">
        <v>0</v>
      </c>
      <c r="Q20" s="7">
        <v>1690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s="1" customFormat="1" x14ac:dyDescent="0.25">
      <c r="A21" s="3">
        <v>44207</v>
      </c>
      <c r="B21" s="8">
        <v>0</v>
      </c>
      <c r="C21" s="8">
        <v>2492</v>
      </c>
      <c r="D21" s="8">
        <v>715</v>
      </c>
      <c r="E21" s="8">
        <v>245</v>
      </c>
      <c r="F21" s="8">
        <v>739</v>
      </c>
      <c r="G21" s="8">
        <v>121</v>
      </c>
      <c r="H21" s="8">
        <v>198</v>
      </c>
      <c r="I21" s="8">
        <v>340</v>
      </c>
      <c r="J21" s="8">
        <v>319</v>
      </c>
      <c r="K21" s="8">
        <v>229</v>
      </c>
      <c r="L21" s="8">
        <v>497</v>
      </c>
      <c r="M21" s="8">
        <v>1354</v>
      </c>
      <c r="N21" s="8">
        <v>818</v>
      </c>
      <c r="O21" s="8">
        <v>429</v>
      </c>
      <c r="P21" s="8">
        <v>1022</v>
      </c>
      <c r="Q21" s="7">
        <v>9518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s="1" customFormat="1" x14ac:dyDescent="0.25">
      <c r="A22" s="3">
        <v>44208</v>
      </c>
      <c r="B22" s="8">
        <v>14235</v>
      </c>
      <c r="C22" s="8">
        <v>2927</v>
      </c>
      <c r="D22" s="8">
        <v>1303</v>
      </c>
      <c r="E22" s="8">
        <v>1051</v>
      </c>
      <c r="F22" s="8">
        <v>834</v>
      </c>
      <c r="G22" s="8">
        <v>173</v>
      </c>
      <c r="H22" s="8">
        <v>360</v>
      </c>
      <c r="I22" s="8">
        <v>401</v>
      </c>
      <c r="J22" s="8">
        <v>656</v>
      </c>
      <c r="K22" s="8">
        <v>276</v>
      </c>
      <c r="L22" s="8">
        <v>324</v>
      </c>
      <c r="M22" s="8">
        <v>2431</v>
      </c>
      <c r="N22" s="8">
        <v>763</v>
      </c>
      <c r="O22" s="8">
        <v>415</v>
      </c>
      <c r="P22" s="8">
        <v>1043</v>
      </c>
      <c r="Q22" s="7">
        <v>12957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s="1" customFormat="1" x14ac:dyDescent="0.25">
      <c r="A23" s="3">
        <v>44209</v>
      </c>
      <c r="B23" s="8">
        <v>0</v>
      </c>
      <c r="C23" s="8">
        <v>2931</v>
      </c>
      <c r="D23" s="8">
        <v>1181</v>
      </c>
      <c r="E23" s="8">
        <v>1204</v>
      </c>
      <c r="F23" s="8">
        <v>843</v>
      </c>
      <c r="G23" s="8">
        <v>246</v>
      </c>
      <c r="H23" s="8">
        <v>310</v>
      </c>
      <c r="I23" s="8">
        <v>370</v>
      </c>
      <c r="J23" s="8">
        <v>744</v>
      </c>
      <c r="K23" s="8">
        <v>346</v>
      </c>
      <c r="L23" s="8">
        <v>347</v>
      </c>
      <c r="M23" s="8">
        <v>2089</v>
      </c>
      <c r="N23" s="8">
        <v>781</v>
      </c>
      <c r="O23" s="8">
        <v>646</v>
      </c>
      <c r="P23" s="8">
        <v>1244</v>
      </c>
      <c r="Q23" s="7">
        <v>13282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s="1" customFormat="1" x14ac:dyDescent="0.25">
      <c r="A24" s="3">
        <v>44210</v>
      </c>
      <c r="B24" s="8">
        <v>0</v>
      </c>
      <c r="C24" s="8">
        <v>3085</v>
      </c>
      <c r="D24" s="8">
        <v>1088</v>
      </c>
      <c r="E24" s="8">
        <v>1570</v>
      </c>
      <c r="F24" s="8">
        <v>571</v>
      </c>
      <c r="G24" s="8">
        <v>247</v>
      </c>
      <c r="H24" s="8">
        <v>384</v>
      </c>
      <c r="I24" s="8">
        <v>503</v>
      </c>
      <c r="J24" s="8">
        <v>666</v>
      </c>
      <c r="K24" s="8">
        <v>364</v>
      </c>
      <c r="L24" s="8">
        <v>521</v>
      </c>
      <c r="M24" s="8">
        <v>2227</v>
      </c>
      <c r="N24" s="8">
        <v>852</v>
      </c>
      <c r="O24" s="8">
        <v>585</v>
      </c>
      <c r="P24" s="8">
        <v>930</v>
      </c>
      <c r="Q24" s="7">
        <v>13593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x14ac:dyDescent="0.25">
      <c r="A25" s="3">
        <v>44211</v>
      </c>
      <c r="B25" s="8">
        <v>0</v>
      </c>
      <c r="C25" s="8">
        <v>3391</v>
      </c>
      <c r="D25" s="8">
        <v>1020</v>
      </c>
      <c r="E25" s="8">
        <v>1350</v>
      </c>
      <c r="F25" s="8">
        <v>895</v>
      </c>
      <c r="G25" s="8">
        <v>257</v>
      </c>
      <c r="H25" s="8">
        <v>351</v>
      </c>
      <c r="I25" s="8">
        <v>447</v>
      </c>
      <c r="J25" s="8">
        <v>671</v>
      </c>
      <c r="K25" s="8">
        <v>389</v>
      </c>
      <c r="L25" s="8">
        <v>167</v>
      </c>
      <c r="M25" s="8">
        <v>1863</v>
      </c>
      <c r="N25" s="8">
        <v>655</v>
      </c>
      <c r="O25" s="8">
        <v>598</v>
      </c>
      <c r="P25" s="8">
        <v>623</v>
      </c>
      <c r="Q25" s="7">
        <v>12677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x14ac:dyDescent="0.25">
      <c r="A26" s="3">
        <v>44212</v>
      </c>
      <c r="B26" s="8">
        <v>0</v>
      </c>
      <c r="C26" s="8">
        <v>1658</v>
      </c>
      <c r="D26" s="8">
        <v>0</v>
      </c>
      <c r="E26" s="8">
        <v>72</v>
      </c>
      <c r="F26" s="8">
        <v>243</v>
      </c>
      <c r="G26" s="8">
        <v>72</v>
      </c>
      <c r="H26" s="8">
        <v>104</v>
      </c>
      <c r="I26" s="8">
        <v>0</v>
      </c>
      <c r="J26" s="8">
        <v>462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7">
        <v>2994</v>
      </c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s="1" customFormat="1" x14ac:dyDescent="0.25">
      <c r="A27" s="3">
        <v>44213</v>
      </c>
      <c r="B27" s="8">
        <v>0</v>
      </c>
      <c r="C27" s="8">
        <v>1868</v>
      </c>
      <c r="D27" s="8">
        <v>0</v>
      </c>
      <c r="E27" s="8">
        <v>0</v>
      </c>
      <c r="F27" s="8">
        <v>60</v>
      </c>
      <c r="G27" s="8">
        <v>0</v>
      </c>
      <c r="H27" s="8">
        <v>98</v>
      </c>
      <c r="I27" s="8">
        <v>1</v>
      </c>
      <c r="J27" s="8">
        <v>355</v>
      </c>
      <c r="K27" s="8">
        <v>0</v>
      </c>
      <c r="L27" s="8">
        <v>0</v>
      </c>
      <c r="M27" s="8">
        <v>66</v>
      </c>
      <c r="N27" s="8">
        <v>295</v>
      </c>
      <c r="O27" s="8">
        <v>0</v>
      </c>
      <c r="P27" s="8">
        <v>206</v>
      </c>
      <c r="Q27" s="7">
        <v>2949</v>
      </c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x14ac:dyDescent="0.25">
      <c r="A28" s="3">
        <v>44214</v>
      </c>
      <c r="B28" s="8">
        <v>0</v>
      </c>
      <c r="C28" s="8">
        <v>4260</v>
      </c>
      <c r="D28" s="8">
        <v>1000</v>
      </c>
      <c r="E28" s="8">
        <v>786</v>
      </c>
      <c r="F28" s="8">
        <v>638</v>
      </c>
      <c r="G28" s="8">
        <v>114</v>
      </c>
      <c r="H28" s="8">
        <v>484</v>
      </c>
      <c r="I28" s="8">
        <v>369</v>
      </c>
      <c r="J28" s="8">
        <v>472</v>
      </c>
      <c r="K28" s="8">
        <v>496</v>
      </c>
      <c r="L28" s="8">
        <v>390</v>
      </c>
      <c r="M28" s="8">
        <v>1876</v>
      </c>
      <c r="N28" s="8">
        <v>1123</v>
      </c>
      <c r="O28" s="8">
        <v>502</v>
      </c>
      <c r="P28" s="8">
        <v>870</v>
      </c>
      <c r="Q28" s="7">
        <v>13380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s="1" customFormat="1" x14ac:dyDescent="0.25">
      <c r="A29" s="3">
        <v>44215</v>
      </c>
      <c r="B29" s="8">
        <v>0</v>
      </c>
      <c r="C29" s="8">
        <v>4176</v>
      </c>
      <c r="D29" s="8">
        <v>985</v>
      </c>
      <c r="E29" s="8">
        <v>549</v>
      </c>
      <c r="F29" s="8">
        <v>809</v>
      </c>
      <c r="G29" s="8">
        <v>173</v>
      </c>
      <c r="H29" s="8">
        <v>471</v>
      </c>
      <c r="I29" s="8">
        <v>477</v>
      </c>
      <c r="J29" s="8">
        <v>519</v>
      </c>
      <c r="K29" s="8">
        <v>332</v>
      </c>
      <c r="L29" s="8">
        <v>615</v>
      </c>
      <c r="M29" s="8">
        <v>2396</v>
      </c>
      <c r="N29" s="8">
        <v>932</v>
      </c>
      <c r="O29" s="8">
        <v>190</v>
      </c>
      <c r="P29" s="8">
        <v>1260</v>
      </c>
      <c r="Q29" s="7">
        <v>13884</v>
      </c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x14ac:dyDescent="0.25">
      <c r="A30" s="3">
        <v>44216</v>
      </c>
      <c r="B30" s="8">
        <v>15795</v>
      </c>
      <c r="C30" s="8">
        <v>3845</v>
      </c>
      <c r="D30" s="8">
        <v>1104</v>
      </c>
      <c r="E30" s="8">
        <v>139</v>
      </c>
      <c r="F30" s="8">
        <v>577</v>
      </c>
      <c r="G30" s="8">
        <v>347</v>
      </c>
      <c r="H30" s="8">
        <v>600</v>
      </c>
      <c r="I30" s="8">
        <v>520</v>
      </c>
      <c r="J30" s="8">
        <v>657</v>
      </c>
      <c r="K30" s="8">
        <v>519</v>
      </c>
      <c r="L30" s="8">
        <v>459</v>
      </c>
      <c r="M30" s="8">
        <v>2704</v>
      </c>
      <c r="N30" s="8">
        <v>853</v>
      </c>
      <c r="O30" s="8">
        <v>137</v>
      </c>
      <c r="P30" s="8">
        <v>1492</v>
      </c>
      <c r="Q30" s="7">
        <v>13953</v>
      </c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x14ac:dyDescent="0.25">
      <c r="A31" s="3">
        <v>44217</v>
      </c>
      <c r="B31" s="8">
        <v>0</v>
      </c>
      <c r="C31" s="8">
        <v>3523</v>
      </c>
      <c r="D31" s="8">
        <v>1146</v>
      </c>
      <c r="E31" s="8">
        <v>1038</v>
      </c>
      <c r="F31" s="8">
        <v>859</v>
      </c>
      <c r="G31" s="8">
        <v>144</v>
      </c>
      <c r="H31" s="8">
        <v>815</v>
      </c>
      <c r="I31" s="8">
        <v>822</v>
      </c>
      <c r="J31" s="8">
        <v>837</v>
      </c>
      <c r="K31" s="8">
        <v>376</v>
      </c>
      <c r="L31" s="8">
        <v>228</v>
      </c>
      <c r="M31" s="8">
        <v>2227</v>
      </c>
      <c r="N31" s="8">
        <v>786</v>
      </c>
      <c r="O31" s="8">
        <v>934</v>
      </c>
      <c r="P31" s="8">
        <v>1762</v>
      </c>
      <c r="Q31" s="7">
        <v>15497</v>
      </c>
      <c r="S31" s="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</row>
    <row r="32" spans="1:34" s="1" customFormat="1" x14ac:dyDescent="0.25">
      <c r="A32" s="3">
        <v>44218</v>
      </c>
      <c r="B32" s="8">
        <v>0</v>
      </c>
      <c r="C32" s="8">
        <v>3050</v>
      </c>
      <c r="D32" s="8">
        <v>1459</v>
      </c>
      <c r="E32" s="8">
        <v>1072</v>
      </c>
      <c r="F32" s="8">
        <v>629</v>
      </c>
      <c r="G32" s="8">
        <v>286</v>
      </c>
      <c r="H32" s="8">
        <v>712</v>
      </c>
      <c r="I32" s="8">
        <v>634</v>
      </c>
      <c r="J32" s="8">
        <v>631</v>
      </c>
      <c r="K32" s="8">
        <v>566</v>
      </c>
      <c r="L32" s="8">
        <v>586</v>
      </c>
      <c r="M32" s="8">
        <v>1476</v>
      </c>
      <c r="N32" s="8">
        <v>1128</v>
      </c>
      <c r="O32" s="8">
        <v>1087</v>
      </c>
      <c r="P32" s="8">
        <v>1697</v>
      </c>
      <c r="Q32" s="7">
        <v>15013</v>
      </c>
      <c r="S32" s="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7"/>
    </row>
    <row r="33" spans="1:34" s="1" customFormat="1" x14ac:dyDescent="0.25">
      <c r="A33" s="3">
        <v>44219</v>
      </c>
      <c r="B33" s="8">
        <v>0</v>
      </c>
      <c r="C33" s="8">
        <v>1024</v>
      </c>
      <c r="D33" s="8">
        <v>239</v>
      </c>
      <c r="E33" s="8">
        <v>267</v>
      </c>
      <c r="F33" s="8">
        <v>276</v>
      </c>
      <c r="G33" s="8">
        <v>38</v>
      </c>
      <c r="H33" s="8">
        <v>559</v>
      </c>
      <c r="I33" s="8">
        <v>30</v>
      </c>
      <c r="J33" s="8">
        <v>361</v>
      </c>
      <c r="K33" s="8">
        <v>0</v>
      </c>
      <c r="L33" s="8">
        <v>90</v>
      </c>
      <c r="M33" s="8">
        <v>7</v>
      </c>
      <c r="N33" s="8">
        <v>361</v>
      </c>
      <c r="O33" s="8">
        <v>61</v>
      </c>
      <c r="P33" s="8">
        <v>324</v>
      </c>
      <c r="Q33" s="7">
        <v>3637</v>
      </c>
      <c r="S33" s="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7"/>
    </row>
    <row r="34" spans="1:34" s="1" customFormat="1" x14ac:dyDescent="0.25">
      <c r="A34" s="3">
        <v>44220</v>
      </c>
      <c r="B34" s="8">
        <v>0</v>
      </c>
      <c r="C34" s="8">
        <v>814</v>
      </c>
      <c r="D34" s="8">
        <v>0</v>
      </c>
      <c r="E34" s="8">
        <v>0</v>
      </c>
      <c r="F34" s="8">
        <v>372</v>
      </c>
      <c r="G34" s="8">
        <v>0</v>
      </c>
      <c r="H34" s="8">
        <v>307</v>
      </c>
      <c r="I34" s="8">
        <v>0</v>
      </c>
      <c r="J34" s="8">
        <v>355</v>
      </c>
      <c r="K34" s="8">
        <v>0</v>
      </c>
      <c r="L34" s="8">
        <v>144</v>
      </c>
      <c r="M34" s="8">
        <v>2</v>
      </c>
      <c r="N34" s="8">
        <v>194</v>
      </c>
      <c r="O34" s="8">
        <v>66</v>
      </c>
      <c r="P34" s="8">
        <v>282</v>
      </c>
      <c r="Q34" s="7">
        <v>2536</v>
      </c>
      <c r="S34" s="3"/>
    </row>
    <row r="35" spans="1:34" s="1" customFormat="1" x14ac:dyDescent="0.25">
      <c r="A35" s="3">
        <v>44221</v>
      </c>
      <c r="B35" s="8">
        <v>0</v>
      </c>
      <c r="C35" s="8">
        <v>2870</v>
      </c>
      <c r="D35" s="8">
        <v>878</v>
      </c>
      <c r="E35" s="8">
        <v>644</v>
      </c>
      <c r="F35" s="8">
        <v>752</v>
      </c>
      <c r="G35" s="8">
        <v>222</v>
      </c>
      <c r="H35" s="8">
        <v>370</v>
      </c>
      <c r="I35" s="8">
        <v>224</v>
      </c>
      <c r="J35" s="8">
        <v>647</v>
      </c>
      <c r="K35" s="8">
        <v>760</v>
      </c>
      <c r="L35" s="8">
        <v>350</v>
      </c>
      <c r="M35" s="8">
        <v>989</v>
      </c>
      <c r="N35" s="8">
        <v>1153</v>
      </c>
      <c r="O35" s="8">
        <v>1031</v>
      </c>
      <c r="P35" s="8">
        <v>1062</v>
      </c>
      <c r="Q35" s="7">
        <v>11952</v>
      </c>
      <c r="S35" s="3"/>
    </row>
    <row r="36" spans="1:34" s="1" customFormat="1" x14ac:dyDescent="0.25">
      <c r="A36" s="3">
        <v>44222</v>
      </c>
      <c r="B36" s="8">
        <v>0</v>
      </c>
      <c r="C36" s="8">
        <v>2442</v>
      </c>
      <c r="D36" s="8">
        <v>1262</v>
      </c>
      <c r="E36" s="8">
        <v>767</v>
      </c>
      <c r="F36" s="8">
        <v>869</v>
      </c>
      <c r="G36" s="8">
        <v>341</v>
      </c>
      <c r="H36" s="8">
        <v>297</v>
      </c>
      <c r="I36" s="8">
        <v>290</v>
      </c>
      <c r="J36" s="8">
        <v>830</v>
      </c>
      <c r="K36" s="8">
        <v>777</v>
      </c>
      <c r="L36" s="8">
        <v>538</v>
      </c>
      <c r="M36" s="8">
        <v>1112</v>
      </c>
      <c r="N36" s="8">
        <v>1161</v>
      </c>
      <c r="O36" s="8">
        <v>1056</v>
      </c>
      <c r="P36" s="8">
        <v>1350</v>
      </c>
      <c r="Q36" s="7">
        <v>13092</v>
      </c>
      <c r="S36" s="3"/>
    </row>
    <row r="37" spans="1:34" s="1" customFormat="1" x14ac:dyDescent="0.25">
      <c r="A37" s="3">
        <v>44223</v>
      </c>
      <c r="B37" s="8">
        <v>0</v>
      </c>
      <c r="C37" s="8">
        <v>2569</v>
      </c>
      <c r="D37" s="8">
        <v>783</v>
      </c>
      <c r="E37" s="8">
        <v>394</v>
      </c>
      <c r="F37" s="8">
        <v>616</v>
      </c>
      <c r="G37" s="8">
        <v>284</v>
      </c>
      <c r="H37" s="8">
        <v>259</v>
      </c>
      <c r="I37" s="8">
        <v>253</v>
      </c>
      <c r="J37" s="8">
        <v>493</v>
      </c>
      <c r="K37" s="8">
        <v>608</v>
      </c>
      <c r="L37" s="8">
        <v>612</v>
      </c>
      <c r="M37" s="8">
        <v>1317</v>
      </c>
      <c r="N37" s="8">
        <v>1061</v>
      </c>
      <c r="O37" s="8">
        <v>1026</v>
      </c>
      <c r="P37" s="8">
        <v>1010</v>
      </c>
      <c r="Q37" s="7">
        <v>11285</v>
      </c>
      <c r="S37" s="3"/>
    </row>
    <row r="38" spans="1:34" x14ac:dyDescent="0.25">
      <c r="A38" s="4" t="s">
        <v>3</v>
      </c>
      <c r="B38" s="7">
        <f>SUM(B6:B37)</f>
        <v>49530</v>
      </c>
      <c r="C38" s="7">
        <v>62986</v>
      </c>
      <c r="D38" s="7">
        <v>17138</v>
      </c>
      <c r="E38" s="7">
        <v>15683</v>
      </c>
      <c r="F38" s="7">
        <v>12476</v>
      </c>
      <c r="G38" s="7">
        <v>4284</v>
      </c>
      <c r="H38" s="7">
        <v>8518</v>
      </c>
      <c r="I38" s="7">
        <v>6568</v>
      </c>
      <c r="J38" s="7">
        <v>11505</v>
      </c>
      <c r="K38" s="7">
        <v>6880</v>
      </c>
      <c r="L38" s="7">
        <v>7526</v>
      </c>
      <c r="M38" s="7">
        <v>31277</v>
      </c>
      <c r="N38" s="7">
        <v>15434</v>
      </c>
      <c r="O38" s="7">
        <v>10754</v>
      </c>
      <c r="P38" s="7">
        <v>20363</v>
      </c>
      <c r="Q38" s="7">
        <v>231392</v>
      </c>
      <c r="S38" s="3"/>
    </row>
    <row r="39" spans="1:34" x14ac:dyDescent="0.25">
      <c r="A39" s="2"/>
      <c r="B39" s="2"/>
      <c r="C39" s="5"/>
      <c r="Q39" s="7"/>
      <c r="S39" s="3"/>
    </row>
    <row r="40" spans="1:34" x14ac:dyDescent="0.25">
      <c r="A40" s="2"/>
      <c r="B40" s="2"/>
      <c r="C40" s="5"/>
      <c r="S40" s="3"/>
    </row>
    <row r="41" spans="1:34" x14ac:dyDescent="0.25">
      <c r="A41" s="2"/>
      <c r="B41" s="2"/>
      <c r="C41" s="5"/>
      <c r="S41" s="3"/>
    </row>
    <row r="46" spans="1:34" s="1" customFormat="1" x14ac:dyDescent="0.25">
      <c r="A46"/>
      <c r="C46" s="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s="1" customFormat="1" x14ac:dyDescent="0.25">
      <c r="A47"/>
      <c r="C47" s="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51" spans="1:34" s="15" customFormat="1" x14ac:dyDescent="0.25">
      <c r="A51"/>
      <c r="B51" s="1"/>
      <c r="C51" s="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S51" s="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s="15" customFormat="1" x14ac:dyDescent="0.25">
      <c r="A52"/>
      <c r="B52" s="1"/>
      <c r="C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s="1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s="15" customFormat="1" x14ac:dyDescent="0.25">
      <c r="A53"/>
      <c r="B53" s="1"/>
      <c r="C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S53" s="1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s="15" customFormat="1" x14ac:dyDescent="0.25">
      <c r="A54"/>
      <c r="B54" s="1"/>
      <c r="C54" s="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s="1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s="15" customFormat="1" x14ac:dyDescent="0.25">
      <c r="A55"/>
      <c r="B55" s="1"/>
      <c r="C55" s="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S55" s="1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s="15" customFormat="1" x14ac:dyDescent="0.25">
      <c r="A56"/>
      <c r="B56" s="1"/>
      <c r="C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s="1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</sheetData>
  <mergeCells count="6">
    <mergeCell ref="T4:AH4"/>
    <mergeCell ref="S4:S5"/>
    <mergeCell ref="A2:F2"/>
    <mergeCell ref="A3:F3"/>
    <mergeCell ref="C4:Q4"/>
    <mergeCell ref="A4:A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D6BA-183D-4750-A53E-5F3CCBEF0D97}">
  <dimension ref="A1:AH46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8.85546875" defaultRowHeight="15" x14ac:dyDescent="0.25"/>
  <cols>
    <col min="1" max="1" width="23.85546875" style="1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1" customWidth="1"/>
    <col min="23" max="23" width="8.85546875" style="1"/>
    <col min="24" max="24" width="11.85546875" style="1" customWidth="1"/>
    <col min="25" max="26" width="8.85546875" style="1"/>
    <col min="27" max="27" width="15.7109375" style="1" customWidth="1"/>
    <col min="28" max="28" width="10.28515625" style="1" bestFit="1" customWidth="1"/>
    <col min="29" max="29" width="11.42578125" style="1" customWidth="1"/>
    <col min="30" max="30" width="12.7109375" style="1" customWidth="1"/>
    <col min="31" max="31" width="10.5703125" style="1" bestFit="1" customWidth="1"/>
    <col min="32" max="32" width="11.85546875" style="1" customWidth="1"/>
    <col min="33" max="33" width="17.140625" style="1" customWidth="1"/>
    <col min="34" max="16384" width="8.85546875" style="1"/>
  </cols>
  <sheetData>
    <row r="1" spans="1:34" ht="18.75" x14ac:dyDescent="0.3">
      <c r="A1" s="14" t="s">
        <v>31</v>
      </c>
      <c r="B1" s="22"/>
    </row>
    <row r="2" spans="1:34" x14ac:dyDescent="0.25">
      <c r="A2" s="36" t="s">
        <v>2</v>
      </c>
      <c r="B2" s="36"/>
      <c r="C2" s="36"/>
      <c r="D2" s="36"/>
      <c r="E2" s="36"/>
      <c r="F2" s="36"/>
    </row>
    <row r="3" spans="1:34" ht="15" customHeight="1" x14ac:dyDescent="0.25">
      <c r="A3" s="47" t="s">
        <v>0</v>
      </c>
      <c r="B3" s="47"/>
      <c r="C3" s="47"/>
      <c r="D3" s="47"/>
      <c r="E3" s="47"/>
      <c r="F3" s="47"/>
    </row>
    <row r="4" spans="1:34" ht="18.75" x14ac:dyDescent="0.25">
      <c r="A4" s="39" t="s">
        <v>1</v>
      </c>
      <c r="B4" s="33" t="s">
        <v>32</v>
      </c>
      <c r="C4" s="38" t="s">
        <v>30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S4" s="39" t="s">
        <v>1</v>
      </c>
      <c r="T4" s="38" t="s">
        <v>24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45" x14ac:dyDescent="0.25">
      <c r="A5" s="40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44210</v>
      </c>
      <c r="B6" s="8">
        <v>8400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>
        <v>0</v>
      </c>
      <c r="P6" s="8">
        <v>1028</v>
      </c>
      <c r="Q6" s="7">
        <v>1028</v>
      </c>
      <c r="S6" s="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1:34" x14ac:dyDescent="0.25">
      <c r="A7" s="3">
        <v>44211</v>
      </c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>
        <v>0</v>
      </c>
      <c r="P7" s="8">
        <v>679</v>
      </c>
      <c r="Q7" s="7">
        <v>679</v>
      </c>
      <c r="S7" s="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</row>
    <row r="8" spans="1:34" x14ac:dyDescent="0.25">
      <c r="A8" s="3">
        <v>44212</v>
      </c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>
        <v>0</v>
      </c>
      <c r="P8" s="8">
        <v>300</v>
      </c>
      <c r="Q8" s="7">
        <v>300</v>
      </c>
      <c r="S8" s="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1:34" x14ac:dyDescent="0.25">
      <c r="A9" s="3">
        <v>44213</v>
      </c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>
        <v>0</v>
      </c>
      <c r="P9" s="8">
        <v>88</v>
      </c>
      <c r="Q9" s="7">
        <v>88</v>
      </c>
      <c r="S9" s="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</row>
    <row r="10" spans="1:34" x14ac:dyDescent="0.25">
      <c r="A10" s="3">
        <v>44214</v>
      </c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v>0</v>
      </c>
      <c r="P10" s="8">
        <v>173</v>
      </c>
      <c r="Q10" s="7">
        <v>173</v>
      </c>
      <c r="S10" s="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1:34" x14ac:dyDescent="0.25">
      <c r="A11" s="3">
        <v>44215</v>
      </c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>
        <v>20</v>
      </c>
      <c r="P11" s="8">
        <v>718</v>
      </c>
      <c r="Q11" s="7">
        <v>738</v>
      </c>
      <c r="S11" s="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</row>
    <row r="12" spans="1:34" x14ac:dyDescent="0.25">
      <c r="A12" s="3">
        <v>44216</v>
      </c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>
        <v>0</v>
      </c>
      <c r="P12" s="8">
        <v>1096</v>
      </c>
      <c r="Q12" s="7">
        <v>1096</v>
      </c>
      <c r="S12" s="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1:34" x14ac:dyDescent="0.25">
      <c r="A13" s="3">
        <v>44217</v>
      </c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>
        <v>0</v>
      </c>
      <c r="P13" s="8">
        <v>748</v>
      </c>
      <c r="Q13" s="7">
        <v>748</v>
      </c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>
        <v>44218</v>
      </c>
      <c r="B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v>0</v>
      </c>
      <c r="P14" s="8">
        <v>174</v>
      </c>
      <c r="Q14" s="7">
        <v>174</v>
      </c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>
        <v>44219</v>
      </c>
      <c r="B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v>0</v>
      </c>
      <c r="P15" s="8">
        <v>0</v>
      </c>
      <c r="Q15" s="7">
        <v>0</v>
      </c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>
        <v>44220</v>
      </c>
      <c r="B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>
        <v>0</v>
      </c>
      <c r="P16" s="8">
        <v>0</v>
      </c>
      <c r="Q16" s="32">
        <v>0</v>
      </c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>
        <v>44221</v>
      </c>
      <c r="B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>
        <v>0</v>
      </c>
      <c r="P17" s="8">
        <v>51</v>
      </c>
      <c r="Q17" s="7">
        <v>51</v>
      </c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>
        <v>44222</v>
      </c>
      <c r="B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v>0</v>
      </c>
      <c r="P18" s="8">
        <v>134</v>
      </c>
      <c r="Q18" s="7">
        <v>134</v>
      </c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>
        <v>44223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v>0</v>
      </c>
      <c r="P19" s="8">
        <v>96</v>
      </c>
      <c r="Q19" s="7">
        <v>96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4" t="s">
        <v>3</v>
      </c>
      <c r="B20" s="8"/>
      <c r="C20" s="7">
        <f t="shared" ref="C20:N20" si="0">SUM(C6:C19)</f>
        <v>0</v>
      </c>
      <c r="D20" s="7">
        <f t="shared" si="0"/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0</v>
      </c>
      <c r="N20" s="7">
        <f t="shared" si="0"/>
        <v>0</v>
      </c>
      <c r="O20" s="7">
        <v>20</v>
      </c>
      <c r="P20" s="7">
        <v>5285</v>
      </c>
      <c r="Q20" s="7">
        <v>5305</v>
      </c>
      <c r="S20" s="4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3" spans="1:34" x14ac:dyDescent="0.25">
      <c r="A23" s="15"/>
      <c r="B23" s="16"/>
      <c r="C23" s="16"/>
      <c r="D23" s="16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1:34" x14ac:dyDescent="0.25">
      <c r="A24" s="15"/>
      <c r="B24" s="17"/>
      <c r="C24" s="15"/>
      <c r="D24" s="15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A25" s="15"/>
      <c r="B25" s="17"/>
      <c r="C25" s="15"/>
      <c r="D25" s="15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spans="1:34" x14ac:dyDescent="0.25">
      <c r="A26" s="15"/>
      <c r="B26" s="17"/>
      <c r="C26" s="15"/>
      <c r="D26" s="15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A27" s="15"/>
      <c r="B27" s="21"/>
      <c r="C27" s="20"/>
      <c r="D27" s="15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 x14ac:dyDescent="0.25">
      <c r="A28" s="15"/>
      <c r="B28" s="21"/>
      <c r="C28" s="20"/>
      <c r="D28" s="15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21"/>
      <c r="C29" s="20"/>
    </row>
    <row r="30" spans="1:34" x14ac:dyDescent="0.25">
      <c r="B30" s="21"/>
      <c r="C30" s="20"/>
    </row>
    <row r="41" spans="1:34" s="15" customFormat="1" x14ac:dyDescent="0.25">
      <c r="A41" s="1"/>
      <c r="B41" s="1"/>
      <c r="C41" s="8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s="15" customFormat="1" x14ac:dyDescent="0.25">
      <c r="A42" s="1"/>
      <c r="B42" s="1"/>
      <c r="C42" s="8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s="15" customFormat="1" x14ac:dyDescent="0.25">
      <c r="A43" s="1"/>
      <c r="B43" s="1"/>
      <c r="C43" s="8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s="15" customFormat="1" x14ac:dyDescent="0.25">
      <c r="A44" s="1"/>
      <c r="B44" s="1"/>
      <c r="C44" s="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s="15" customFormat="1" x14ac:dyDescent="0.25">
      <c r="A45" s="1"/>
      <c r="B45" s="1"/>
      <c r="C45" s="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s="15" customFormat="1" x14ac:dyDescent="0.25">
      <c r="A46" s="1"/>
      <c r="B46" s="1"/>
      <c r="C46" s="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8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37</v>
      </c>
      <c r="B1" s="23"/>
    </row>
    <row r="2" spans="1:19" x14ac:dyDescent="0.25">
      <c r="A2" s="36" t="s">
        <v>2</v>
      </c>
      <c r="B2" s="36"/>
      <c r="C2" s="36"/>
      <c r="D2" s="36"/>
      <c r="E2" s="36"/>
    </row>
    <row r="3" spans="1:19" ht="15" customHeight="1" x14ac:dyDescent="0.25">
      <c r="A3" s="47" t="s">
        <v>0</v>
      </c>
      <c r="B3" s="47"/>
      <c r="C3" s="47"/>
      <c r="D3" s="47"/>
      <c r="E3" s="4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162</v>
      </c>
      <c r="D6" s="8">
        <v>573</v>
      </c>
      <c r="E6" s="8">
        <v>341</v>
      </c>
      <c r="F6" s="8">
        <v>147</v>
      </c>
      <c r="G6" s="8">
        <v>26</v>
      </c>
      <c r="H6" s="8">
        <v>2</v>
      </c>
      <c r="I6" s="7">
        <v>1251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8">
        <v>0</v>
      </c>
      <c r="C7" s="8">
        <v>267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2282</v>
      </c>
      <c r="K7" s="3">
        <v>44214</v>
      </c>
      <c r="L7" s="8">
        <v>0</v>
      </c>
      <c r="M7" s="8">
        <v>202</v>
      </c>
      <c r="N7" s="8">
        <v>810</v>
      </c>
      <c r="O7" s="8">
        <v>489</v>
      </c>
      <c r="P7" s="8">
        <v>198</v>
      </c>
      <c r="Q7" s="8">
        <v>70</v>
      </c>
      <c r="R7" s="8">
        <v>2</v>
      </c>
      <c r="S7" s="7">
        <v>1771</v>
      </c>
    </row>
    <row r="8" spans="1:19" x14ac:dyDescent="0.25">
      <c r="A8" s="3">
        <v>44194</v>
      </c>
      <c r="B8" s="8">
        <v>1</v>
      </c>
      <c r="C8" s="8">
        <v>413</v>
      </c>
      <c r="D8" s="8">
        <v>1484</v>
      </c>
      <c r="E8" s="8">
        <v>928</v>
      </c>
      <c r="F8" s="8">
        <v>330</v>
      </c>
      <c r="G8" s="8">
        <v>278</v>
      </c>
      <c r="H8" s="8">
        <v>0</v>
      </c>
      <c r="I8" s="7">
        <v>3434</v>
      </c>
      <c r="K8" s="3">
        <v>44215</v>
      </c>
      <c r="L8" s="8">
        <v>1</v>
      </c>
      <c r="M8" s="8">
        <v>298</v>
      </c>
      <c r="N8" s="8">
        <v>1090</v>
      </c>
      <c r="O8" s="8">
        <v>712</v>
      </c>
      <c r="P8" s="8">
        <v>299</v>
      </c>
      <c r="Q8" s="8">
        <v>271</v>
      </c>
      <c r="R8" s="8">
        <v>0</v>
      </c>
      <c r="S8" s="7">
        <v>2671</v>
      </c>
    </row>
    <row r="9" spans="1:19" x14ac:dyDescent="0.25">
      <c r="A9" s="3">
        <v>44195</v>
      </c>
      <c r="B9" s="8">
        <v>0</v>
      </c>
      <c r="C9" s="8">
        <v>423</v>
      </c>
      <c r="D9" s="8">
        <v>1514</v>
      </c>
      <c r="E9" s="8">
        <v>1025</v>
      </c>
      <c r="F9" s="8">
        <v>315</v>
      </c>
      <c r="G9" s="8">
        <v>177</v>
      </c>
      <c r="H9" s="8">
        <v>1</v>
      </c>
      <c r="I9" s="7">
        <v>3455</v>
      </c>
      <c r="K9" s="3">
        <v>44216</v>
      </c>
      <c r="L9" s="8">
        <v>0</v>
      </c>
      <c r="M9" s="8">
        <v>295</v>
      </c>
      <c r="N9" s="8">
        <v>1110</v>
      </c>
      <c r="O9" s="8">
        <v>738</v>
      </c>
      <c r="P9" s="8">
        <v>262</v>
      </c>
      <c r="Q9" s="8">
        <v>148</v>
      </c>
      <c r="R9" s="8">
        <v>0</v>
      </c>
      <c r="S9" s="7">
        <v>2553</v>
      </c>
    </row>
    <row r="10" spans="1:19" x14ac:dyDescent="0.25">
      <c r="A10" s="3">
        <v>44196</v>
      </c>
      <c r="B10" s="8">
        <v>0</v>
      </c>
      <c r="C10" s="8">
        <v>160</v>
      </c>
      <c r="D10" s="8">
        <v>539</v>
      </c>
      <c r="E10" s="8">
        <v>312</v>
      </c>
      <c r="F10" s="8">
        <v>170</v>
      </c>
      <c r="G10" s="8">
        <v>118</v>
      </c>
      <c r="H10" s="8">
        <v>0</v>
      </c>
      <c r="I10" s="7">
        <v>1299</v>
      </c>
      <c r="K10" s="3">
        <v>44217</v>
      </c>
      <c r="L10" s="8">
        <v>0</v>
      </c>
      <c r="M10" s="8">
        <v>220</v>
      </c>
      <c r="N10" s="8">
        <v>770</v>
      </c>
      <c r="O10" s="8">
        <v>509</v>
      </c>
      <c r="P10" s="8">
        <v>167</v>
      </c>
      <c r="Q10" s="8">
        <v>37</v>
      </c>
      <c r="R10" s="8">
        <v>0</v>
      </c>
      <c r="S10" s="7">
        <v>1703</v>
      </c>
    </row>
    <row r="11" spans="1:19" x14ac:dyDescent="0.25">
      <c r="A11" s="3">
        <v>44197</v>
      </c>
      <c r="B11" s="8">
        <v>0</v>
      </c>
      <c r="C11" s="8">
        <v>21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261</v>
      </c>
      <c r="K11" s="3">
        <v>44218</v>
      </c>
      <c r="L11" s="8">
        <v>0</v>
      </c>
      <c r="M11" s="8">
        <v>96</v>
      </c>
      <c r="N11" s="8">
        <v>447</v>
      </c>
      <c r="O11" s="8">
        <v>272</v>
      </c>
      <c r="P11" s="8">
        <v>96</v>
      </c>
      <c r="Q11" s="8">
        <v>79</v>
      </c>
      <c r="R11" s="8">
        <v>1</v>
      </c>
      <c r="S11" s="7">
        <v>991</v>
      </c>
    </row>
    <row r="12" spans="1:19" x14ac:dyDescent="0.25">
      <c r="A12" s="3">
        <v>44198</v>
      </c>
      <c r="B12" s="8">
        <v>0</v>
      </c>
      <c r="C12" s="8">
        <v>150</v>
      </c>
      <c r="D12" s="8">
        <v>625</v>
      </c>
      <c r="E12" s="8">
        <v>372</v>
      </c>
      <c r="F12" s="8">
        <v>88</v>
      </c>
      <c r="G12" s="8">
        <v>11</v>
      </c>
      <c r="H12" s="8">
        <v>3</v>
      </c>
      <c r="I12" s="7">
        <v>1249</v>
      </c>
      <c r="K12" s="3">
        <v>44219</v>
      </c>
      <c r="L12" s="8">
        <v>0</v>
      </c>
      <c r="M12" s="8">
        <v>95</v>
      </c>
      <c r="N12" s="8">
        <v>390</v>
      </c>
      <c r="O12" s="8">
        <v>272</v>
      </c>
      <c r="P12" s="8">
        <v>61</v>
      </c>
      <c r="Q12" s="8">
        <v>8</v>
      </c>
      <c r="R12" s="8">
        <v>0</v>
      </c>
      <c r="S12" s="7">
        <v>826</v>
      </c>
    </row>
    <row r="13" spans="1:19" x14ac:dyDescent="0.25">
      <c r="A13" s="3">
        <v>44199</v>
      </c>
      <c r="B13" s="8">
        <v>1</v>
      </c>
      <c r="C13" s="8">
        <v>102</v>
      </c>
      <c r="D13" s="8">
        <v>462</v>
      </c>
      <c r="E13" s="8">
        <v>272</v>
      </c>
      <c r="F13" s="8">
        <v>71</v>
      </c>
      <c r="G13" s="8">
        <v>0</v>
      </c>
      <c r="H13" s="8">
        <v>0</v>
      </c>
      <c r="I13" s="7">
        <v>908</v>
      </c>
      <c r="K13" s="3">
        <v>44220</v>
      </c>
      <c r="L13" s="8">
        <v>0</v>
      </c>
      <c r="M13" s="8">
        <v>75</v>
      </c>
      <c r="N13" s="8">
        <v>286</v>
      </c>
      <c r="O13" s="8">
        <v>170</v>
      </c>
      <c r="P13" s="8">
        <v>33</v>
      </c>
      <c r="Q13" s="8">
        <v>0</v>
      </c>
      <c r="R13" s="8">
        <v>0</v>
      </c>
      <c r="S13" s="7">
        <v>564</v>
      </c>
    </row>
    <row r="14" spans="1:19" x14ac:dyDescent="0.25">
      <c r="A14" s="3">
        <v>44200</v>
      </c>
      <c r="B14" s="8">
        <v>0</v>
      </c>
      <c r="C14" s="8">
        <v>354</v>
      </c>
      <c r="D14" s="8">
        <v>1729</v>
      </c>
      <c r="E14" s="8">
        <v>1121</v>
      </c>
      <c r="F14" s="8">
        <v>317</v>
      </c>
      <c r="G14" s="8">
        <v>29</v>
      </c>
      <c r="H14" s="8">
        <v>2</v>
      </c>
      <c r="I14" s="7">
        <v>3552</v>
      </c>
      <c r="K14" s="3">
        <v>44221</v>
      </c>
      <c r="L14" s="25">
        <v>0</v>
      </c>
      <c r="M14" s="25">
        <v>316</v>
      </c>
      <c r="N14" s="25">
        <v>1445</v>
      </c>
      <c r="O14" s="25">
        <v>869</v>
      </c>
      <c r="P14" s="25">
        <v>230</v>
      </c>
      <c r="Q14" s="25">
        <v>14</v>
      </c>
      <c r="R14" s="25">
        <v>0</v>
      </c>
      <c r="S14" s="7">
        <v>2874</v>
      </c>
    </row>
    <row r="15" spans="1:19" x14ac:dyDescent="0.25">
      <c r="A15" s="3">
        <v>44201</v>
      </c>
      <c r="B15" s="8">
        <v>0</v>
      </c>
      <c r="C15" s="8">
        <v>495</v>
      </c>
      <c r="D15" s="8">
        <v>2172</v>
      </c>
      <c r="E15" s="8">
        <v>1410</v>
      </c>
      <c r="F15" s="8">
        <v>370</v>
      </c>
      <c r="G15" s="8">
        <v>41</v>
      </c>
      <c r="H15" s="8">
        <v>4</v>
      </c>
      <c r="I15" s="7">
        <v>4492</v>
      </c>
      <c r="K15" s="3">
        <v>44222</v>
      </c>
      <c r="L15" s="25">
        <v>0</v>
      </c>
      <c r="M15" s="25">
        <v>388</v>
      </c>
      <c r="N15" s="25">
        <v>1849</v>
      </c>
      <c r="O15" s="25">
        <v>1189</v>
      </c>
      <c r="P15" s="25">
        <v>269</v>
      </c>
      <c r="Q15" s="25">
        <v>11</v>
      </c>
      <c r="R15" s="25">
        <v>2</v>
      </c>
      <c r="S15" s="7">
        <v>3708</v>
      </c>
    </row>
    <row r="16" spans="1:19" x14ac:dyDescent="0.25">
      <c r="A16" s="3">
        <v>44202</v>
      </c>
      <c r="B16" s="8">
        <v>2</v>
      </c>
      <c r="C16" s="8">
        <v>624</v>
      </c>
      <c r="D16" s="8">
        <v>2720</v>
      </c>
      <c r="E16" s="8">
        <v>1786</v>
      </c>
      <c r="F16" s="8">
        <v>502</v>
      </c>
      <c r="G16" s="8">
        <v>67</v>
      </c>
      <c r="H16" s="8">
        <v>5</v>
      </c>
      <c r="I16" s="7">
        <v>5706</v>
      </c>
      <c r="K16" s="3">
        <v>44223</v>
      </c>
      <c r="L16" s="8">
        <v>1</v>
      </c>
      <c r="M16" s="8">
        <v>421</v>
      </c>
      <c r="N16" s="8">
        <v>1902</v>
      </c>
      <c r="O16" s="8">
        <v>1319</v>
      </c>
      <c r="P16" s="8">
        <v>280</v>
      </c>
      <c r="Q16" s="8">
        <v>19</v>
      </c>
      <c r="R16" s="8">
        <v>2</v>
      </c>
      <c r="S16" s="7">
        <v>3944</v>
      </c>
    </row>
    <row r="17" spans="1:19" x14ac:dyDescent="0.25">
      <c r="A17" s="3">
        <v>44203</v>
      </c>
      <c r="B17" s="8">
        <v>3</v>
      </c>
      <c r="C17" s="8">
        <v>817</v>
      </c>
      <c r="D17" s="8">
        <v>3385</v>
      </c>
      <c r="E17" s="8">
        <v>2380</v>
      </c>
      <c r="F17" s="8">
        <v>810</v>
      </c>
      <c r="G17" s="8">
        <v>376</v>
      </c>
      <c r="H17" s="8">
        <v>5</v>
      </c>
      <c r="I17" s="7">
        <v>7776</v>
      </c>
      <c r="K17" s="4" t="s">
        <v>3</v>
      </c>
      <c r="L17" s="7">
        <v>2</v>
      </c>
      <c r="M17" s="7">
        <v>2498</v>
      </c>
      <c r="N17" s="7">
        <v>10399</v>
      </c>
      <c r="O17" s="7">
        <v>6720</v>
      </c>
      <c r="P17" s="7">
        <v>1940</v>
      </c>
      <c r="Q17" s="7">
        <v>661</v>
      </c>
      <c r="R17" s="7">
        <v>7</v>
      </c>
      <c r="S17" s="7">
        <v>22227</v>
      </c>
    </row>
    <row r="18" spans="1:19" x14ac:dyDescent="0.25">
      <c r="A18" s="3">
        <v>44204</v>
      </c>
      <c r="B18" s="8">
        <v>4</v>
      </c>
      <c r="C18" s="8">
        <v>965</v>
      </c>
      <c r="D18" s="8">
        <v>4243</v>
      </c>
      <c r="E18" s="8">
        <v>2852</v>
      </c>
      <c r="F18" s="8">
        <v>941</v>
      </c>
      <c r="G18" s="8">
        <v>856</v>
      </c>
      <c r="H18" s="8">
        <v>5</v>
      </c>
      <c r="I18" s="7">
        <v>9866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44205</v>
      </c>
      <c r="B19" s="8">
        <v>1</v>
      </c>
      <c r="C19" s="8">
        <v>147</v>
      </c>
      <c r="D19" s="8">
        <v>740</v>
      </c>
      <c r="E19" s="8">
        <v>575</v>
      </c>
      <c r="F19" s="8">
        <v>323</v>
      </c>
      <c r="G19" s="8">
        <v>186</v>
      </c>
      <c r="H19" s="8">
        <v>0</v>
      </c>
      <c r="I19" s="7">
        <v>1972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44206</v>
      </c>
      <c r="B20" s="8">
        <v>0</v>
      </c>
      <c r="C20" s="8">
        <v>149</v>
      </c>
      <c r="D20" s="8">
        <v>669</v>
      </c>
      <c r="E20" s="8">
        <v>503</v>
      </c>
      <c r="F20" s="8">
        <v>261</v>
      </c>
      <c r="G20" s="8">
        <v>107</v>
      </c>
      <c r="H20" s="8">
        <v>1</v>
      </c>
      <c r="I20" s="7">
        <v>1690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44207</v>
      </c>
      <c r="B21" s="8">
        <v>2</v>
      </c>
      <c r="C21" s="8">
        <v>1003</v>
      </c>
      <c r="D21" s="8">
        <v>4189</v>
      </c>
      <c r="E21" s="8">
        <v>2817</v>
      </c>
      <c r="F21" s="8">
        <v>878</v>
      </c>
      <c r="G21" s="8">
        <v>624</v>
      </c>
      <c r="H21" s="8">
        <v>5</v>
      </c>
      <c r="I21" s="7">
        <v>9518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44208</v>
      </c>
      <c r="B22" s="8">
        <v>1</v>
      </c>
      <c r="C22" s="8">
        <v>1118</v>
      </c>
      <c r="D22" s="8">
        <v>5187</v>
      </c>
      <c r="E22" s="8">
        <v>3459</v>
      </c>
      <c r="F22" s="8">
        <v>1560</v>
      </c>
      <c r="G22" s="8">
        <v>1629</v>
      </c>
      <c r="H22" s="8">
        <v>3</v>
      </c>
      <c r="I22" s="7">
        <v>12957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44209</v>
      </c>
      <c r="B23" s="8">
        <v>7</v>
      </c>
      <c r="C23" s="8">
        <v>1007</v>
      </c>
      <c r="D23" s="8">
        <v>4976</v>
      </c>
      <c r="E23" s="8">
        <v>3686</v>
      </c>
      <c r="F23" s="8">
        <v>1936</v>
      </c>
      <c r="G23" s="8">
        <v>1667</v>
      </c>
      <c r="H23" s="8">
        <v>3</v>
      </c>
      <c r="I23" s="7">
        <v>13282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44210</v>
      </c>
      <c r="B24" s="8">
        <v>21</v>
      </c>
      <c r="C24" s="8">
        <v>1010</v>
      </c>
      <c r="D24" s="8">
        <v>5019</v>
      </c>
      <c r="E24" s="8">
        <v>3760</v>
      </c>
      <c r="F24" s="8">
        <v>1964</v>
      </c>
      <c r="G24" s="8">
        <v>1813</v>
      </c>
      <c r="H24" s="8">
        <v>6</v>
      </c>
      <c r="I24" s="7">
        <v>13593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44211</v>
      </c>
      <c r="B25" s="8">
        <v>9</v>
      </c>
      <c r="C25" s="8">
        <v>942</v>
      </c>
      <c r="D25" s="8">
        <v>4293</v>
      </c>
      <c r="E25" s="8">
        <v>3556</v>
      </c>
      <c r="F25" s="8">
        <v>1868</v>
      </c>
      <c r="G25" s="8">
        <v>2004</v>
      </c>
      <c r="H25" s="8">
        <v>5</v>
      </c>
      <c r="I25" s="7">
        <v>12677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44212</v>
      </c>
      <c r="B26" s="8">
        <v>0</v>
      </c>
      <c r="C26" s="8">
        <v>126</v>
      </c>
      <c r="D26" s="8">
        <v>579</v>
      </c>
      <c r="E26" s="8">
        <v>503</v>
      </c>
      <c r="F26" s="8">
        <v>420</v>
      </c>
      <c r="G26" s="8">
        <v>1366</v>
      </c>
      <c r="H26" s="8">
        <v>0</v>
      </c>
      <c r="I26" s="7">
        <v>2994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44213</v>
      </c>
      <c r="B27" s="8">
        <v>0</v>
      </c>
      <c r="C27" s="8">
        <v>186</v>
      </c>
      <c r="D27" s="8">
        <v>570</v>
      </c>
      <c r="E27" s="8">
        <v>407</v>
      </c>
      <c r="F27" s="8">
        <v>283</v>
      </c>
      <c r="G27" s="8">
        <v>1503</v>
      </c>
      <c r="H27" s="8">
        <v>0</v>
      </c>
      <c r="I27" s="7">
        <v>2949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44214</v>
      </c>
      <c r="B28" s="8">
        <v>5</v>
      </c>
      <c r="C28" s="8">
        <v>759</v>
      </c>
      <c r="D28" s="8">
        <v>3797</v>
      </c>
      <c r="E28" s="8">
        <v>2874</v>
      </c>
      <c r="F28" s="8">
        <v>1553</v>
      </c>
      <c r="G28" s="8">
        <v>4390</v>
      </c>
      <c r="H28" s="8">
        <v>2</v>
      </c>
      <c r="I28" s="7">
        <v>13380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44215</v>
      </c>
      <c r="B29" s="8">
        <v>1</v>
      </c>
      <c r="C29" s="8">
        <v>687</v>
      </c>
      <c r="D29" s="8">
        <v>3514</v>
      </c>
      <c r="E29" s="8">
        <v>2919</v>
      </c>
      <c r="F29" s="8">
        <v>1551</v>
      </c>
      <c r="G29" s="8">
        <v>5212</v>
      </c>
      <c r="H29" s="8">
        <v>0</v>
      </c>
      <c r="I29" s="7">
        <v>13884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>
        <v>44216</v>
      </c>
      <c r="B30" s="8">
        <v>0</v>
      </c>
      <c r="C30" s="8">
        <v>701</v>
      </c>
      <c r="D30" s="8">
        <v>3305</v>
      </c>
      <c r="E30" s="8">
        <v>2824</v>
      </c>
      <c r="F30" s="8">
        <v>1449</v>
      </c>
      <c r="G30" s="8">
        <v>5674</v>
      </c>
      <c r="H30" s="8">
        <v>0</v>
      </c>
      <c r="I30" s="7">
        <v>13953</v>
      </c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>
        <v>44217</v>
      </c>
      <c r="B31" s="8">
        <v>4</v>
      </c>
      <c r="C31" s="8">
        <v>661</v>
      </c>
      <c r="D31" s="8">
        <v>3084</v>
      </c>
      <c r="E31" s="8">
        <v>2510</v>
      </c>
      <c r="F31" s="8">
        <v>1473</v>
      </c>
      <c r="G31" s="8">
        <v>7765</v>
      </c>
      <c r="H31" s="8">
        <v>0</v>
      </c>
      <c r="I31" s="7">
        <v>15497</v>
      </c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A32" s="3">
        <v>44218</v>
      </c>
      <c r="B32" s="8">
        <v>4</v>
      </c>
      <c r="C32" s="8">
        <v>533</v>
      </c>
      <c r="D32" s="8">
        <v>2538</v>
      </c>
      <c r="E32" s="8">
        <v>2005</v>
      </c>
      <c r="F32" s="8">
        <v>1244</v>
      </c>
      <c r="G32" s="8">
        <v>8688</v>
      </c>
      <c r="H32" s="8">
        <v>1</v>
      </c>
      <c r="I32" s="7">
        <v>15013</v>
      </c>
      <c r="K32" s="3"/>
      <c r="L32" s="8"/>
      <c r="M32" s="8"/>
      <c r="N32" s="8"/>
      <c r="O32" s="8"/>
      <c r="P32" s="8"/>
      <c r="Q32" s="8"/>
      <c r="R32" s="8"/>
      <c r="S32" s="7"/>
    </row>
    <row r="33" spans="1:19" x14ac:dyDescent="0.25">
      <c r="A33" s="3">
        <v>44219</v>
      </c>
      <c r="B33" s="8">
        <v>0</v>
      </c>
      <c r="C33" s="8">
        <v>120</v>
      </c>
      <c r="D33" s="8">
        <v>520</v>
      </c>
      <c r="E33" s="8">
        <v>409</v>
      </c>
      <c r="F33" s="8">
        <v>214</v>
      </c>
      <c r="G33" s="8">
        <v>2374</v>
      </c>
      <c r="H33" s="8">
        <v>0</v>
      </c>
      <c r="I33" s="7">
        <v>3637</v>
      </c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>
        <v>44220</v>
      </c>
      <c r="B34" s="8">
        <v>1</v>
      </c>
      <c r="C34" s="8">
        <v>90</v>
      </c>
      <c r="D34" s="8">
        <v>395</v>
      </c>
      <c r="E34" s="8">
        <v>273</v>
      </c>
      <c r="F34" s="8">
        <v>106</v>
      </c>
      <c r="G34" s="8">
        <v>1671</v>
      </c>
      <c r="H34" s="8">
        <v>0</v>
      </c>
      <c r="I34" s="7">
        <v>2536</v>
      </c>
    </row>
    <row r="35" spans="1:19" x14ac:dyDescent="0.25">
      <c r="A35" s="3">
        <v>44221</v>
      </c>
      <c r="B35" s="8">
        <v>4</v>
      </c>
      <c r="C35" s="8">
        <v>612</v>
      </c>
      <c r="D35" s="8">
        <v>2652</v>
      </c>
      <c r="E35" s="8">
        <v>1893</v>
      </c>
      <c r="F35" s="8">
        <v>873</v>
      </c>
      <c r="G35" s="8">
        <v>5918</v>
      </c>
      <c r="H35" s="8">
        <v>0</v>
      </c>
      <c r="I35" s="7">
        <v>11952</v>
      </c>
    </row>
    <row r="36" spans="1:19" x14ac:dyDescent="0.25">
      <c r="A36" s="3">
        <v>44222</v>
      </c>
      <c r="B36" s="8">
        <v>5</v>
      </c>
      <c r="C36" s="8">
        <v>727</v>
      </c>
      <c r="D36" s="8">
        <v>3020</v>
      </c>
      <c r="E36" s="8">
        <v>2406</v>
      </c>
      <c r="F36" s="8">
        <v>1038</v>
      </c>
      <c r="G36" s="8">
        <v>5894</v>
      </c>
      <c r="H36" s="8">
        <v>2</v>
      </c>
      <c r="I36" s="7">
        <v>13092</v>
      </c>
    </row>
    <row r="37" spans="1:19" x14ac:dyDescent="0.25">
      <c r="A37" s="3">
        <v>44223</v>
      </c>
      <c r="B37" s="8">
        <v>6</v>
      </c>
      <c r="C37" s="8">
        <v>629</v>
      </c>
      <c r="D37" s="8">
        <v>2891</v>
      </c>
      <c r="E37" s="8">
        <v>2188</v>
      </c>
      <c r="F37" s="8">
        <v>825</v>
      </c>
      <c r="G37" s="8">
        <v>4744</v>
      </c>
      <c r="H37" s="8">
        <v>2</v>
      </c>
      <c r="I37" s="7">
        <v>11285</v>
      </c>
    </row>
    <row r="38" spans="1:19" x14ac:dyDescent="0.25">
      <c r="A38" s="4" t="s">
        <v>3</v>
      </c>
      <c r="B38" s="7">
        <v>82</v>
      </c>
      <c r="C38" s="7">
        <v>16160</v>
      </c>
      <c r="D38" s="7">
        <v>72572</v>
      </c>
      <c r="E38" s="7">
        <v>53070</v>
      </c>
      <c r="F38" s="7">
        <v>24141</v>
      </c>
      <c r="G38" s="7">
        <v>65309</v>
      </c>
      <c r="H38" s="7">
        <v>58</v>
      </c>
      <c r="I38" s="7">
        <v>231392</v>
      </c>
    </row>
    <row r="39" spans="1:19" x14ac:dyDescent="0.25">
      <c r="A39" s="2"/>
      <c r="B39" s="5"/>
    </row>
    <row r="40" spans="1:19" x14ac:dyDescent="0.25">
      <c r="A40" s="2"/>
      <c r="B40" s="5"/>
    </row>
    <row r="41" spans="1:19" x14ac:dyDescent="0.25">
      <c r="A41" s="2"/>
      <c r="B41" s="5"/>
    </row>
    <row r="43" spans="1:19" x14ac:dyDescent="0.25">
      <c r="K43" s="3"/>
      <c r="L43" s="8"/>
      <c r="M43" s="8"/>
      <c r="N43" s="8"/>
      <c r="O43" s="8"/>
      <c r="P43" s="8"/>
      <c r="Q43" s="8"/>
      <c r="R43" s="8"/>
      <c r="S43" s="7"/>
    </row>
    <row r="44" spans="1:19" x14ac:dyDescent="0.25">
      <c r="B44" s="21"/>
      <c r="C44" s="20"/>
      <c r="D44" s="20"/>
      <c r="E44" s="20"/>
      <c r="F44" s="20"/>
      <c r="G44" s="20"/>
      <c r="H44" s="20"/>
      <c r="K44" s="3"/>
      <c r="L44" s="8"/>
      <c r="M44" s="8"/>
      <c r="N44" s="8"/>
      <c r="O44" s="8"/>
      <c r="P44" s="8"/>
      <c r="Q44" s="8"/>
      <c r="R44" s="8"/>
      <c r="S44" s="7"/>
    </row>
    <row r="45" spans="1:19" x14ac:dyDescent="0.25">
      <c r="B45" s="21"/>
      <c r="C45" s="20"/>
      <c r="D45" s="20"/>
      <c r="E45" s="20"/>
      <c r="F45" s="20"/>
      <c r="G45" s="20"/>
      <c r="H45" s="20"/>
      <c r="K45" s="3"/>
      <c r="L45" s="8"/>
      <c r="M45" s="8"/>
      <c r="N45" s="8"/>
      <c r="O45" s="8"/>
      <c r="P45" s="8"/>
      <c r="Q45" s="8"/>
      <c r="R45" s="8"/>
      <c r="S45" s="7"/>
    </row>
    <row r="46" spans="1:19" x14ac:dyDescent="0.25">
      <c r="B46" s="21"/>
      <c r="C46" s="20"/>
      <c r="D46" s="20"/>
      <c r="E46" s="20"/>
      <c r="F46" s="20"/>
      <c r="G46" s="20"/>
      <c r="H46" s="20"/>
      <c r="K46" s="3"/>
      <c r="L46" s="8"/>
      <c r="M46" s="8"/>
      <c r="N46" s="8"/>
      <c r="O46" s="8"/>
      <c r="P46" s="8"/>
      <c r="Q46" s="8"/>
      <c r="R46" s="8"/>
      <c r="S46" s="7"/>
    </row>
    <row r="47" spans="1:19" x14ac:dyDescent="0.25">
      <c r="B47" s="21"/>
      <c r="C47" s="20"/>
      <c r="D47" s="20"/>
      <c r="E47" s="20"/>
      <c r="F47" s="20"/>
      <c r="G47" s="20"/>
      <c r="H47" s="20"/>
      <c r="K47" s="3"/>
      <c r="L47" s="8"/>
      <c r="M47" s="8"/>
      <c r="N47" s="8"/>
      <c r="O47" s="8"/>
      <c r="P47" s="8"/>
      <c r="Q47" s="8"/>
      <c r="R47" s="8"/>
      <c r="S47" s="7"/>
    </row>
    <row r="48" spans="1:19" x14ac:dyDescent="0.25">
      <c r="K48" s="3"/>
      <c r="L48" s="8"/>
      <c r="M48" s="8"/>
      <c r="N48" s="8"/>
      <c r="O48" s="8"/>
      <c r="P48" s="8"/>
      <c r="Q48" s="8"/>
      <c r="R48" s="8"/>
      <c r="S48" s="7"/>
    </row>
    <row r="49" spans="11:19" x14ac:dyDescent="0.25">
      <c r="K49" s="3"/>
      <c r="L49" s="8"/>
      <c r="M49" s="8"/>
      <c r="N49" s="8"/>
      <c r="O49" s="8"/>
      <c r="P49" s="8"/>
      <c r="Q49" s="8"/>
      <c r="R49" s="8"/>
      <c r="S49" s="7"/>
    </row>
    <row r="50" spans="11:19" x14ac:dyDescent="0.25">
      <c r="K50" s="3"/>
      <c r="L50" s="8"/>
      <c r="M50" s="8"/>
      <c r="N50" s="8"/>
      <c r="O50" s="8"/>
      <c r="P50" s="8"/>
      <c r="Q50" s="8"/>
      <c r="R50" s="8"/>
      <c r="S50" s="7"/>
    </row>
    <row r="51" spans="11:19" x14ac:dyDescent="0.25">
      <c r="K51" s="3"/>
      <c r="L51" s="8"/>
      <c r="M51" s="8"/>
      <c r="N51" s="8"/>
      <c r="O51" s="8"/>
      <c r="P51" s="8"/>
      <c r="Q51" s="8"/>
      <c r="R51" s="8"/>
      <c r="S51" s="7"/>
    </row>
    <row r="52" spans="11:19" x14ac:dyDescent="0.25">
      <c r="K52" s="3"/>
      <c r="L52" s="8"/>
      <c r="M52" s="8"/>
      <c r="N52" s="8"/>
      <c r="O52" s="8"/>
      <c r="P52" s="8"/>
      <c r="Q52" s="8"/>
      <c r="R52" s="8"/>
      <c r="S52" s="7"/>
    </row>
    <row r="53" spans="11:19" x14ac:dyDescent="0.25">
      <c r="K53" s="3"/>
      <c r="L53" s="8"/>
      <c r="M53" s="8"/>
      <c r="N53" s="8"/>
      <c r="O53" s="8"/>
      <c r="P53" s="8"/>
      <c r="Q53" s="8"/>
      <c r="R53" s="8"/>
      <c r="S53" s="7"/>
    </row>
    <row r="54" spans="11:19" x14ac:dyDescent="0.25">
      <c r="K54" s="3"/>
      <c r="L54" s="8"/>
      <c r="M54" s="8"/>
      <c r="N54" s="8"/>
      <c r="O54" s="8"/>
      <c r="P54" s="8"/>
      <c r="Q54" s="8"/>
      <c r="R54" s="8"/>
      <c r="S54" s="7"/>
    </row>
    <row r="55" spans="11:19" x14ac:dyDescent="0.25">
      <c r="K55" s="3"/>
      <c r="L55" s="8"/>
      <c r="M55" s="8"/>
      <c r="N55" s="8"/>
      <c r="O55" s="8"/>
      <c r="P55" s="8"/>
      <c r="Q55" s="8"/>
      <c r="R55" s="8"/>
      <c r="S55" s="7"/>
    </row>
    <row r="56" spans="11:19" x14ac:dyDescent="0.25">
      <c r="K56" s="3"/>
      <c r="L56" s="8"/>
      <c r="M56" s="8"/>
      <c r="N56" s="8"/>
      <c r="O56" s="8"/>
      <c r="P56" s="8"/>
      <c r="Q56" s="8"/>
      <c r="R56" s="8"/>
      <c r="S56" s="7"/>
    </row>
    <row r="57" spans="11:19" x14ac:dyDescent="0.25">
      <c r="K57" s="3"/>
      <c r="L57" s="8"/>
      <c r="M57" s="8"/>
      <c r="N57" s="8"/>
      <c r="O57" s="8"/>
      <c r="P57" s="8"/>
      <c r="Q57" s="8"/>
      <c r="R57" s="8"/>
      <c r="S57" s="7"/>
    </row>
    <row r="58" spans="11:19" x14ac:dyDescent="0.25">
      <c r="K58" s="3"/>
      <c r="L58" s="8"/>
      <c r="M58" s="8"/>
      <c r="N58" s="8"/>
      <c r="O58" s="8"/>
      <c r="P58" s="8"/>
      <c r="Q58" s="8"/>
      <c r="R58" s="8"/>
      <c r="S58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5948-02CE-439F-AA06-3C4882C54030}">
  <dimension ref="A1:S37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33</v>
      </c>
      <c r="B1" s="23"/>
    </row>
    <row r="2" spans="1:19" x14ac:dyDescent="0.25">
      <c r="A2" s="36" t="s">
        <v>2</v>
      </c>
      <c r="B2" s="36"/>
      <c r="C2" s="36"/>
      <c r="D2" s="36"/>
      <c r="E2" s="36"/>
    </row>
    <row r="3" spans="1:19" ht="15" customHeight="1" x14ac:dyDescent="0.25">
      <c r="A3" s="47" t="s">
        <v>0</v>
      </c>
      <c r="B3" s="47"/>
      <c r="C3" s="47"/>
      <c r="D3" s="47"/>
      <c r="E3" s="4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44210</v>
      </c>
      <c r="B6" s="8">
        <v>0</v>
      </c>
      <c r="C6" s="8">
        <v>43</v>
      </c>
      <c r="D6" s="8">
        <v>174</v>
      </c>
      <c r="E6" s="8">
        <v>217</v>
      </c>
      <c r="F6" s="8">
        <v>247</v>
      </c>
      <c r="G6" s="8">
        <v>347</v>
      </c>
      <c r="H6" s="8">
        <v>0</v>
      </c>
      <c r="I6" s="7">
        <v>1028</v>
      </c>
      <c r="K6" s="3"/>
      <c r="L6" s="8"/>
      <c r="M6" s="8"/>
      <c r="N6" s="8"/>
      <c r="O6" s="8"/>
      <c r="P6" s="8"/>
      <c r="Q6" s="8"/>
      <c r="R6" s="8"/>
      <c r="S6" s="7"/>
    </row>
    <row r="7" spans="1:19" x14ac:dyDescent="0.25">
      <c r="A7" s="3">
        <v>44211</v>
      </c>
      <c r="B7" s="8">
        <v>0</v>
      </c>
      <c r="C7" s="8">
        <v>22</v>
      </c>
      <c r="D7" s="8">
        <v>176</v>
      </c>
      <c r="E7" s="8">
        <v>221</v>
      </c>
      <c r="F7" s="8">
        <v>120</v>
      </c>
      <c r="G7" s="8">
        <v>140</v>
      </c>
      <c r="H7" s="8">
        <v>0</v>
      </c>
      <c r="I7" s="7">
        <v>679</v>
      </c>
      <c r="K7" s="3"/>
      <c r="L7" s="8"/>
      <c r="M7" s="8"/>
      <c r="N7" s="8"/>
      <c r="O7" s="8"/>
      <c r="P7" s="8"/>
      <c r="Q7" s="8"/>
      <c r="R7" s="8"/>
      <c r="S7" s="7"/>
    </row>
    <row r="8" spans="1:19" x14ac:dyDescent="0.25">
      <c r="A8" s="3">
        <v>44212</v>
      </c>
      <c r="B8" s="8">
        <v>0</v>
      </c>
      <c r="C8" s="8">
        <v>7</v>
      </c>
      <c r="D8" s="8">
        <v>41</v>
      </c>
      <c r="E8" s="8">
        <v>73</v>
      </c>
      <c r="F8" s="8">
        <v>70</v>
      </c>
      <c r="G8" s="8">
        <v>109</v>
      </c>
      <c r="H8" s="8">
        <v>0</v>
      </c>
      <c r="I8" s="7">
        <v>300</v>
      </c>
      <c r="K8" s="3"/>
      <c r="L8" s="8"/>
      <c r="M8" s="8"/>
      <c r="N8" s="8"/>
      <c r="O8" s="8"/>
      <c r="P8" s="8"/>
      <c r="Q8" s="8"/>
      <c r="R8" s="8"/>
      <c r="S8" s="7"/>
    </row>
    <row r="9" spans="1:19" x14ac:dyDescent="0.25">
      <c r="A9" s="3">
        <v>44213</v>
      </c>
      <c r="B9" s="8">
        <v>0</v>
      </c>
      <c r="C9" s="8">
        <v>2</v>
      </c>
      <c r="D9" s="8">
        <v>18</v>
      </c>
      <c r="E9" s="8">
        <v>18</v>
      </c>
      <c r="F9" s="8">
        <v>23</v>
      </c>
      <c r="G9" s="8">
        <v>27</v>
      </c>
      <c r="H9" s="8">
        <v>0</v>
      </c>
      <c r="I9" s="7">
        <v>88</v>
      </c>
      <c r="K9" s="3"/>
      <c r="L9" s="8"/>
      <c r="M9" s="8"/>
      <c r="N9" s="8"/>
      <c r="O9" s="8"/>
      <c r="P9" s="8"/>
      <c r="Q9" s="8"/>
      <c r="R9" s="8"/>
      <c r="S9" s="7"/>
    </row>
    <row r="10" spans="1:19" x14ac:dyDescent="0.25">
      <c r="A10" s="3">
        <v>44214</v>
      </c>
      <c r="B10" s="8">
        <v>0</v>
      </c>
      <c r="C10" s="8">
        <v>1</v>
      </c>
      <c r="D10" s="8">
        <v>17</v>
      </c>
      <c r="E10" s="8">
        <v>18</v>
      </c>
      <c r="F10" s="8">
        <v>33</v>
      </c>
      <c r="G10" s="8">
        <v>104</v>
      </c>
      <c r="H10" s="8">
        <v>0</v>
      </c>
      <c r="I10" s="7">
        <v>173</v>
      </c>
      <c r="K10" s="3"/>
      <c r="L10" s="8"/>
      <c r="M10" s="8"/>
      <c r="N10" s="8"/>
      <c r="O10" s="8"/>
      <c r="P10" s="8"/>
      <c r="Q10" s="8"/>
      <c r="R10" s="8"/>
      <c r="S10" s="7"/>
    </row>
    <row r="11" spans="1:19" x14ac:dyDescent="0.25">
      <c r="A11" s="3">
        <v>44215</v>
      </c>
      <c r="B11" s="8">
        <v>0</v>
      </c>
      <c r="C11" s="8">
        <v>18</v>
      </c>
      <c r="D11" s="8">
        <v>154</v>
      </c>
      <c r="E11" s="8">
        <v>176</v>
      </c>
      <c r="F11" s="8">
        <v>135</v>
      </c>
      <c r="G11" s="8">
        <v>255</v>
      </c>
      <c r="H11" s="8">
        <v>0</v>
      </c>
      <c r="I11" s="7">
        <v>738</v>
      </c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25">
      <c r="A12" s="3">
        <v>44216</v>
      </c>
      <c r="B12" s="8">
        <v>0</v>
      </c>
      <c r="C12" s="8">
        <v>33</v>
      </c>
      <c r="D12" s="8">
        <v>164</v>
      </c>
      <c r="E12" s="8">
        <v>209</v>
      </c>
      <c r="F12" s="8">
        <v>233</v>
      </c>
      <c r="G12" s="8">
        <v>457</v>
      </c>
      <c r="H12" s="8">
        <v>0</v>
      </c>
      <c r="I12" s="7">
        <v>1096</v>
      </c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>
        <v>44217</v>
      </c>
      <c r="B13" s="8">
        <v>0</v>
      </c>
      <c r="C13" s="8">
        <v>29</v>
      </c>
      <c r="D13" s="8">
        <v>185</v>
      </c>
      <c r="E13" s="8">
        <v>197</v>
      </c>
      <c r="F13" s="8">
        <v>157</v>
      </c>
      <c r="G13" s="8">
        <v>180</v>
      </c>
      <c r="H13" s="8">
        <v>0</v>
      </c>
      <c r="I13" s="7">
        <v>748</v>
      </c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>
        <v>44218</v>
      </c>
      <c r="B14" s="8">
        <v>0</v>
      </c>
      <c r="C14" s="8">
        <v>12</v>
      </c>
      <c r="D14" s="8">
        <v>59</v>
      </c>
      <c r="E14" s="8">
        <v>67</v>
      </c>
      <c r="F14" s="8">
        <v>15</v>
      </c>
      <c r="G14" s="8">
        <v>21</v>
      </c>
      <c r="H14" s="8">
        <v>0</v>
      </c>
      <c r="I14" s="7">
        <v>174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>
        <v>44219</v>
      </c>
      <c r="C15" s="8"/>
      <c r="D15" s="8"/>
      <c r="E15" s="8"/>
      <c r="F15" s="8"/>
      <c r="G15" s="8"/>
      <c r="H15" s="8"/>
      <c r="I15" s="7">
        <v>0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>
        <v>44220</v>
      </c>
      <c r="C16" s="8"/>
      <c r="D16" s="8"/>
      <c r="E16" s="8"/>
      <c r="F16" s="8"/>
      <c r="G16" s="8"/>
      <c r="H16" s="8"/>
      <c r="I16" s="7">
        <v>0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44221</v>
      </c>
      <c r="B17" s="8">
        <v>0</v>
      </c>
      <c r="C17" s="8">
        <v>3</v>
      </c>
      <c r="D17" s="8">
        <v>12</v>
      </c>
      <c r="E17" s="8">
        <v>8</v>
      </c>
      <c r="F17" s="8">
        <v>9</v>
      </c>
      <c r="G17" s="8">
        <v>19</v>
      </c>
      <c r="H17" s="8">
        <v>0</v>
      </c>
      <c r="I17" s="7">
        <v>51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44222</v>
      </c>
      <c r="B18" s="8">
        <v>0</v>
      </c>
      <c r="C18" s="8">
        <v>7</v>
      </c>
      <c r="D18" s="8">
        <v>50</v>
      </c>
      <c r="E18" s="8">
        <v>38</v>
      </c>
      <c r="F18" s="8">
        <v>17</v>
      </c>
      <c r="G18" s="8">
        <v>22</v>
      </c>
      <c r="H18" s="8">
        <v>0</v>
      </c>
      <c r="I18" s="7">
        <v>134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44223</v>
      </c>
      <c r="B19" s="8">
        <v>0</v>
      </c>
      <c r="C19" s="8">
        <v>16</v>
      </c>
      <c r="D19" s="8">
        <v>47</v>
      </c>
      <c r="E19" s="8">
        <v>16</v>
      </c>
      <c r="F19" s="8">
        <v>9</v>
      </c>
      <c r="G19" s="8">
        <v>8</v>
      </c>
      <c r="H19" s="8">
        <v>0</v>
      </c>
      <c r="I19" s="7">
        <v>96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4" t="s">
        <v>3</v>
      </c>
      <c r="B20" s="7">
        <v>0</v>
      </c>
      <c r="C20" s="7">
        <v>193</v>
      </c>
      <c r="D20" s="7">
        <v>1097</v>
      </c>
      <c r="E20" s="7">
        <v>1258</v>
      </c>
      <c r="F20" s="7">
        <v>1068</v>
      </c>
      <c r="G20" s="7">
        <v>1689</v>
      </c>
      <c r="H20" s="7">
        <v>0</v>
      </c>
      <c r="I20" s="7">
        <v>5305</v>
      </c>
      <c r="K20" s="4"/>
      <c r="L20" s="7"/>
      <c r="M20" s="7"/>
      <c r="N20" s="7"/>
      <c r="O20" s="7"/>
      <c r="P20" s="7"/>
      <c r="Q20" s="7"/>
      <c r="R20" s="7"/>
      <c r="S20" s="7"/>
    </row>
    <row r="22" spans="1:19" x14ac:dyDescent="0.25"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B23" s="21"/>
      <c r="C23" s="20"/>
      <c r="D23" s="20"/>
      <c r="E23" s="20"/>
      <c r="F23" s="20"/>
      <c r="G23" s="20"/>
      <c r="H23" s="20"/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B24" s="21"/>
      <c r="C24" s="20"/>
      <c r="D24" s="20"/>
      <c r="E24" s="20"/>
      <c r="F24" s="20"/>
      <c r="G24" s="20"/>
      <c r="H24" s="20"/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B25" s="21"/>
      <c r="C25" s="20"/>
      <c r="D25" s="20"/>
      <c r="E25" s="20"/>
      <c r="F25" s="20"/>
      <c r="G25" s="20"/>
      <c r="H25" s="20"/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B26" s="21"/>
      <c r="C26" s="20"/>
      <c r="D26" s="20"/>
      <c r="E26" s="20"/>
      <c r="F26" s="20"/>
      <c r="G26" s="20"/>
      <c r="H26" s="20"/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K32" s="3"/>
      <c r="L32" s="8"/>
      <c r="M32" s="8"/>
      <c r="N32" s="8"/>
      <c r="O32" s="8"/>
      <c r="P32" s="8"/>
      <c r="Q32" s="8"/>
      <c r="R32" s="8"/>
      <c r="S32" s="7"/>
    </row>
    <row r="33" spans="11:19" x14ac:dyDescent="0.25">
      <c r="K33" s="3"/>
      <c r="L33" s="8"/>
      <c r="M33" s="8"/>
      <c r="N33" s="8"/>
      <c r="O33" s="8"/>
      <c r="P33" s="8"/>
      <c r="Q33" s="8"/>
      <c r="R33" s="8"/>
      <c r="S33" s="7"/>
    </row>
    <row r="34" spans="11:19" x14ac:dyDescent="0.25">
      <c r="K34" s="3"/>
      <c r="L34" s="8"/>
      <c r="M34" s="8"/>
      <c r="N34" s="8"/>
      <c r="O34" s="8"/>
      <c r="P34" s="8"/>
      <c r="Q34" s="8"/>
      <c r="R34" s="8"/>
      <c r="S34" s="7"/>
    </row>
    <row r="35" spans="11:19" x14ac:dyDescent="0.25">
      <c r="K35" s="3"/>
      <c r="L35" s="8"/>
      <c r="M35" s="8"/>
      <c r="N35" s="8"/>
      <c r="O35" s="8"/>
      <c r="P35" s="8"/>
      <c r="Q35" s="8"/>
      <c r="R35" s="8"/>
      <c r="S35" s="7"/>
    </row>
    <row r="36" spans="11:19" x14ac:dyDescent="0.25">
      <c r="K36" s="3"/>
      <c r="L36" s="8"/>
      <c r="M36" s="8"/>
      <c r="N36" s="8"/>
      <c r="O36" s="8"/>
      <c r="P36" s="8"/>
      <c r="Q36" s="8"/>
      <c r="R36" s="8"/>
      <c r="S36" s="7"/>
    </row>
    <row r="37" spans="11:19" x14ac:dyDescent="0.25">
      <c r="K37" s="3"/>
      <c r="L37" s="8"/>
      <c r="M37" s="8"/>
      <c r="N37" s="8"/>
      <c r="O37" s="8"/>
      <c r="P37" s="8"/>
      <c r="Q37" s="8"/>
      <c r="R37" s="8"/>
      <c r="S37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CELKEM_PŘEHLED_KRAJE</vt:lpstr>
      <vt:lpstr>CELKEM PŘEHLED DLE SKUPIN</vt:lpstr>
      <vt:lpstr>CELKEM PŘEHLED DLE VĚKU</vt:lpstr>
      <vt:lpstr>CELKEM VĚK A KRAJE</vt:lpstr>
      <vt:lpstr>Kraje COMIRNATY</vt:lpstr>
      <vt:lpstr>Kraje MODERNA</vt:lpstr>
      <vt:lpstr>Přehled dle věku COMIRNATY</vt:lpstr>
      <vt:lpstr>Přehled dle věku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2021-01-27T19:53:39Z</dcterms:modified>
</cp:coreProperties>
</file>