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3_zadani_vakcinace\"/>
    </mc:Choice>
  </mc:AlternateContent>
  <xr:revisionPtr revIDLastSave="0" documentId="13_ncr:1_{F3011BA1-F2E1-425C-B771-9BF72C9E8BD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REGISTRACE REZERVACE" sheetId="1" r:id="rId1"/>
    <sheet name="REGISTRACE REZERVACE P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1" l="1"/>
  <c r="J23" i="1"/>
  <c r="I23" i="1"/>
  <c r="H23" i="1"/>
  <c r="G23" i="1"/>
  <c r="F23" i="1"/>
  <c r="E23" i="1"/>
  <c r="D23" i="1"/>
  <c r="C23" i="1"/>
  <c r="B23" i="1"/>
  <c r="K80" i="1"/>
  <c r="J80" i="1"/>
  <c r="I80" i="1"/>
  <c r="H80" i="1"/>
  <c r="G80" i="1"/>
  <c r="F80" i="1"/>
  <c r="E80" i="1"/>
  <c r="D80" i="1"/>
  <c r="C80" i="1"/>
  <c r="B80" i="1"/>
  <c r="K61" i="1"/>
  <c r="J61" i="1"/>
  <c r="I61" i="1"/>
  <c r="H61" i="1"/>
  <c r="G61" i="1"/>
  <c r="F61" i="1"/>
  <c r="E61" i="1"/>
  <c r="D61" i="1"/>
  <c r="C61" i="1"/>
  <c r="B61" i="1"/>
  <c r="K42" i="1"/>
  <c r="J42" i="1"/>
  <c r="I42" i="1"/>
  <c r="H42" i="1"/>
  <c r="G42" i="1"/>
  <c r="F42" i="1"/>
  <c r="E42" i="1"/>
  <c r="D42" i="1"/>
  <c r="C42" i="1"/>
  <c r="B42" i="1"/>
</calcChain>
</file>

<file path=xl/sharedStrings.xml><?xml version="1.0" encoding="utf-8"?>
<sst xmlns="http://schemas.openxmlformats.org/spreadsheetml/2006/main" count="213" uniqueCount="91">
  <si>
    <r>
      <rPr>
        <b/>
        <sz val="11"/>
        <color rgb="FF000000"/>
        <rFont val="Calibri"/>
        <family val="2"/>
        <charset val="238"/>
      </rPr>
      <t xml:space="preserve">Přehled registrací a rezervací v čase a dle kraje
</t>
    </r>
    <r>
      <rPr>
        <b/>
        <sz val="11"/>
        <color rgb="FF000000"/>
        <rFont val="Calibri"/>
        <family val="2"/>
        <charset val="238"/>
      </rPr>
      <t>Zdroj dat: Centrální rezervační systém</t>
    </r>
  </si>
  <si>
    <t>Zpracováno dne: 13.04.2021 20:45</t>
  </si>
  <si>
    <t>Stav k datu: 13.04.2021 20:02</t>
  </si>
  <si>
    <t/>
  </si>
  <si>
    <t>REGISTRACE</t>
  </si>
  <si>
    <t>REZERVACE TERMÍNŮ</t>
  </si>
  <si>
    <t>Datum</t>
  </si>
  <si>
    <t>CELKEM</t>
  </si>
  <si>
    <t>Věk 80+ let</t>
  </si>
  <si>
    <t>Věk 70-79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</si>
  <si>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</si>
  <si>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</si>
  <si>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</si>
  <si>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</si>
  <si>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</si>
  <si>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</si>
  <si>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</si>
  <si>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</si>
  <si>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</si>
  <si>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</si>
  <si>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</si>
  <si>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</si>
  <si>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</si>
  <si>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</si>
  <si>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</si>
  <si>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</si>
  <si>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</si>
  <si>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</si>
  <si>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</si>
  <si>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</si>
  <si>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</si>
  <si>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</si>
  <si>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</si>
  <si>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</si>
  <si>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</si>
  <si>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</si>
  <si>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</si>
  <si>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</si>
  <si>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</si>
  <si>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</si>
  <si>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</si>
  <si>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</si>
  <si>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</si>
  <si>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</si>
  <si>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</si>
  <si>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</si>
  <si>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</si>
  <si>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</si>
  <si>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</si>
  <si>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</si>
  <si>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</si>
  <si>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</si>
  <si>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</si>
  <si>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</si>
  <si>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</si>
  <si>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Kraj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</si>
  <si>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</si>
  <si>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</si>
  <si>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</si>
  <si>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</si>
  <si>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</si>
  <si>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</si>
  <si>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</si>
  <si>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</si>
  <si>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</si>
  <si>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</si>
  <si>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</si>
  <si>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</si>
  <si>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</si>
  <si>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</si>
  <si>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r>
      <rPr>
        <b/>
        <sz val="11"/>
        <color rgb="FF000000"/>
        <rFont val="Calibri"/>
        <family val="2"/>
        <charset val="238"/>
      </rPr>
      <t xml:space="preserve">Přehled registrací a rezervací v čase a dle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</si>
  <si>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Věk do 70 let</t>
  </si>
  <si>
    <t>Počet ordinací PL</t>
  </si>
  <si>
    <t>s registracemi</t>
  </si>
  <si>
    <t>CELKOVÝ PRĚHLED STAVU VAKCINACE - POČTY OSOB</t>
  </si>
  <si>
    <t>Registrovaní, čekají na termín</t>
  </si>
  <si>
    <t>registrace na OČM</t>
  </si>
  <si>
    <t>registrace u PL</t>
  </si>
  <si>
    <t>Mají rezervaci na očkování</t>
  </si>
  <si>
    <t>Účastníci očkování CELKEM</t>
  </si>
  <si>
    <t>rezervace na OČM</t>
  </si>
  <si>
    <t>rezervace u PL</t>
  </si>
  <si>
    <t>Očkovaní 1. dávkou</t>
  </si>
  <si>
    <t>Očkovaní 2. dávkou</t>
  </si>
  <si>
    <t>Očkovaní celkem</t>
  </si>
  <si>
    <t>80 a více let</t>
  </si>
  <si>
    <t>neuvedeno</t>
  </si>
  <si>
    <t>70–79 let</t>
  </si>
  <si>
    <t>65–69 let</t>
  </si>
  <si>
    <t>CELKOVÉ POČTY REGISTRACÍ A REZERVACÍ U PRAKTICKÝCH LÉKAŘŮ</t>
  </si>
  <si>
    <t>* osoby jsou zařazeny do věkové kategorie podle dosaženého věku při posledním známém stavu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</si>
</sst>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theme="0" tint="-0.14999847407452621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44">
    <xf numFmtId="0" fontId="1" fillId="0" borderId="0" xfId="0" applyFont="1" applyFill="1" applyBorder="1"/>
    <xf numFmtId="0" fontId="5" fillId="2" borderId="1" xfId="1" applyFont="1" applyFill="1" applyBorder="1" applyAlignment="1">
      <alignment vertical="top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6" fillId="0" borderId="5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164" fontId="6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6" fillId="3" borderId="1" xfId="1" applyFont="1" applyFill="1" applyBorder="1" applyAlignment="1">
      <alignment horizontal="center" vertical="center" wrapText="1" readingOrder="1"/>
    </xf>
    <xf numFmtId="0" fontId="2" fillId="3" borderId="8" xfId="1" applyFont="1" applyFill="1" applyBorder="1" applyAlignment="1">
      <alignment horizontal="center" vertical="center" wrapText="1" readingOrder="1"/>
    </xf>
    <xf numFmtId="164" fontId="6" fillId="0" borderId="8" xfId="1" applyNumberFormat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3" borderId="9" xfId="1" applyFont="1" applyFill="1" applyBorder="1" applyAlignment="1">
      <alignment horizontal="center" vertical="center" wrapText="1" readingOrder="1"/>
    </xf>
    <xf numFmtId="164" fontId="6" fillId="0" borderId="9" xfId="1" applyNumberFormat="1" applyFont="1" applyBorder="1" applyAlignment="1">
      <alignment horizontal="center" vertical="center" wrapText="1" readingOrder="1"/>
    </xf>
    <xf numFmtId="164" fontId="2" fillId="0" borderId="9" xfId="1" applyNumberFormat="1" applyFont="1" applyBorder="1" applyAlignment="1">
      <alignment horizontal="center" vertical="center" wrapText="1" readingOrder="1"/>
    </xf>
    <xf numFmtId="0" fontId="6" fillId="3" borderId="10" xfId="1" applyFont="1" applyFill="1" applyBorder="1" applyAlignment="1">
      <alignment horizontal="center" vertical="center" wrapText="1" readingOrder="1"/>
    </xf>
    <xf numFmtId="164" fontId="6" fillId="0" borderId="10" xfId="1" applyNumberFormat="1" applyFont="1" applyBorder="1" applyAlignment="1">
      <alignment horizontal="center" vertical="center" wrapText="1" readingOrder="1"/>
    </xf>
    <xf numFmtId="164" fontId="2" fillId="0" borderId="10" xfId="1" applyNumberFormat="1" applyFont="1" applyBorder="1" applyAlignment="1">
      <alignment horizontal="center" vertical="center" wrapText="1" readingOrder="1"/>
    </xf>
    <xf numFmtId="0" fontId="2" fillId="3" borderId="11" xfId="1" applyFont="1" applyFill="1" applyBorder="1" applyAlignment="1">
      <alignment horizontal="center" vertical="center" wrapText="1" readingOrder="1"/>
    </xf>
    <xf numFmtId="164" fontId="6" fillId="0" borderId="11" xfId="1" applyNumberFormat="1" applyFont="1" applyBorder="1" applyAlignment="1">
      <alignment horizontal="center" vertical="center" wrapText="1" readingOrder="1"/>
    </xf>
    <xf numFmtId="164" fontId="2" fillId="0" borderId="11" xfId="1" applyNumberFormat="1" applyFont="1" applyBorder="1" applyAlignment="1">
      <alignment horizontal="center" vertical="center" wrapText="1" readingOrder="1"/>
    </xf>
    <xf numFmtId="0" fontId="2" fillId="3" borderId="12" xfId="1" applyFont="1" applyFill="1" applyBorder="1" applyAlignment="1">
      <alignment horizontal="center" vertical="center" wrapText="1" readingOrder="1"/>
    </xf>
    <xf numFmtId="164" fontId="6" fillId="0" borderId="12" xfId="1" applyNumberFormat="1" applyFont="1" applyBorder="1" applyAlignment="1">
      <alignment horizontal="center" vertical="center" wrapText="1" readingOrder="1"/>
    </xf>
    <xf numFmtId="164" fontId="2" fillId="0" borderId="12" xfId="1" applyNumberFormat="1" applyFont="1" applyBorder="1" applyAlignment="1">
      <alignment horizontal="center" vertical="center" wrapText="1" readingOrder="1"/>
    </xf>
    <xf numFmtId="0" fontId="2" fillId="3" borderId="10" xfId="1" applyFont="1" applyFill="1" applyBorder="1" applyAlignment="1">
      <alignment horizontal="center" vertical="center" wrapText="1" readingOrder="1"/>
    </xf>
    <xf numFmtId="0" fontId="2" fillId="4" borderId="7" xfId="1" applyFont="1" applyFill="1" applyBorder="1" applyAlignment="1">
      <alignment horizontal="center" vertical="center" wrapText="1" readingOrder="1"/>
    </xf>
    <xf numFmtId="0" fontId="2" fillId="4" borderId="3" xfId="1" applyFont="1" applyFill="1" applyBorder="1" applyAlignment="1">
      <alignment horizontal="center" vertical="center" wrapText="1" readingOrder="1"/>
    </xf>
    <xf numFmtId="0" fontId="2" fillId="4" borderId="4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left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showGridLines="0" tabSelected="1" workbookViewId="0">
      <selection sqref="A1:K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11" width="13.42578125" customWidth="1"/>
  </cols>
  <sheetData>
    <row r="1" spans="1:11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0" hidden="1" customHeight="1" x14ac:dyDescent="0.25"/>
    <row r="5" spans="1:11" ht="22.7" customHeight="1" x14ac:dyDescent="0.25">
      <c r="A5" s="18" t="s">
        <v>74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15" customHeight="1" x14ac:dyDescent="0.25">
      <c r="A6" s="5" t="s">
        <v>54</v>
      </c>
      <c r="B6" s="40" t="s">
        <v>7</v>
      </c>
      <c r="C6" s="41"/>
      <c r="D6" s="41"/>
      <c r="E6" s="41"/>
      <c r="F6" s="41"/>
      <c r="G6" s="41"/>
      <c r="H6" s="41"/>
      <c r="I6" s="41"/>
      <c r="J6" s="41"/>
      <c r="K6" s="42"/>
    </row>
    <row r="7" spans="1:11" ht="45" x14ac:dyDescent="0.25">
      <c r="A7" s="2" t="s">
        <v>55</v>
      </c>
      <c r="B7" s="3" t="s">
        <v>75</v>
      </c>
      <c r="C7" s="23" t="s">
        <v>76</v>
      </c>
      <c r="D7" s="30" t="s">
        <v>77</v>
      </c>
      <c r="E7" s="27" t="s">
        <v>78</v>
      </c>
      <c r="F7" s="23" t="s">
        <v>80</v>
      </c>
      <c r="G7" s="30" t="s">
        <v>81</v>
      </c>
      <c r="H7" s="33" t="s">
        <v>82</v>
      </c>
      <c r="I7" s="24" t="s">
        <v>83</v>
      </c>
      <c r="J7" s="39" t="s">
        <v>84</v>
      </c>
      <c r="K7" s="36" t="s">
        <v>79</v>
      </c>
    </row>
    <row r="8" spans="1:11" x14ac:dyDescent="0.25">
      <c r="A8" s="43" t="s">
        <v>56</v>
      </c>
      <c r="B8" s="7">
        <v>57558</v>
      </c>
      <c r="C8" s="7">
        <v>25234</v>
      </c>
      <c r="D8" s="31">
        <v>32324</v>
      </c>
      <c r="E8" s="28">
        <v>21766</v>
      </c>
      <c r="F8" s="25">
        <v>20489</v>
      </c>
      <c r="G8" s="31">
        <v>1277</v>
      </c>
      <c r="H8" s="34">
        <v>75298</v>
      </c>
      <c r="I8" s="25">
        <v>107985</v>
      </c>
      <c r="J8" s="31">
        <v>183283</v>
      </c>
      <c r="K8" s="37">
        <v>262607</v>
      </c>
    </row>
    <row r="9" spans="1:11" x14ac:dyDescent="0.25">
      <c r="A9" s="43" t="s">
        <v>57</v>
      </c>
      <c r="B9" s="7">
        <v>62989</v>
      </c>
      <c r="C9" s="7">
        <v>20064</v>
      </c>
      <c r="D9" s="31">
        <v>42925</v>
      </c>
      <c r="E9" s="28">
        <v>21100</v>
      </c>
      <c r="F9" s="25">
        <v>19639</v>
      </c>
      <c r="G9" s="31">
        <v>1461</v>
      </c>
      <c r="H9" s="34">
        <v>83422</v>
      </c>
      <c r="I9" s="25">
        <v>99229</v>
      </c>
      <c r="J9" s="31">
        <v>182651</v>
      </c>
      <c r="K9" s="37">
        <v>266740</v>
      </c>
    </row>
    <row r="10" spans="1:11" x14ac:dyDescent="0.25">
      <c r="A10" s="43" t="s">
        <v>58</v>
      </c>
      <c r="B10" s="7">
        <v>19036</v>
      </c>
      <c r="C10" s="7">
        <v>7226</v>
      </c>
      <c r="D10" s="31">
        <v>11810</v>
      </c>
      <c r="E10" s="28">
        <v>10148</v>
      </c>
      <c r="F10" s="25">
        <v>9925</v>
      </c>
      <c r="G10" s="31">
        <v>223</v>
      </c>
      <c r="H10" s="34">
        <v>41205</v>
      </c>
      <c r="I10" s="25">
        <v>48241</v>
      </c>
      <c r="J10" s="31">
        <v>89446</v>
      </c>
      <c r="K10" s="37">
        <v>118630</v>
      </c>
    </row>
    <row r="11" spans="1:11" x14ac:dyDescent="0.25">
      <c r="A11" s="43" t="s">
        <v>59</v>
      </c>
      <c r="B11" s="7">
        <v>26344</v>
      </c>
      <c r="C11" s="7">
        <v>9057</v>
      </c>
      <c r="D11" s="31">
        <v>17287</v>
      </c>
      <c r="E11" s="28">
        <v>7621</v>
      </c>
      <c r="F11" s="25">
        <v>7504</v>
      </c>
      <c r="G11" s="31">
        <v>117</v>
      </c>
      <c r="H11" s="34">
        <v>39076</v>
      </c>
      <c r="I11" s="25">
        <v>41141</v>
      </c>
      <c r="J11" s="31">
        <v>80217</v>
      </c>
      <c r="K11" s="37">
        <v>114182</v>
      </c>
    </row>
    <row r="12" spans="1:11" x14ac:dyDescent="0.25">
      <c r="A12" s="43" t="s">
        <v>60</v>
      </c>
      <c r="B12" s="7">
        <v>5457</v>
      </c>
      <c r="C12" s="7">
        <v>1220</v>
      </c>
      <c r="D12" s="31">
        <v>4237</v>
      </c>
      <c r="E12" s="28">
        <v>1787</v>
      </c>
      <c r="F12" s="25">
        <v>1448</v>
      </c>
      <c r="G12" s="31">
        <v>339</v>
      </c>
      <c r="H12" s="34">
        <v>26981</v>
      </c>
      <c r="I12" s="25">
        <v>22119</v>
      </c>
      <c r="J12" s="31">
        <v>49100</v>
      </c>
      <c r="K12" s="37">
        <v>56344</v>
      </c>
    </row>
    <row r="13" spans="1:11" x14ac:dyDescent="0.25">
      <c r="A13" s="43" t="s">
        <v>61</v>
      </c>
      <c r="B13" s="7">
        <v>43110</v>
      </c>
      <c r="C13" s="7">
        <v>17455</v>
      </c>
      <c r="D13" s="31">
        <v>25655</v>
      </c>
      <c r="E13" s="28">
        <v>9949</v>
      </c>
      <c r="F13" s="25">
        <v>9193</v>
      </c>
      <c r="G13" s="31">
        <v>756</v>
      </c>
      <c r="H13" s="34">
        <v>47472</v>
      </c>
      <c r="I13" s="25">
        <v>50452</v>
      </c>
      <c r="J13" s="31">
        <v>97924</v>
      </c>
      <c r="K13" s="37">
        <v>150983</v>
      </c>
    </row>
    <row r="14" spans="1:11" x14ac:dyDescent="0.25">
      <c r="A14" s="43" t="s">
        <v>62</v>
      </c>
      <c r="B14" s="7">
        <v>14754</v>
      </c>
      <c r="C14" s="7">
        <v>4068</v>
      </c>
      <c r="D14" s="31">
        <v>10686</v>
      </c>
      <c r="E14" s="28">
        <v>9402</v>
      </c>
      <c r="F14" s="25">
        <v>9130</v>
      </c>
      <c r="G14" s="31">
        <v>272</v>
      </c>
      <c r="H14" s="34">
        <v>25127</v>
      </c>
      <c r="I14" s="25">
        <v>29274</v>
      </c>
      <c r="J14" s="31">
        <v>54401</v>
      </c>
      <c r="K14" s="37">
        <v>78557</v>
      </c>
    </row>
    <row r="15" spans="1:11" x14ac:dyDescent="0.25">
      <c r="A15" s="43" t="s">
        <v>63</v>
      </c>
      <c r="B15" s="7">
        <v>29133</v>
      </c>
      <c r="C15" s="7">
        <v>9728</v>
      </c>
      <c r="D15" s="31">
        <v>19405</v>
      </c>
      <c r="E15" s="28">
        <v>7118</v>
      </c>
      <c r="F15" s="25">
        <v>6962</v>
      </c>
      <c r="G15" s="31">
        <v>156</v>
      </c>
      <c r="H15" s="34">
        <v>42799</v>
      </c>
      <c r="I15" s="25">
        <v>36058</v>
      </c>
      <c r="J15" s="31">
        <v>78857</v>
      </c>
      <c r="K15" s="37">
        <v>115108</v>
      </c>
    </row>
    <row r="16" spans="1:11" x14ac:dyDescent="0.25">
      <c r="A16" s="43" t="s">
        <v>64</v>
      </c>
      <c r="B16" s="7">
        <v>22392</v>
      </c>
      <c r="C16" s="7">
        <v>6625</v>
      </c>
      <c r="D16" s="31">
        <v>15767</v>
      </c>
      <c r="E16" s="28">
        <v>6153</v>
      </c>
      <c r="F16" s="25">
        <v>5753</v>
      </c>
      <c r="G16" s="31">
        <v>400</v>
      </c>
      <c r="H16" s="34">
        <v>34406</v>
      </c>
      <c r="I16" s="25">
        <v>35774</v>
      </c>
      <c r="J16" s="31">
        <v>70180</v>
      </c>
      <c r="K16" s="37">
        <v>98725</v>
      </c>
    </row>
    <row r="17" spans="1:11" x14ac:dyDescent="0.25">
      <c r="A17" s="43" t="s">
        <v>65</v>
      </c>
      <c r="B17" s="7">
        <v>23726</v>
      </c>
      <c r="C17" s="7">
        <v>5722</v>
      </c>
      <c r="D17" s="31">
        <v>18004</v>
      </c>
      <c r="E17" s="28">
        <v>10639</v>
      </c>
      <c r="F17" s="25">
        <v>9480</v>
      </c>
      <c r="G17" s="31">
        <v>1159</v>
      </c>
      <c r="H17" s="34">
        <v>30109</v>
      </c>
      <c r="I17" s="25">
        <v>39027</v>
      </c>
      <c r="J17" s="31">
        <v>69136</v>
      </c>
      <c r="K17" s="37">
        <v>103501</v>
      </c>
    </row>
    <row r="18" spans="1:11" x14ac:dyDescent="0.25">
      <c r="A18" s="43" t="s">
        <v>66</v>
      </c>
      <c r="B18" s="7">
        <v>56288</v>
      </c>
      <c r="C18" s="7">
        <v>21562</v>
      </c>
      <c r="D18" s="31">
        <v>34726</v>
      </c>
      <c r="E18" s="28">
        <v>14042</v>
      </c>
      <c r="F18" s="25">
        <v>13305</v>
      </c>
      <c r="G18" s="31">
        <v>737</v>
      </c>
      <c r="H18" s="34">
        <v>67364</v>
      </c>
      <c r="I18" s="25">
        <v>91625</v>
      </c>
      <c r="J18" s="31">
        <v>158989</v>
      </c>
      <c r="K18" s="37">
        <v>229319</v>
      </c>
    </row>
    <row r="19" spans="1:11" x14ac:dyDescent="0.25">
      <c r="A19" s="43" t="s">
        <v>67</v>
      </c>
      <c r="B19" s="7">
        <v>22763</v>
      </c>
      <c r="C19" s="7">
        <v>6257</v>
      </c>
      <c r="D19" s="31">
        <v>16506</v>
      </c>
      <c r="E19" s="28">
        <v>5941</v>
      </c>
      <c r="F19" s="25">
        <v>5693</v>
      </c>
      <c r="G19" s="31">
        <v>248</v>
      </c>
      <c r="H19" s="34">
        <v>41521</v>
      </c>
      <c r="I19" s="25">
        <v>43607</v>
      </c>
      <c r="J19" s="31">
        <v>85128</v>
      </c>
      <c r="K19" s="37">
        <v>113832</v>
      </c>
    </row>
    <row r="20" spans="1:11" x14ac:dyDescent="0.25">
      <c r="A20" s="43" t="s">
        <v>68</v>
      </c>
      <c r="B20" s="7">
        <v>18513</v>
      </c>
      <c r="C20" s="7">
        <v>5412</v>
      </c>
      <c r="D20" s="31">
        <v>13101</v>
      </c>
      <c r="E20" s="28">
        <v>5274</v>
      </c>
      <c r="F20" s="25">
        <v>4902</v>
      </c>
      <c r="G20" s="31">
        <v>372</v>
      </c>
      <c r="H20" s="34">
        <v>46181</v>
      </c>
      <c r="I20" s="25">
        <v>32225</v>
      </c>
      <c r="J20" s="31">
        <v>78406</v>
      </c>
      <c r="K20" s="37">
        <v>102193</v>
      </c>
    </row>
    <row r="21" spans="1:11" x14ac:dyDescent="0.25">
      <c r="A21" s="43" t="s">
        <v>69</v>
      </c>
      <c r="B21" s="7">
        <v>52437</v>
      </c>
      <c r="C21" s="7">
        <v>20162</v>
      </c>
      <c r="D21" s="31">
        <v>32275</v>
      </c>
      <c r="E21" s="28">
        <v>12342</v>
      </c>
      <c r="F21" s="25">
        <v>11069</v>
      </c>
      <c r="G21" s="31">
        <v>1273</v>
      </c>
      <c r="H21" s="34">
        <v>61937</v>
      </c>
      <c r="I21" s="25">
        <v>83328</v>
      </c>
      <c r="J21" s="31">
        <v>145265</v>
      </c>
      <c r="K21" s="37">
        <v>210044</v>
      </c>
    </row>
    <row r="22" spans="1:11" x14ac:dyDescent="0.25">
      <c r="A22" s="43" t="s">
        <v>86</v>
      </c>
      <c r="B22" s="7">
        <v>42494</v>
      </c>
      <c r="C22" s="7">
        <v>27354</v>
      </c>
      <c r="D22" s="31">
        <v>15140</v>
      </c>
      <c r="E22" s="28">
        <v>21876</v>
      </c>
      <c r="F22" s="25">
        <v>21616</v>
      </c>
      <c r="G22" s="31">
        <v>260</v>
      </c>
      <c r="H22" s="34">
        <v>10461</v>
      </c>
      <c r="I22" s="25">
        <v>8165</v>
      </c>
      <c r="J22" s="31">
        <v>18626</v>
      </c>
      <c r="K22" s="37">
        <v>82996</v>
      </c>
    </row>
    <row r="23" spans="1:11" x14ac:dyDescent="0.25">
      <c r="A23" s="43" t="s">
        <v>7</v>
      </c>
      <c r="B23" s="10">
        <f>SUM(B8:B22)</f>
        <v>496994</v>
      </c>
      <c r="C23" s="10">
        <f t="shared" ref="C23:K23" si="0">SUM(C8:C22)</f>
        <v>187146</v>
      </c>
      <c r="D23" s="32">
        <f t="shared" si="0"/>
        <v>309848</v>
      </c>
      <c r="E23" s="29">
        <f t="shared" si="0"/>
        <v>165158</v>
      </c>
      <c r="F23" s="26">
        <f t="shared" si="0"/>
        <v>156108</v>
      </c>
      <c r="G23" s="32">
        <f t="shared" si="0"/>
        <v>9050</v>
      </c>
      <c r="H23" s="35">
        <f t="shared" si="0"/>
        <v>673359</v>
      </c>
      <c r="I23" s="26">
        <f t="shared" si="0"/>
        <v>768250</v>
      </c>
      <c r="J23" s="32">
        <f t="shared" si="0"/>
        <v>1441609</v>
      </c>
      <c r="K23" s="38">
        <f t="shared" si="0"/>
        <v>2103761</v>
      </c>
    </row>
    <row r="25" spans="1:11" x14ac:dyDescent="0.25">
      <c r="A25" s="5" t="s">
        <v>54</v>
      </c>
      <c r="B25" s="40" t="s">
        <v>85</v>
      </c>
      <c r="C25" s="41"/>
      <c r="D25" s="41"/>
      <c r="E25" s="41"/>
      <c r="F25" s="41"/>
      <c r="G25" s="41"/>
      <c r="H25" s="41"/>
      <c r="I25" s="41"/>
      <c r="J25" s="41"/>
      <c r="K25" s="42"/>
    </row>
    <row r="26" spans="1:11" ht="45" x14ac:dyDescent="0.25">
      <c r="A26" s="2" t="s">
        <v>55</v>
      </c>
      <c r="B26" s="3" t="s">
        <v>75</v>
      </c>
      <c r="C26" s="23" t="s">
        <v>76</v>
      </c>
      <c r="D26" s="30" t="s">
        <v>77</v>
      </c>
      <c r="E26" s="27" t="s">
        <v>78</v>
      </c>
      <c r="F26" s="23" t="s">
        <v>80</v>
      </c>
      <c r="G26" s="30" t="s">
        <v>81</v>
      </c>
      <c r="H26" s="33" t="s">
        <v>82</v>
      </c>
      <c r="I26" s="24" t="s">
        <v>83</v>
      </c>
      <c r="J26" s="39" t="s">
        <v>84</v>
      </c>
      <c r="K26" s="36" t="s">
        <v>79</v>
      </c>
    </row>
    <row r="27" spans="1:11" x14ac:dyDescent="0.25">
      <c r="A27" s="43" t="s">
        <v>56</v>
      </c>
      <c r="B27" s="7">
        <v>5136</v>
      </c>
      <c r="C27" s="7">
        <v>1286</v>
      </c>
      <c r="D27" s="31">
        <v>3850</v>
      </c>
      <c r="E27" s="28">
        <v>1374</v>
      </c>
      <c r="F27" s="25">
        <v>1246</v>
      </c>
      <c r="G27" s="31">
        <v>128</v>
      </c>
      <c r="H27" s="34">
        <v>5960</v>
      </c>
      <c r="I27" s="25">
        <v>35936</v>
      </c>
      <c r="J27" s="31">
        <v>41896</v>
      </c>
      <c r="K27" s="37">
        <v>48406</v>
      </c>
    </row>
    <row r="28" spans="1:11" x14ac:dyDescent="0.25">
      <c r="A28" s="43" t="s">
        <v>57</v>
      </c>
      <c r="B28" s="7">
        <v>6908</v>
      </c>
      <c r="C28" s="7">
        <v>1515</v>
      </c>
      <c r="D28" s="31">
        <v>5393</v>
      </c>
      <c r="E28" s="28">
        <v>1255</v>
      </c>
      <c r="F28" s="25">
        <v>1073</v>
      </c>
      <c r="G28" s="31">
        <v>182</v>
      </c>
      <c r="H28" s="34">
        <v>11564</v>
      </c>
      <c r="I28" s="25">
        <v>23036</v>
      </c>
      <c r="J28" s="31">
        <v>34600</v>
      </c>
      <c r="K28" s="37">
        <v>42763</v>
      </c>
    </row>
    <row r="29" spans="1:11" x14ac:dyDescent="0.25">
      <c r="A29" s="43" t="s">
        <v>58</v>
      </c>
      <c r="B29" s="7">
        <v>1848</v>
      </c>
      <c r="C29" s="7">
        <v>565</v>
      </c>
      <c r="D29" s="31">
        <v>1283</v>
      </c>
      <c r="E29" s="28">
        <v>226</v>
      </c>
      <c r="F29" s="25">
        <v>194</v>
      </c>
      <c r="G29" s="31">
        <v>32</v>
      </c>
      <c r="H29" s="34">
        <v>4509</v>
      </c>
      <c r="I29" s="25">
        <v>15692</v>
      </c>
      <c r="J29" s="31">
        <v>20201</v>
      </c>
      <c r="K29" s="37">
        <v>22275</v>
      </c>
    </row>
    <row r="30" spans="1:11" x14ac:dyDescent="0.25">
      <c r="A30" s="43" t="s">
        <v>59</v>
      </c>
      <c r="B30" s="7">
        <v>3220</v>
      </c>
      <c r="C30" s="7">
        <v>717</v>
      </c>
      <c r="D30" s="31">
        <v>2503</v>
      </c>
      <c r="E30" s="28">
        <v>422</v>
      </c>
      <c r="F30" s="25">
        <v>411</v>
      </c>
      <c r="G30" s="31">
        <v>11</v>
      </c>
      <c r="H30" s="34">
        <v>4337</v>
      </c>
      <c r="I30" s="25">
        <v>12333</v>
      </c>
      <c r="J30" s="31">
        <v>16670</v>
      </c>
      <c r="K30" s="37">
        <v>20312</v>
      </c>
    </row>
    <row r="31" spans="1:11" x14ac:dyDescent="0.25">
      <c r="A31" s="43" t="s">
        <v>60</v>
      </c>
      <c r="B31" s="7">
        <v>894</v>
      </c>
      <c r="C31" s="7">
        <v>297</v>
      </c>
      <c r="D31" s="31">
        <v>597</v>
      </c>
      <c r="E31" s="28">
        <v>250</v>
      </c>
      <c r="F31" s="25">
        <v>221</v>
      </c>
      <c r="G31" s="31">
        <v>29</v>
      </c>
      <c r="H31" s="34">
        <v>2310</v>
      </c>
      <c r="I31" s="25">
        <v>5681</v>
      </c>
      <c r="J31" s="31">
        <v>7991</v>
      </c>
      <c r="K31" s="37">
        <v>9135</v>
      </c>
    </row>
    <row r="32" spans="1:11" x14ac:dyDescent="0.25">
      <c r="A32" s="43" t="s">
        <v>61</v>
      </c>
      <c r="B32" s="7">
        <v>4023</v>
      </c>
      <c r="C32" s="7">
        <v>903</v>
      </c>
      <c r="D32" s="31">
        <v>3120</v>
      </c>
      <c r="E32" s="28">
        <v>793</v>
      </c>
      <c r="F32" s="25">
        <v>666</v>
      </c>
      <c r="G32" s="31">
        <v>127</v>
      </c>
      <c r="H32" s="34">
        <v>5135</v>
      </c>
      <c r="I32" s="25">
        <v>13458</v>
      </c>
      <c r="J32" s="31">
        <v>18593</v>
      </c>
      <c r="K32" s="37">
        <v>23409</v>
      </c>
    </row>
    <row r="33" spans="1:11" x14ac:dyDescent="0.25">
      <c r="A33" s="43" t="s">
        <v>62</v>
      </c>
      <c r="B33" s="7">
        <v>1565</v>
      </c>
      <c r="C33" s="7">
        <v>625</v>
      </c>
      <c r="D33" s="31">
        <v>940</v>
      </c>
      <c r="E33" s="28">
        <v>491</v>
      </c>
      <c r="F33" s="25">
        <v>464</v>
      </c>
      <c r="G33" s="31">
        <v>27</v>
      </c>
      <c r="H33" s="34">
        <v>2347</v>
      </c>
      <c r="I33" s="25">
        <v>9057</v>
      </c>
      <c r="J33" s="31">
        <v>11404</v>
      </c>
      <c r="K33" s="37">
        <v>13460</v>
      </c>
    </row>
    <row r="34" spans="1:11" x14ac:dyDescent="0.25">
      <c r="A34" s="43" t="s">
        <v>63</v>
      </c>
      <c r="B34" s="7">
        <v>3369</v>
      </c>
      <c r="C34" s="7">
        <v>721</v>
      </c>
      <c r="D34" s="31">
        <v>2648</v>
      </c>
      <c r="E34" s="28">
        <v>415</v>
      </c>
      <c r="F34" s="25">
        <v>391</v>
      </c>
      <c r="G34" s="31">
        <v>24</v>
      </c>
      <c r="H34" s="34">
        <v>4895</v>
      </c>
      <c r="I34" s="25">
        <v>12368</v>
      </c>
      <c r="J34" s="31">
        <v>17263</v>
      </c>
      <c r="K34" s="37">
        <v>21047</v>
      </c>
    </row>
    <row r="35" spans="1:11" x14ac:dyDescent="0.25">
      <c r="A35" s="43" t="s">
        <v>64</v>
      </c>
      <c r="B35" s="7">
        <v>2477</v>
      </c>
      <c r="C35" s="7">
        <v>511</v>
      </c>
      <c r="D35" s="31">
        <v>1966</v>
      </c>
      <c r="E35" s="28">
        <v>280</v>
      </c>
      <c r="F35" s="25">
        <v>226</v>
      </c>
      <c r="G35" s="31">
        <v>54</v>
      </c>
      <c r="H35" s="34">
        <v>3926</v>
      </c>
      <c r="I35" s="25">
        <v>11972</v>
      </c>
      <c r="J35" s="31">
        <v>15898</v>
      </c>
      <c r="K35" s="37">
        <v>18655</v>
      </c>
    </row>
    <row r="36" spans="1:11" x14ac:dyDescent="0.25">
      <c r="A36" s="43" t="s">
        <v>65</v>
      </c>
      <c r="B36" s="7">
        <v>3273</v>
      </c>
      <c r="C36" s="7">
        <v>733</v>
      </c>
      <c r="D36" s="31">
        <v>2540</v>
      </c>
      <c r="E36" s="28">
        <v>543</v>
      </c>
      <c r="F36" s="25">
        <v>385</v>
      </c>
      <c r="G36" s="31">
        <v>158</v>
      </c>
      <c r="H36" s="34">
        <v>3662</v>
      </c>
      <c r="I36" s="25">
        <v>12134</v>
      </c>
      <c r="J36" s="31">
        <v>15796</v>
      </c>
      <c r="K36" s="37">
        <v>19612</v>
      </c>
    </row>
    <row r="37" spans="1:11" x14ac:dyDescent="0.25">
      <c r="A37" s="43" t="s">
        <v>66</v>
      </c>
      <c r="B37" s="7">
        <v>5583</v>
      </c>
      <c r="C37" s="7">
        <v>1237</v>
      </c>
      <c r="D37" s="31">
        <v>4346</v>
      </c>
      <c r="E37" s="28">
        <v>817</v>
      </c>
      <c r="F37" s="25">
        <v>725</v>
      </c>
      <c r="G37" s="31">
        <v>92</v>
      </c>
      <c r="H37" s="34">
        <v>9753</v>
      </c>
      <c r="I37" s="25">
        <v>26517</v>
      </c>
      <c r="J37" s="31">
        <v>36270</v>
      </c>
      <c r="K37" s="37">
        <v>42670</v>
      </c>
    </row>
    <row r="38" spans="1:11" x14ac:dyDescent="0.25">
      <c r="A38" s="43" t="s">
        <v>67</v>
      </c>
      <c r="B38" s="7">
        <v>2759</v>
      </c>
      <c r="C38" s="7">
        <v>526</v>
      </c>
      <c r="D38" s="31">
        <v>2233</v>
      </c>
      <c r="E38" s="28">
        <v>406</v>
      </c>
      <c r="F38" s="25">
        <v>368</v>
      </c>
      <c r="G38" s="31">
        <v>38</v>
      </c>
      <c r="H38" s="34">
        <v>6105</v>
      </c>
      <c r="I38" s="25">
        <v>12718</v>
      </c>
      <c r="J38" s="31">
        <v>18823</v>
      </c>
      <c r="K38" s="37">
        <v>21988</v>
      </c>
    </row>
    <row r="39" spans="1:11" x14ac:dyDescent="0.25">
      <c r="A39" s="43" t="s">
        <v>68</v>
      </c>
      <c r="B39" s="7">
        <v>2184</v>
      </c>
      <c r="C39" s="7">
        <v>496</v>
      </c>
      <c r="D39" s="31">
        <v>1688</v>
      </c>
      <c r="E39" s="28">
        <v>291</v>
      </c>
      <c r="F39" s="25">
        <v>233</v>
      </c>
      <c r="G39" s="31">
        <v>58</v>
      </c>
      <c r="H39" s="34">
        <v>8395</v>
      </c>
      <c r="I39" s="25">
        <v>10045</v>
      </c>
      <c r="J39" s="31">
        <v>18440</v>
      </c>
      <c r="K39" s="37">
        <v>20915</v>
      </c>
    </row>
    <row r="40" spans="1:11" x14ac:dyDescent="0.25">
      <c r="A40" s="43" t="s">
        <v>69</v>
      </c>
      <c r="B40" s="7">
        <v>6474</v>
      </c>
      <c r="C40" s="7">
        <v>1365</v>
      </c>
      <c r="D40" s="31">
        <v>5109</v>
      </c>
      <c r="E40" s="28">
        <v>1486</v>
      </c>
      <c r="F40" s="25">
        <v>1281</v>
      </c>
      <c r="G40" s="31">
        <v>205</v>
      </c>
      <c r="H40" s="34">
        <v>7297</v>
      </c>
      <c r="I40" s="25">
        <v>22807</v>
      </c>
      <c r="J40" s="31">
        <v>30104</v>
      </c>
      <c r="K40" s="37">
        <v>38064</v>
      </c>
    </row>
    <row r="41" spans="1:11" x14ac:dyDescent="0.25">
      <c r="A41" s="43" t="s">
        <v>86</v>
      </c>
      <c r="B41" s="7">
        <v>11097</v>
      </c>
      <c r="C41" s="7">
        <v>9102</v>
      </c>
      <c r="D41" s="31">
        <v>1995</v>
      </c>
      <c r="E41" s="28">
        <v>6012</v>
      </c>
      <c r="F41" s="25">
        <v>5988</v>
      </c>
      <c r="G41" s="31">
        <v>24</v>
      </c>
      <c r="H41" s="34">
        <v>852</v>
      </c>
      <c r="I41" s="25">
        <v>1106</v>
      </c>
      <c r="J41" s="31">
        <v>1958</v>
      </c>
      <c r="K41" s="37">
        <v>19067</v>
      </c>
    </row>
    <row r="42" spans="1:11" x14ac:dyDescent="0.25">
      <c r="A42" s="43" t="s">
        <v>7</v>
      </c>
      <c r="B42" s="10">
        <f>SUM(B27:B41)</f>
        <v>60810</v>
      </c>
      <c r="C42" s="10">
        <f t="shared" ref="C42:K42" si="1">SUM(C27:C41)</f>
        <v>20599</v>
      </c>
      <c r="D42" s="32">
        <f t="shared" si="1"/>
        <v>40211</v>
      </c>
      <c r="E42" s="29">
        <f t="shared" si="1"/>
        <v>15061</v>
      </c>
      <c r="F42" s="26">
        <f t="shared" si="1"/>
        <v>13872</v>
      </c>
      <c r="G42" s="32">
        <f t="shared" si="1"/>
        <v>1189</v>
      </c>
      <c r="H42" s="35">
        <f t="shared" si="1"/>
        <v>81047</v>
      </c>
      <c r="I42" s="26">
        <f t="shared" si="1"/>
        <v>224860</v>
      </c>
      <c r="J42" s="32">
        <f t="shared" si="1"/>
        <v>305907</v>
      </c>
      <c r="K42" s="38">
        <f t="shared" si="1"/>
        <v>381778</v>
      </c>
    </row>
    <row r="43" spans="1:11" x14ac:dyDescent="0.25">
      <c r="A43" t="s">
        <v>90</v>
      </c>
    </row>
    <row r="44" spans="1:11" x14ac:dyDescent="0.25">
      <c r="A44" s="5" t="s">
        <v>54</v>
      </c>
      <c r="B44" s="40" t="s">
        <v>87</v>
      </c>
      <c r="C44" s="41"/>
      <c r="D44" s="41"/>
      <c r="E44" s="41"/>
      <c r="F44" s="41"/>
      <c r="G44" s="41"/>
      <c r="H44" s="41"/>
      <c r="I44" s="41"/>
      <c r="J44" s="41"/>
      <c r="K44" s="42"/>
    </row>
    <row r="45" spans="1:11" ht="45" x14ac:dyDescent="0.25">
      <c r="A45" s="2" t="s">
        <v>55</v>
      </c>
      <c r="B45" s="3" t="s">
        <v>75</v>
      </c>
      <c r="C45" s="23" t="s">
        <v>76</v>
      </c>
      <c r="D45" s="30" t="s">
        <v>77</v>
      </c>
      <c r="E45" s="27" t="s">
        <v>78</v>
      </c>
      <c r="F45" s="23" t="s">
        <v>80</v>
      </c>
      <c r="G45" s="30" t="s">
        <v>81</v>
      </c>
      <c r="H45" s="33" t="s">
        <v>82</v>
      </c>
      <c r="I45" s="24" t="s">
        <v>83</v>
      </c>
      <c r="J45" s="39" t="s">
        <v>84</v>
      </c>
      <c r="K45" s="36" t="s">
        <v>79</v>
      </c>
    </row>
    <row r="46" spans="1:11" x14ac:dyDescent="0.25">
      <c r="A46" s="43" t="s">
        <v>56</v>
      </c>
      <c r="B46" s="7">
        <v>20327</v>
      </c>
      <c r="C46" s="7">
        <v>7789</v>
      </c>
      <c r="D46" s="31">
        <v>12538</v>
      </c>
      <c r="E46" s="28">
        <v>8973</v>
      </c>
      <c r="F46" s="25">
        <v>8359</v>
      </c>
      <c r="G46" s="31">
        <v>614</v>
      </c>
      <c r="H46" s="34">
        <v>42105</v>
      </c>
      <c r="I46" s="25">
        <v>30063</v>
      </c>
      <c r="J46" s="31">
        <v>72168</v>
      </c>
      <c r="K46" s="37">
        <v>101468</v>
      </c>
    </row>
    <row r="47" spans="1:11" x14ac:dyDescent="0.25">
      <c r="A47" s="43" t="s">
        <v>57</v>
      </c>
      <c r="B47" s="7">
        <v>23420</v>
      </c>
      <c r="C47" s="7">
        <v>5106</v>
      </c>
      <c r="D47" s="31">
        <v>18314</v>
      </c>
      <c r="E47" s="28">
        <v>9314</v>
      </c>
      <c r="F47" s="25">
        <v>8696</v>
      </c>
      <c r="G47" s="31">
        <v>618</v>
      </c>
      <c r="H47" s="34">
        <v>41739</v>
      </c>
      <c r="I47" s="25">
        <v>27952</v>
      </c>
      <c r="J47" s="31">
        <v>69691</v>
      </c>
      <c r="K47" s="37">
        <v>102425</v>
      </c>
    </row>
    <row r="48" spans="1:11" x14ac:dyDescent="0.25">
      <c r="A48" s="43" t="s">
        <v>58</v>
      </c>
      <c r="B48" s="7">
        <v>7690</v>
      </c>
      <c r="C48" s="7">
        <v>1827</v>
      </c>
      <c r="D48" s="31">
        <v>5863</v>
      </c>
      <c r="E48" s="28">
        <v>6139</v>
      </c>
      <c r="F48" s="25">
        <v>6005</v>
      </c>
      <c r="G48" s="31">
        <v>134</v>
      </c>
      <c r="H48" s="34">
        <v>18330</v>
      </c>
      <c r="I48" s="25">
        <v>16298</v>
      </c>
      <c r="J48" s="31">
        <v>34628</v>
      </c>
      <c r="K48" s="37">
        <v>48457</v>
      </c>
    </row>
    <row r="49" spans="1:11" x14ac:dyDescent="0.25">
      <c r="A49" s="43" t="s">
        <v>59</v>
      </c>
      <c r="B49" s="7">
        <v>10050</v>
      </c>
      <c r="C49" s="7">
        <v>2029</v>
      </c>
      <c r="D49" s="31">
        <v>8021</v>
      </c>
      <c r="E49" s="28">
        <v>4336</v>
      </c>
      <c r="F49" s="25">
        <v>4277</v>
      </c>
      <c r="G49" s="31">
        <v>59</v>
      </c>
      <c r="H49" s="34">
        <v>20139</v>
      </c>
      <c r="I49" s="25">
        <v>10137</v>
      </c>
      <c r="J49" s="31">
        <v>30276</v>
      </c>
      <c r="K49" s="37">
        <v>44662</v>
      </c>
    </row>
    <row r="50" spans="1:11" x14ac:dyDescent="0.25">
      <c r="A50" s="43" t="s">
        <v>60</v>
      </c>
      <c r="B50" s="7">
        <v>1926</v>
      </c>
      <c r="C50" s="7">
        <v>333</v>
      </c>
      <c r="D50" s="31">
        <v>1593</v>
      </c>
      <c r="E50" s="28">
        <v>530</v>
      </c>
      <c r="F50" s="25">
        <v>430</v>
      </c>
      <c r="G50" s="31">
        <v>100</v>
      </c>
      <c r="H50" s="34">
        <v>10794</v>
      </c>
      <c r="I50" s="25">
        <v>7899</v>
      </c>
      <c r="J50" s="31">
        <v>18693</v>
      </c>
      <c r="K50" s="37">
        <v>21149</v>
      </c>
    </row>
    <row r="51" spans="1:11" x14ac:dyDescent="0.25">
      <c r="A51" s="43" t="s">
        <v>61</v>
      </c>
      <c r="B51" s="7">
        <v>19327</v>
      </c>
      <c r="C51" s="7">
        <v>6461</v>
      </c>
      <c r="D51" s="31">
        <v>12866</v>
      </c>
      <c r="E51" s="28">
        <v>5775</v>
      </c>
      <c r="F51" s="25">
        <v>5203</v>
      </c>
      <c r="G51" s="31">
        <v>572</v>
      </c>
      <c r="H51" s="34">
        <v>22086</v>
      </c>
      <c r="I51" s="25">
        <v>12917</v>
      </c>
      <c r="J51" s="31">
        <v>35003</v>
      </c>
      <c r="K51" s="37">
        <v>60105</v>
      </c>
    </row>
    <row r="52" spans="1:11" x14ac:dyDescent="0.25">
      <c r="A52" s="43" t="s">
        <v>62</v>
      </c>
      <c r="B52" s="7">
        <v>6982</v>
      </c>
      <c r="C52" s="7">
        <v>1748</v>
      </c>
      <c r="D52" s="31">
        <v>5234</v>
      </c>
      <c r="E52" s="28">
        <v>4858</v>
      </c>
      <c r="F52" s="25">
        <v>4666</v>
      </c>
      <c r="G52" s="31">
        <v>192</v>
      </c>
      <c r="H52" s="34">
        <v>11419</v>
      </c>
      <c r="I52" s="25">
        <v>9542</v>
      </c>
      <c r="J52" s="31">
        <v>20961</v>
      </c>
      <c r="K52" s="37">
        <v>32801</v>
      </c>
    </row>
    <row r="53" spans="1:11" x14ac:dyDescent="0.25">
      <c r="A53" s="43" t="s">
        <v>63</v>
      </c>
      <c r="B53" s="7">
        <v>12176</v>
      </c>
      <c r="C53" s="7">
        <v>2899</v>
      </c>
      <c r="D53" s="31">
        <v>9277</v>
      </c>
      <c r="E53" s="28">
        <v>2592</v>
      </c>
      <c r="F53" s="25">
        <v>2524</v>
      </c>
      <c r="G53" s="31">
        <v>68</v>
      </c>
      <c r="H53" s="34">
        <v>21319</v>
      </c>
      <c r="I53" s="25">
        <v>9162</v>
      </c>
      <c r="J53" s="31">
        <v>30481</v>
      </c>
      <c r="K53" s="37">
        <v>45249</v>
      </c>
    </row>
    <row r="54" spans="1:11" x14ac:dyDescent="0.25">
      <c r="A54" s="43" t="s">
        <v>64</v>
      </c>
      <c r="B54" s="7">
        <v>10219</v>
      </c>
      <c r="C54" s="7">
        <v>2386</v>
      </c>
      <c r="D54" s="31">
        <v>7833</v>
      </c>
      <c r="E54" s="28">
        <v>2735</v>
      </c>
      <c r="F54" s="25">
        <v>2493</v>
      </c>
      <c r="G54" s="31">
        <v>242</v>
      </c>
      <c r="H54" s="34">
        <v>17307</v>
      </c>
      <c r="I54" s="25">
        <v>8020</v>
      </c>
      <c r="J54" s="31">
        <v>25327</v>
      </c>
      <c r="K54" s="37">
        <v>38281</v>
      </c>
    </row>
    <row r="55" spans="1:11" x14ac:dyDescent="0.25">
      <c r="A55" s="43" t="s">
        <v>65</v>
      </c>
      <c r="B55" s="7">
        <v>9967</v>
      </c>
      <c r="C55" s="7">
        <v>1363</v>
      </c>
      <c r="D55" s="31">
        <v>8604</v>
      </c>
      <c r="E55" s="28">
        <v>3834</v>
      </c>
      <c r="F55" s="25">
        <v>3420</v>
      </c>
      <c r="G55" s="31">
        <v>414</v>
      </c>
      <c r="H55" s="34">
        <v>14950</v>
      </c>
      <c r="I55" s="25">
        <v>11353</v>
      </c>
      <c r="J55" s="31">
        <v>26303</v>
      </c>
      <c r="K55" s="37">
        <v>40104</v>
      </c>
    </row>
    <row r="56" spans="1:11" x14ac:dyDescent="0.25">
      <c r="A56" s="43" t="s">
        <v>66</v>
      </c>
      <c r="B56" s="7">
        <v>19110</v>
      </c>
      <c r="C56" s="7">
        <v>3730</v>
      </c>
      <c r="D56" s="31">
        <v>15380</v>
      </c>
      <c r="E56" s="28">
        <v>9266</v>
      </c>
      <c r="F56" s="25">
        <v>8907</v>
      </c>
      <c r="G56" s="31">
        <v>359</v>
      </c>
      <c r="H56" s="34">
        <v>37306</v>
      </c>
      <c r="I56" s="25">
        <v>22985</v>
      </c>
      <c r="J56" s="31">
        <v>60291</v>
      </c>
      <c r="K56" s="37">
        <v>88667</v>
      </c>
    </row>
    <row r="57" spans="1:11" x14ac:dyDescent="0.25">
      <c r="A57" s="43" t="s">
        <v>67</v>
      </c>
      <c r="B57" s="7">
        <v>10410</v>
      </c>
      <c r="C57" s="7">
        <v>1712</v>
      </c>
      <c r="D57" s="31">
        <v>8698</v>
      </c>
      <c r="E57" s="28">
        <v>2385</v>
      </c>
      <c r="F57" s="25">
        <v>2210</v>
      </c>
      <c r="G57" s="31">
        <v>175</v>
      </c>
      <c r="H57" s="34">
        <v>21047</v>
      </c>
      <c r="I57" s="25">
        <v>12481</v>
      </c>
      <c r="J57" s="31">
        <v>33528</v>
      </c>
      <c r="K57" s="37">
        <v>46323</v>
      </c>
    </row>
    <row r="58" spans="1:11" x14ac:dyDescent="0.25">
      <c r="A58" s="43" t="s">
        <v>68</v>
      </c>
      <c r="B58" s="7">
        <v>8093</v>
      </c>
      <c r="C58" s="7">
        <v>1148</v>
      </c>
      <c r="D58" s="31">
        <v>6945</v>
      </c>
      <c r="E58" s="28">
        <v>1510</v>
      </c>
      <c r="F58" s="25">
        <v>1318</v>
      </c>
      <c r="G58" s="31">
        <v>192</v>
      </c>
      <c r="H58" s="34">
        <v>24418</v>
      </c>
      <c r="I58" s="25">
        <v>6115</v>
      </c>
      <c r="J58" s="31">
        <v>30533</v>
      </c>
      <c r="K58" s="37">
        <v>40136</v>
      </c>
    </row>
    <row r="59" spans="1:11" x14ac:dyDescent="0.25">
      <c r="A59" s="43" t="s">
        <v>69</v>
      </c>
      <c r="B59" s="7">
        <v>22445</v>
      </c>
      <c r="C59" s="7">
        <v>7902</v>
      </c>
      <c r="D59" s="31">
        <v>14543</v>
      </c>
      <c r="E59" s="28">
        <v>5209</v>
      </c>
      <c r="F59" s="25">
        <v>4499</v>
      </c>
      <c r="G59" s="31">
        <v>710</v>
      </c>
      <c r="H59" s="34">
        <v>30304</v>
      </c>
      <c r="I59" s="25">
        <v>24277</v>
      </c>
      <c r="J59" s="31">
        <v>54581</v>
      </c>
      <c r="K59" s="37">
        <v>82235</v>
      </c>
    </row>
    <row r="60" spans="1:11" x14ac:dyDescent="0.25">
      <c r="A60" s="43" t="s">
        <v>86</v>
      </c>
      <c r="B60" s="7">
        <v>14508</v>
      </c>
      <c r="C60" s="7">
        <v>8872</v>
      </c>
      <c r="D60" s="31">
        <v>5636</v>
      </c>
      <c r="E60" s="28">
        <v>9713</v>
      </c>
      <c r="F60" s="25">
        <v>9628</v>
      </c>
      <c r="G60" s="31">
        <v>85</v>
      </c>
      <c r="H60" s="34">
        <v>3677</v>
      </c>
      <c r="I60" s="25">
        <v>1767</v>
      </c>
      <c r="J60" s="31">
        <v>5444</v>
      </c>
      <c r="K60" s="37">
        <v>29665</v>
      </c>
    </row>
    <row r="61" spans="1:11" x14ac:dyDescent="0.25">
      <c r="A61" s="43" t="s">
        <v>7</v>
      </c>
      <c r="B61" s="10">
        <f>SUM(B46:B60)</f>
        <v>196650</v>
      </c>
      <c r="C61" s="10">
        <f t="shared" ref="C61" si="2">SUM(C46:C60)</f>
        <v>55305</v>
      </c>
      <c r="D61" s="32">
        <f t="shared" ref="D61" si="3">SUM(D46:D60)</f>
        <v>141345</v>
      </c>
      <c r="E61" s="29">
        <f t="shared" ref="E61" si="4">SUM(E46:E60)</f>
        <v>77169</v>
      </c>
      <c r="F61" s="26">
        <f t="shared" ref="F61" si="5">SUM(F46:F60)</f>
        <v>72635</v>
      </c>
      <c r="G61" s="32">
        <f t="shared" ref="G61" si="6">SUM(G46:G60)</f>
        <v>4534</v>
      </c>
      <c r="H61" s="35">
        <f t="shared" ref="H61" si="7">SUM(H46:H60)</f>
        <v>336940</v>
      </c>
      <c r="I61" s="26">
        <f t="shared" ref="I61" si="8">SUM(I46:I60)</f>
        <v>210968</v>
      </c>
      <c r="J61" s="32">
        <f t="shared" ref="J61" si="9">SUM(J46:J60)</f>
        <v>547908</v>
      </c>
      <c r="K61" s="38">
        <f t="shared" ref="K61" si="10">SUM(K46:K60)</f>
        <v>821727</v>
      </c>
    </row>
    <row r="62" spans="1:11" x14ac:dyDescent="0.25">
      <c r="A62" t="s">
        <v>90</v>
      </c>
    </row>
    <row r="63" spans="1:11" x14ac:dyDescent="0.25">
      <c r="A63" s="5" t="s">
        <v>54</v>
      </c>
      <c r="B63" s="40" t="s">
        <v>88</v>
      </c>
      <c r="C63" s="41"/>
      <c r="D63" s="41"/>
      <c r="E63" s="41"/>
      <c r="F63" s="41"/>
      <c r="G63" s="41"/>
      <c r="H63" s="41"/>
      <c r="I63" s="41"/>
      <c r="J63" s="41"/>
      <c r="K63" s="42"/>
    </row>
    <row r="64" spans="1:11" ht="45" x14ac:dyDescent="0.25">
      <c r="A64" s="2" t="s">
        <v>55</v>
      </c>
      <c r="B64" s="3" t="s">
        <v>75</v>
      </c>
      <c r="C64" s="23" t="s">
        <v>76</v>
      </c>
      <c r="D64" s="30" t="s">
        <v>77</v>
      </c>
      <c r="E64" s="27" t="s">
        <v>78</v>
      </c>
      <c r="F64" s="23" t="s">
        <v>80</v>
      </c>
      <c r="G64" s="30" t="s">
        <v>81</v>
      </c>
      <c r="H64" s="33" t="s">
        <v>82</v>
      </c>
      <c r="I64" s="24" t="s">
        <v>83</v>
      </c>
      <c r="J64" s="39" t="s">
        <v>84</v>
      </c>
      <c r="K64" s="36" t="s">
        <v>79</v>
      </c>
    </row>
    <row r="65" spans="1:11" x14ac:dyDescent="0.25">
      <c r="A65" s="43" t="s">
        <v>56</v>
      </c>
      <c r="B65" s="7">
        <v>8854</v>
      </c>
      <c r="C65" s="7">
        <v>2660</v>
      </c>
      <c r="D65" s="31">
        <v>6194</v>
      </c>
      <c r="E65" s="28">
        <v>2996</v>
      </c>
      <c r="F65" s="25">
        <v>2754</v>
      </c>
      <c r="G65" s="31">
        <v>242</v>
      </c>
      <c r="H65" s="34">
        <v>5786</v>
      </c>
      <c r="I65" s="25">
        <v>4871</v>
      </c>
      <c r="J65" s="31">
        <v>10657</v>
      </c>
      <c r="K65" s="37">
        <v>22507</v>
      </c>
    </row>
    <row r="66" spans="1:11" x14ac:dyDescent="0.25">
      <c r="A66" s="43" t="s">
        <v>57</v>
      </c>
      <c r="B66" s="7">
        <v>10417</v>
      </c>
      <c r="C66" s="7">
        <v>2181</v>
      </c>
      <c r="D66" s="31">
        <v>8236</v>
      </c>
      <c r="E66" s="28">
        <v>2588</v>
      </c>
      <c r="F66" s="25">
        <v>2348</v>
      </c>
      <c r="G66" s="31">
        <v>240</v>
      </c>
      <c r="H66" s="34">
        <v>5708</v>
      </c>
      <c r="I66" s="25">
        <v>3665</v>
      </c>
      <c r="J66" s="31">
        <v>9373</v>
      </c>
      <c r="K66" s="37">
        <v>22378</v>
      </c>
    </row>
    <row r="67" spans="1:11" x14ac:dyDescent="0.25">
      <c r="A67" s="43" t="s">
        <v>58</v>
      </c>
      <c r="B67" s="7">
        <v>3406</v>
      </c>
      <c r="C67" s="7">
        <v>702</v>
      </c>
      <c r="D67" s="31">
        <v>2704</v>
      </c>
      <c r="E67" s="28">
        <v>1227</v>
      </c>
      <c r="F67" s="25">
        <v>1203</v>
      </c>
      <c r="G67" s="31">
        <v>24</v>
      </c>
      <c r="H67" s="34">
        <v>2565</v>
      </c>
      <c r="I67" s="25">
        <v>1317</v>
      </c>
      <c r="J67" s="31">
        <v>3882</v>
      </c>
      <c r="K67" s="37">
        <v>8515</v>
      </c>
    </row>
    <row r="68" spans="1:11" x14ac:dyDescent="0.25">
      <c r="A68" s="43" t="s">
        <v>59</v>
      </c>
      <c r="B68" s="7">
        <v>4281</v>
      </c>
      <c r="C68" s="7">
        <v>1104</v>
      </c>
      <c r="D68" s="31">
        <v>3177</v>
      </c>
      <c r="E68" s="28">
        <v>642</v>
      </c>
      <c r="F68" s="25">
        <v>619</v>
      </c>
      <c r="G68" s="31">
        <v>23</v>
      </c>
      <c r="H68" s="34">
        <v>2950</v>
      </c>
      <c r="I68" s="25">
        <v>1873</v>
      </c>
      <c r="J68" s="31">
        <v>4823</v>
      </c>
      <c r="K68" s="37">
        <v>9746</v>
      </c>
    </row>
    <row r="69" spans="1:11" x14ac:dyDescent="0.25">
      <c r="A69" s="43" t="s">
        <v>60</v>
      </c>
      <c r="B69" s="7">
        <v>1039</v>
      </c>
      <c r="C69" s="7">
        <v>62</v>
      </c>
      <c r="D69" s="31">
        <v>977</v>
      </c>
      <c r="E69" s="28">
        <v>284</v>
      </c>
      <c r="F69" s="25">
        <v>114</v>
      </c>
      <c r="G69" s="31">
        <v>170</v>
      </c>
      <c r="H69" s="34">
        <v>3303</v>
      </c>
      <c r="I69" s="25">
        <v>805</v>
      </c>
      <c r="J69" s="31">
        <v>4108</v>
      </c>
      <c r="K69" s="37">
        <v>5431</v>
      </c>
    </row>
    <row r="70" spans="1:11" x14ac:dyDescent="0.25">
      <c r="A70" s="43" t="s">
        <v>61</v>
      </c>
      <c r="B70" s="7">
        <v>5749</v>
      </c>
      <c r="C70" s="7">
        <v>920</v>
      </c>
      <c r="D70" s="31">
        <v>4829</v>
      </c>
      <c r="E70" s="28">
        <v>668</v>
      </c>
      <c r="F70" s="25">
        <v>631</v>
      </c>
      <c r="G70" s="31">
        <v>37</v>
      </c>
      <c r="H70" s="34">
        <v>3908</v>
      </c>
      <c r="I70" s="25">
        <v>2316</v>
      </c>
      <c r="J70" s="31">
        <v>6224</v>
      </c>
      <c r="K70" s="37">
        <v>12641</v>
      </c>
    </row>
    <row r="71" spans="1:11" x14ac:dyDescent="0.25">
      <c r="A71" s="43" t="s">
        <v>62</v>
      </c>
      <c r="B71" s="7">
        <v>2628</v>
      </c>
      <c r="C71" s="7">
        <v>172</v>
      </c>
      <c r="D71" s="31">
        <v>2456</v>
      </c>
      <c r="E71" s="28">
        <v>1010</v>
      </c>
      <c r="F71" s="25">
        <v>986</v>
      </c>
      <c r="G71" s="31">
        <v>24</v>
      </c>
      <c r="H71" s="34">
        <v>1636</v>
      </c>
      <c r="I71" s="25">
        <v>977</v>
      </c>
      <c r="J71" s="31">
        <v>2613</v>
      </c>
      <c r="K71" s="37">
        <v>6251</v>
      </c>
    </row>
    <row r="72" spans="1:11" x14ac:dyDescent="0.25">
      <c r="A72" s="43" t="s">
        <v>63</v>
      </c>
      <c r="B72" s="7">
        <v>4558</v>
      </c>
      <c r="C72" s="7">
        <v>972</v>
      </c>
      <c r="D72" s="31">
        <v>3586</v>
      </c>
      <c r="E72" s="28">
        <v>769</v>
      </c>
      <c r="F72" s="25">
        <v>726</v>
      </c>
      <c r="G72" s="31">
        <v>43</v>
      </c>
      <c r="H72" s="34">
        <v>3264</v>
      </c>
      <c r="I72" s="25">
        <v>1386</v>
      </c>
      <c r="J72" s="31">
        <v>4650</v>
      </c>
      <c r="K72" s="37">
        <v>9977</v>
      </c>
    </row>
    <row r="73" spans="1:11" x14ac:dyDescent="0.25">
      <c r="A73" s="43" t="s">
        <v>64</v>
      </c>
      <c r="B73" s="7">
        <v>3672</v>
      </c>
      <c r="C73" s="7">
        <v>357</v>
      </c>
      <c r="D73" s="31">
        <v>3315</v>
      </c>
      <c r="E73" s="28">
        <v>439</v>
      </c>
      <c r="F73" s="25">
        <v>378</v>
      </c>
      <c r="G73" s="31">
        <v>61</v>
      </c>
      <c r="H73" s="34">
        <v>2929</v>
      </c>
      <c r="I73" s="25">
        <v>1077</v>
      </c>
      <c r="J73" s="31">
        <v>4006</v>
      </c>
      <c r="K73" s="37">
        <v>8117</v>
      </c>
    </row>
    <row r="74" spans="1:11" x14ac:dyDescent="0.25">
      <c r="A74" s="43" t="s">
        <v>65</v>
      </c>
      <c r="B74" s="7">
        <v>3788</v>
      </c>
      <c r="C74" s="7">
        <v>316</v>
      </c>
      <c r="D74" s="31">
        <v>3472</v>
      </c>
      <c r="E74" s="28">
        <v>1480</v>
      </c>
      <c r="F74" s="25">
        <v>1220</v>
      </c>
      <c r="G74" s="31">
        <v>260</v>
      </c>
      <c r="H74" s="34">
        <v>1689</v>
      </c>
      <c r="I74" s="25">
        <v>943</v>
      </c>
      <c r="J74" s="31">
        <v>2632</v>
      </c>
      <c r="K74" s="37">
        <v>7900</v>
      </c>
    </row>
    <row r="75" spans="1:11" x14ac:dyDescent="0.25">
      <c r="A75" s="43" t="s">
        <v>66</v>
      </c>
      <c r="B75" s="7">
        <v>9544</v>
      </c>
      <c r="C75" s="7">
        <v>2717</v>
      </c>
      <c r="D75" s="31">
        <v>6827</v>
      </c>
      <c r="E75" s="28">
        <v>555</v>
      </c>
      <c r="F75" s="25">
        <v>436</v>
      </c>
      <c r="G75" s="31">
        <v>119</v>
      </c>
      <c r="H75" s="34">
        <v>5174</v>
      </c>
      <c r="I75" s="25">
        <v>3040</v>
      </c>
      <c r="J75" s="31">
        <v>8214</v>
      </c>
      <c r="K75" s="37">
        <v>18313</v>
      </c>
    </row>
    <row r="76" spans="1:11" x14ac:dyDescent="0.25">
      <c r="A76" s="43" t="s">
        <v>67</v>
      </c>
      <c r="B76" s="7">
        <v>3280</v>
      </c>
      <c r="C76" s="7">
        <v>397</v>
      </c>
      <c r="D76" s="31">
        <v>2883</v>
      </c>
      <c r="E76" s="28">
        <v>482</v>
      </c>
      <c r="F76" s="25">
        <v>465</v>
      </c>
      <c r="G76" s="31">
        <v>17</v>
      </c>
      <c r="H76" s="34">
        <v>3376</v>
      </c>
      <c r="I76" s="25">
        <v>1232</v>
      </c>
      <c r="J76" s="31">
        <v>4608</v>
      </c>
      <c r="K76" s="37">
        <v>8370</v>
      </c>
    </row>
    <row r="77" spans="1:11" x14ac:dyDescent="0.25">
      <c r="A77" s="43" t="s">
        <v>68</v>
      </c>
      <c r="B77" s="7">
        <v>2592</v>
      </c>
      <c r="C77" s="7">
        <v>427</v>
      </c>
      <c r="D77" s="31">
        <v>2165</v>
      </c>
      <c r="E77" s="28">
        <v>440</v>
      </c>
      <c r="F77" s="25">
        <v>351</v>
      </c>
      <c r="G77" s="31">
        <v>89</v>
      </c>
      <c r="H77" s="34">
        <v>3213</v>
      </c>
      <c r="I77" s="25">
        <v>1338</v>
      </c>
      <c r="J77" s="31">
        <v>4551</v>
      </c>
      <c r="K77" s="37">
        <v>7583</v>
      </c>
    </row>
    <row r="78" spans="1:11" x14ac:dyDescent="0.25">
      <c r="A78" s="43" t="s">
        <v>69</v>
      </c>
      <c r="B78" s="7">
        <v>6335</v>
      </c>
      <c r="C78" s="7">
        <v>1381</v>
      </c>
      <c r="D78" s="31">
        <v>4954</v>
      </c>
      <c r="E78" s="28">
        <v>1201</v>
      </c>
      <c r="F78" s="25">
        <v>1035</v>
      </c>
      <c r="G78" s="31">
        <v>166</v>
      </c>
      <c r="H78" s="34">
        <v>5177</v>
      </c>
      <c r="I78" s="25">
        <v>2253</v>
      </c>
      <c r="J78" s="31">
        <v>7430</v>
      </c>
      <c r="K78" s="37">
        <v>14966</v>
      </c>
    </row>
    <row r="79" spans="1:11" x14ac:dyDescent="0.25">
      <c r="A79" s="43" t="s">
        <v>86</v>
      </c>
      <c r="B79" s="7">
        <v>3572</v>
      </c>
      <c r="C79" s="7">
        <v>1175</v>
      </c>
      <c r="D79" s="31">
        <v>2397</v>
      </c>
      <c r="E79" s="28">
        <v>883</v>
      </c>
      <c r="F79" s="25">
        <v>825</v>
      </c>
      <c r="G79" s="31">
        <v>58</v>
      </c>
      <c r="H79" s="34">
        <v>782</v>
      </c>
      <c r="I79" s="25">
        <v>249</v>
      </c>
      <c r="J79" s="31">
        <v>1031</v>
      </c>
      <c r="K79" s="37">
        <v>5486</v>
      </c>
    </row>
    <row r="80" spans="1:11" x14ac:dyDescent="0.25">
      <c r="A80" s="43" t="s">
        <v>7</v>
      </c>
      <c r="B80" s="10">
        <f>SUM(B65:B79)</f>
        <v>73715</v>
      </c>
      <c r="C80" s="10">
        <f t="shared" ref="C80" si="11">SUM(C65:C79)</f>
        <v>15543</v>
      </c>
      <c r="D80" s="32">
        <f t="shared" ref="D80" si="12">SUM(D65:D79)</f>
        <v>58172</v>
      </c>
      <c r="E80" s="29">
        <f t="shared" ref="E80" si="13">SUM(E65:E79)</f>
        <v>15664</v>
      </c>
      <c r="F80" s="26">
        <f t="shared" ref="F80" si="14">SUM(F65:F79)</f>
        <v>14091</v>
      </c>
      <c r="G80" s="32">
        <f t="shared" ref="G80" si="15">SUM(G65:G79)</f>
        <v>1573</v>
      </c>
      <c r="H80" s="35">
        <f t="shared" ref="H80" si="16">SUM(H65:H79)</f>
        <v>51460</v>
      </c>
      <c r="I80" s="26">
        <f t="shared" ref="I80" si="17">SUM(I65:I79)</f>
        <v>27342</v>
      </c>
      <c r="J80" s="32">
        <f t="shared" ref="J80" si="18">SUM(J65:J79)</f>
        <v>78802</v>
      </c>
      <c r="K80" s="38">
        <f t="shared" ref="K80" si="19">SUM(K65:K79)</f>
        <v>168181</v>
      </c>
    </row>
    <row r="81" spans="1:1" x14ac:dyDescent="0.25">
      <c r="A81" t="s">
        <v>90</v>
      </c>
    </row>
  </sheetData>
  <mergeCells count="8">
    <mergeCell ref="B25:K25"/>
    <mergeCell ref="B44:K44"/>
    <mergeCell ref="B63:K63"/>
    <mergeCell ref="B6:K6"/>
    <mergeCell ref="A1:K1"/>
    <mergeCell ref="A2:K2"/>
    <mergeCell ref="A3:K3"/>
    <mergeCell ref="A5:K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showGridLines="0" workbookViewId="0">
      <selection sqref="A1:I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0" hidden="1" customWidth="1"/>
    <col min="11" max="11" width="18.85546875" customWidth="1"/>
    <col min="12" max="12" width="0" hidden="1" customWidth="1"/>
    <col min="13" max="13" width="21.5703125" customWidth="1"/>
  </cols>
  <sheetData>
    <row r="1" spans="1:9" ht="33.950000000000003" customHeight="1" x14ac:dyDescent="0.25">
      <c r="A1" s="15" t="s">
        <v>70</v>
      </c>
      <c r="B1" s="16"/>
      <c r="C1" s="16"/>
      <c r="D1" s="16"/>
      <c r="E1" s="16"/>
      <c r="F1" s="16"/>
      <c r="G1" s="16"/>
      <c r="H1" s="16"/>
      <c r="I1" s="16"/>
    </row>
    <row r="2" spans="1:9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</row>
    <row r="4" spans="1:9" ht="0" hidden="1" customHeight="1" x14ac:dyDescent="0.25"/>
    <row r="5" spans="1:9" ht="22.7" customHeight="1" x14ac:dyDescent="0.25">
      <c r="A5" s="18" t="s">
        <v>89</v>
      </c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" t="s">
        <v>3</v>
      </c>
      <c r="B6" s="19" t="s">
        <v>4</v>
      </c>
      <c r="C6" s="20"/>
      <c r="D6" s="20"/>
      <c r="E6" s="21"/>
      <c r="F6" s="22" t="s">
        <v>5</v>
      </c>
      <c r="G6" s="20"/>
      <c r="H6" s="20"/>
      <c r="I6" s="21"/>
    </row>
    <row r="7" spans="1:9" x14ac:dyDescent="0.25">
      <c r="A7" s="2" t="s">
        <v>6</v>
      </c>
      <c r="B7" s="3" t="s">
        <v>7</v>
      </c>
      <c r="C7" s="3" t="s">
        <v>8</v>
      </c>
      <c r="D7" s="3" t="s">
        <v>9</v>
      </c>
      <c r="E7" s="4" t="s">
        <v>71</v>
      </c>
      <c r="F7" s="5" t="s">
        <v>7</v>
      </c>
      <c r="G7" s="5" t="s">
        <v>8</v>
      </c>
      <c r="H7" s="5" t="s">
        <v>9</v>
      </c>
      <c r="I7" s="2" t="s">
        <v>71</v>
      </c>
    </row>
    <row r="8" spans="1:9" x14ac:dyDescent="0.25">
      <c r="A8" s="6" t="s">
        <v>10</v>
      </c>
      <c r="B8" s="7">
        <v>232</v>
      </c>
      <c r="C8" s="7">
        <v>136</v>
      </c>
      <c r="D8" s="7">
        <v>87</v>
      </c>
      <c r="E8" s="8">
        <v>9</v>
      </c>
      <c r="F8" s="7">
        <v>59</v>
      </c>
      <c r="G8" s="7">
        <v>59</v>
      </c>
      <c r="H8" s="7">
        <v>0</v>
      </c>
      <c r="I8" s="8">
        <v>0</v>
      </c>
    </row>
    <row r="9" spans="1:9" x14ac:dyDescent="0.25">
      <c r="A9" s="6" t="s">
        <v>11</v>
      </c>
      <c r="B9" s="7">
        <v>19247</v>
      </c>
      <c r="C9" s="7">
        <v>5527</v>
      </c>
      <c r="D9" s="7">
        <v>12517</v>
      </c>
      <c r="E9" s="8">
        <v>1203</v>
      </c>
      <c r="F9" s="7">
        <v>1203</v>
      </c>
      <c r="G9" s="7">
        <v>430</v>
      </c>
      <c r="H9" s="7">
        <v>677</v>
      </c>
      <c r="I9" s="8">
        <v>96</v>
      </c>
    </row>
    <row r="10" spans="1:9" x14ac:dyDescent="0.25">
      <c r="A10" s="6" t="s">
        <v>12</v>
      </c>
      <c r="B10" s="7">
        <v>42637</v>
      </c>
      <c r="C10" s="7">
        <v>10194</v>
      </c>
      <c r="D10" s="7">
        <v>29398</v>
      </c>
      <c r="E10" s="8">
        <v>3045</v>
      </c>
      <c r="F10" s="7">
        <v>2661</v>
      </c>
      <c r="G10" s="7">
        <v>852</v>
      </c>
      <c r="H10" s="7">
        <v>1568</v>
      </c>
      <c r="I10" s="8">
        <v>241</v>
      </c>
    </row>
    <row r="11" spans="1:9" x14ac:dyDescent="0.25">
      <c r="A11" s="6" t="s">
        <v>13</v>
      </c>
      <c r="B11" s="7">
        <v>71974</v>
      </c>
      <c r="C11" s="7">
        <v>15995</v>
      </c>
      <c r="D11" s="7">
        <v>49679</v>
      </c>
      <c r="E11" s="8">
        <v>6300</v>
      </c>
      <c r="F11" s="7">
        <v>4405</v>
      </c>
      <c r="G11" s="7">
        <v>1351</v>
      </c>
      <c r="H11" s="7">
        <v>2614</v>
      </c>
      <c r="I11" s="8">
        <v>440</v>
      </c>
    </row>
    <row r="12" spans="1:9" x14ac:dyDescent="0.25">
      <c r="A12" s="6" t="s">
        <v>14</v>
      </c>
      <c r="B12" s="7">
        <v>99940</v>
      </c>
      <c r="C12" s="7">
        <v>21639</v>
      </c>
      <c r="D12" s="7">
        <v>68510</v>
      </c>
      <c r="E12" s="8">
        <v>9791</v>
      </c>
      <c r="F12" s="7">
        <v>6078</v>
      </c>
      <c r="G12" s="7">
        <v>1855</v>
      </c>
      <c r="H12" s="7">
        <v>3681</v>
      </c>
      <c r="I12" s="8">
        <v>542</v>
      </c>
    </row>
    <row r="13" spans="1:9" x14ac:dyDescent="0.25">
      <c r="A13" s="6" t="s">
        <v>15</v>
      </c>
      <c r="B13" s="7">
        <v>125069</v>
      </c>
      <c r="C13" s="7">
        <v>26632</v>
      </c>
      <c r="D13" s="7">
        <v>85049</v>
      </c>
      <c r="E13" s="8">
        <v>13388</v>
      </c>
      <c r="F13" s="7">
        <v>7588</v>
      </c>
      <c r="G13" s="7">
        <v>2231</v>
      </c>
      <c r="H13" s="7">
        <v>4685</v>
      </c>
      <c r="I13" s="8">
        <v>672</v>
      </c>
    </row>
    <row r="14" spans="1:9" x14ac:dyDescent="0.25">
      <c r="A14" s="6" t="s">
        <v>16</v>
      </c>
      <c r="B14" s="7">
        <v>136563</v>
      </c>
      <c r="C14" s="7">
        <v>28714</v>
      </c>
      <c r="D14" s="7">
        <v>92476</v>
      </c>
      <c r="E14" s="8">
        <v>15373</v>
      </c>
      <c r="F14" s="7">
        <v>8198</v>
      </c>
      <c r="G14" s="7">
        <v>2373</v>
      </c>
      <c r="H14" s="7">
        <v>5092</v>
      </c>
      <c r="I14" s="8">
        <v>733</v>
      </c>
    </row>
    <row r="15" spans="1:9" x14ac:dyDescent="0.25">
      <c r="A15" s="6" t="s">
        <v>17</v>
      </c>
      <c r="B15" s="7">
        <v>148941</v>
      </c>
      <c r="C15" s="7">
        <v>30718</v>
      </c>
      <c r="D15" s="7">
        <v>100633</v>
      </c>
      <c r="E15" s="8">
        <v>17590</v>
      </c>
      <c r="F15" s="7">
        <v>8513</v>
      </c>
      <c r="G15" s="7">
        <v>2431</v>
      </c>
      <c r="H15" s="7">
        <v>5278</v>
      </c>
      <c r="I15" s="8">
        <v>804</v>
      </c>
    </row>
    <row r="16" spans="1:9" x14ac:dyDescent="0.25">
      <c r="A16" s="6" t="s">
        <v>18</v>
      </c>
      <c r="B16" s="7">
        <v>173123</v>
      </c>
      <c r="C16" s="7">
        <v>34829</v>
      </c>
      <c r="D16" s="7">
        <v>115134</v>
      </c>
      <c r="E16" s="8">
        <v>23160</v>
      </c>
      <c r="F16" s="7">
        <v>9792</v>
      </c>
      <c r="G16" s="7">
        <v>2704</v>
      </c>
      <c r="H16" s="7">
        <v>6079</v>
      </c>
      <c r="I16" s="8">
        <v>1009</v>
      </c>
    </row>
    <row r="17" spans="1:9" x14ac:dyDescent="0.25">
      <c r="A17" s="6" t="s">
        <v>19</v>
      </c>
      <c r="B17" s="7">
        <v>204773</v>
      </c>
      <c r="C17" s="7">
        <v>40463</v>
      </c>
      <c r="D17" s="7">
        <v>134047</v>
      </c>
      <c r="E17" s="8">
        <v>30263</v>
      </c>
      <c r="F17" s="7">
        <v>10790</v>
      </c>
      <c r="G17" s="7">
        <v>2916</v>
      </c>
      <c r="H17" s="7">
        <v>6644</v>
      </c>
      <c r="I17" s="8">
        <v>1230</v>
      </c>
    </row>
    <row r="18" spans="1:9" x14ac:dyDescent="0.25">
      <c r="A18" s="6" t="s">
        <v>20</v>
      </c>
      <c r="B18" s="7">
        <v>242600</v>
      </c>
      <c r="C18" s="7">
        <v>46595</v>
      </c>
      <c r="D18" s="7">
        <v>155619</v>
      </c>
      <c r="E18" s="8">
        <v>40386</v>
      </c>
      <c r="F18" s="7">
        <v>11906</v>
      </c>
      <c r="G18" s="7">
        <v>3170</v>
      </c>
      <c r="H18" s="7">
        <v>7288</v>
      </c>
      <c r="I18" s="8">
        <v>1448</v>
      </c>
    </row>
    <row r="19" spans="1:9" x14ac:dyDescent="0.25">
      <c r="A19" s="6" t="s">
        <v>21</v>
      </c>
      <c r="B19" s="7">
        <v>270886</v>
      </c>
      <c r="C19" s="7">
        <v>51382</v>
      </c>
      <c r="D19" s="7">
        <v>171684</v>
      </c>
      <c r="E19" s="8">
        <v>47820</v>
      </c>
      <c r="F19" s="7">
        <v>12797</v>
      </c>
      <c r="G19" s="7">
        <v>3377</v>
      </c>
      <c r="H19" s="7">
        <v>7830</v>
      </c>
      <c r="I19" s="8">
        <v>1590</v>
      </c>
    </row>
    <row r="20" spans="1:9" x14ac:dyDescent="0.25">
      <c r="A20" s="6" t="s">
        <v>22</v>
      </c>
      <c r="B20" s="7">
        <v>294537</v>
      </c>
      <c r="C20" s="7">
        <v>54915</v>
      </c>
      <c r="D20" s="7">
        <v>184395</v>
      </c>
      <c r="E20" s="8">
        <v>55227</v>
      </c>
      <c r="F20" s="7">
        <v>13558</v>
      </c>
      <c r="G20" s="7">
        <v>3514</v>
      </c>
      <c r="H20" s="7">
        <v>8271</v>
      </c>
      <c r="I20" s="8">
        <v>1773</v>
      </c>
    </row>
    <row r="21" spans="1:9" x14ac:dyDescent="0.25">
      <c r="A21" s="6" t="s">
        <v>23</v>
      </c>
      <c r="B21" s="7">
        <v>302139</v>
      </c>
      <c r="C21" s="7">
        <v>55933</v>
      </c>
      <c r="D21" s="7">
        <v>188530</v>
      </c>
      <c r="E21" s="8">
        <v>57676</v>
      </c>
      <c r="F21" s="7">
        <v>13945</v>
      </c>
      <c r="G21" s="7">
        <v>3559</v>
      </c>
      <c r="H21" s="7">
        <v>8488</v>
      </c>
      <c r="I21" s="8">
        <v>1898</v>
      </c>
    </row>
    <row r="22" spans="1:9" x14ac:dyDescent="0.25">
      <c r="A22" s="6" t="s">
        <v>24</v>
      </c>
      <c r="B22" s="7">
        <v>310714</v>
      </c>
      <c r="C22" s="7">
        <v>56933</v>
      </c>
      <c r="D22" s="7">
        <v>191934</v>
      </c>
      <c r="E22" s="8">
        <v>61847</v>
      </c>
      <c r="F22" s="7">
        <v>14137</v>
      </c>
      <c r="G22" s="7">
        <v>3590</v>
      </c>
      <c r="H22" s="7">
        <v>8618</v>
      </c>
      <c r="I22" s="8">
        <v>1929</v>
      </c>
    </row>
    <row r="23" spans="1:9" x14ac:dyDescent="0.25">
      <c r="A23" s="6" t="s">
        <v>25</v>
      </c>
      <c r="B23" s="7">
        <v>325147</v>
      </c>
      <c r="C23" s="7">
        <v>58943</v>
      </c>
      <c r="D23" s="7">
        <v>199726</v>
      </c>
      <c r="E23" s="8">
        <v>66478</v>
      </c>
      <c r="F23" s="7">
        <v>14621</v>
      </c>
      <c r="G23" s="7">
        <v>3632</v>
      </c>
      <c r="H23" s="7">
        <v>8922</v>
      </c>
      <c r="I23" s="8">
        <v>2067</v>
      </c>
    </row>
    <row r="24" spans="1:9" x14ac:dyDescent="0.25">
      <c r="A24" s="6" t="s">
        <v>26</v>
      </c>
      <c r="B24" s="7">
        <v>336706</v>
      </c>
      <c r="C24" s="7">
        <v>60448</v>
      </c>
      <c r="D24" s="7">
        <v>205676</v>
      </c>
      <c r="E24" s="8">
        <v>70582</v>
      </c>
      <c r="F24" s="7">
        <v>15181</v>
      </c>
      <c r="G24" s="7">
        <v>3710</v>
      </c>
      <c r="H24" s="7">
        <v>9213</v>
      </c>
      <c r="I24" s="8">
        <v>2258</v>
      </c>
    </row>
    <row r="25" spans="1:9" x14ac:dyDescent="0.25">
      <c r="A25" s="6" t="s">
        <v>27</v>
      </c>
      <c r="B25" s="7">
        <v>336900</v>
      </c>
      <c r="C25" s="7">
        <v>60475</v>
      </c>
      <c r="D25" s="7">
        <v>205781</v>
      </c>
      <c r="E25" s="8">
        <v>70644</v>
      </c>
      <c r="F25" s="7">
        <v>15470</v>
      </c>
      <c r="G25" s="7">
        <v>3776</v>
      </c>
      <c r="H25" s="7">
        <v>9406</v>
      </c>
      <c r="I25" s="8">
        <v>2288</v>
      </c>
    </row>
    <row r="26" spans="1:9" x14ac:dyDescent="0.25">
      <c r="A26" s="6" t="s">
        <v>28</v>
      </c>
      <c r="B26" s="7">
        <v>351181</v>
      </c>
      <c r="C26" s="7">
        <v>62507</v>
      </c>
      <c r="D26" s="7">
        <v>212318</v>
      </c>
      <c r="E26" s="8">
        <v>76356</v>
      </c>
      <c r="F26" s="7">
        <v>16025</v>
      </c>
      <c r="G26" s="7">
        <v>3867</v>
      </c>
      <c r="H26" s="7">
        <v>9715</v>
      </c>
      <c r="I26" s="8">
        <v>2443</v>
      </c>
    </row>
    <row r="27" spans="1:9" x14ac:dyDescent="0.25">
      <c r="A27" s="6" t="s">
        <v>29</v>
      </c>
      <c r="B27" s="7">
        <v>364525</v>
      </c>
      <c r="C27" s="7">
        <v>63904</v>
      </c>
      <c r="D27" s="7">
        <v>218112</v>
      </c>
      <c r="E27" s="8">
        <v>82509</v>
      </c>
      <c r="F27" s="7">
        <v>16913</v>
      </c>
      <c r="G27" s="7">
        <v>4072</v>
      </c>
      <c r="H27" s="7">
        <v>10195</v>
      </c>
      <c r="I27" s="8">
        <v>2646</v>
      </c>
    </row>
    <row r="28" spans="1:9" x14ac:dyDescent="0.25">
      <c r="A28" s="6" t="s">
        <v>30</v>
      </c>
      <c r="B28" s="7">
        <v>367166</v>
      </c>
      <c r="C28" s="7">
        <v>64208</v>
      </c>
      <c r="D28" s="7">
        <v>219624</v>
      </c>
      <c r="E28" s="8">
        <v>83334</v>
      </c>
      <c r="F28" s="7">
        <v>17212</v>
      </c>
      <c r="G28" s="7">
        <v>4143</v>
      </c>
      <c r="H28" s="7">
        <v>10397</v>
      </c>
      <c r="I28" s="8">
        <v>2672</v>
      </c>
    </row>
    <row r="29" spans="1:9" x14ac:dyDescent="0.25">
      <c r="A29" s="6" t="s">
        <v>31</v>
      </c>
      <c r="B29" s="7">
        <v>371761</v>
      </c>
      <c r="C29" s="7">
        <v>64899</v>
      </c>
      <c r="D29" s="7">
        <v>221758</v>
      </c>
      <c r="E29" s="8">
        <v>85104</v>
      </c>
      <c r="F29" s="7">
        <v>17374</v>
      </c>
      <c r="G29" s="7">
        <v>4185</v>
      </c>
      <c r="H29" s="7">
        <v>10472</v>
      </c>
      <c r="I29" s="8">
        <v>2717</v>
      </c>
    </row>
    <row r="30" spans="1:9" x14ac:dyDescent="0.25">
      <c r="A30" s="6" t="s">
        <v>32</v>
      </c>
      <c r="B30" s="7">
        <v>383007</v>
      </c>
      <c r="C30" s="7">
        <v>66770</v>
      </c>
      <c r="D30" s="7">
        <v>226889</v>
      </c>
      <c r="E30" s="8">
        <v>89348</v>
      </c>
      <c r="F30" s="7">
        <v>17906</v>
      </c>
      <c r="G30" s="7">
        <v>4285</v>
      </c>
      <c r="H30" s="7">
        <v>10773</v>
      </c>
      <c r="I30" s="8">
        <v>2848</v>
      </c>
    </row>
    <row r="31" spans="1:9" x14ac:dyDescent="0.25">
      <c r="A31" s="6" t="s">
        <v>33</v>
      </c>
      <c r="B31" s="7">
        <v>395538</v>
      </c>
      <c r="C31" s="7">
        <v>68463</v>
      </c>
      <c r="D31" s="7">
        <v>232019</v>
      </c>
      <c r="E31" s="8">
        <v>95056</v>
      </c>
      <c r="F31" s="7">
        <v>18502</v>
      </c>
      <c r="G31" s="7">
        <v>4330</v>
      </c>
      <c r="H31" s="7">
        <v>11106</v>
      </c>
      <c r="I31" s="8">
        <v>3066</v>
      </c>
    </row>
    <row r="32" spans="1:9" x14ac:dyDescent="0.25">
      <c r="A32" s="6" t="s">
        <v>34</v>
      </c>
      <c r="B32" s="7">
        <v>407977</v>
      </c>
      <c r="C32" s="7">
        <v>70002</v>
      </c>
      <c r="D32" s="7">
        <v>236745</v>
      </c>
      <c r="E32" s="8">
        <v>101230</v>
      </c>
      <c r="F32" s="7">
        <v>19158</v>
      </c>
      <c r="G32" s="7">
        <v>4408</v>
      </c>
      <c r="H32" s="7">
        <v>11448</v>
      </c>
      <c r="I32" s="8">
        <v>3302</v>
      </c>
    </row>
    <row r="33" spans="1:9" x14ac:dyDescent="0.25">
      <c r="A33" s="6" t="s">
        <v>35</v>
      </c>
      <c r="B33" s="7">
        <v>417656</v>
      </c>
      <c r="C33" s="7">
        <v>71056</v>
      </c>
      <c r="D33" s="7">
        <v>240460</v>
      </c>
      <c r="E33" s="8">
        <v>106140</v>
      </c>
      <c r="F33" s="7">
        <v>19534</v>
      </c>
      <c r="G33" s="7">
        <v>4463</v>
      </c>
      <c r="H33" s="7">
        <v>11624</v>
      </c>
      <c r="I33" s="8">
        <v>3447</v>
      </c>
    </row>
    <row r="34" spans="1:9" x14ac:dyDescent="0.25">
      <c r="A34" s="6" t="s">
        <v>36</v>
      </c>
      <c r="B34" s="7">
        <v>425508</v>
      </c>
      <c r="C34" s="7">
        <v>71971</v>
      </c>
      <c r="D34" s="7">
        <v>243398</v>
      </c>
      <c r="E34" s="8">
        <v>110139</v>
      </c>
      <c r="F34" s="7">
        <v>19866</v>
      </c>
      <c r="G34" s="7">
        <v>4524</v>
      </c>
      <c r="H34" s="7">
        <v>11786</v>
      </c>
      <c r="I34" s="8">
        <v>3556</v>
      </c>
    </row>
    <row r="35" spans="1:9" x14ac:dyDescent="0.25">
      <c r="A35" s="6" t="s">
        <v>37</v>
      </c>
      <c r="B35" s="7">
        <v>428313</v>
      </c>
      <c r="C35" s="7">
        <v>72239</v>
      </c>
      <c r="D35" s="7">
        <v>244169</v>
      </c>
      <c r="E35" s="8">
        <v>111905</v>
      </c>
      <c r="F35" s="7">
        <v>20052</v>
      </c>
      <c r="G35" s="7">
        <v>4552</v>
      </c>
      <c r="H35" s="7">
        <v>11897</v>
      </c>
      <c r="I35" s="8">
        <v>3603</v>
      </c>
    </row>
    <row r="36" spans="1:9" x14ac:dyDescent="0.25">
      <c r="A36" s="6" t="s">
        <v>38</v>
      </c>
      <c r="B36" s="7">
        <v>430788</v>
      </c>
      <c r="C36" s="7">
        <v>72535</v>
      </c>
      <c r="D36" s="7">
        <v>245274</v>
      </c>
      <c r="E36" s="8">
        <v>112979</v>
      </c>
      <c r="F36" s="7">
        <v>20176</v>
      </c>
      <c r="G36" s="7">
        <v>4589</v>
      </c>
      <c r="H36" s="7">
        <v>11981</v>
      </c>
      <c r="I36" s="8">
        <v>3606</v>
      </c>
    </row>
    <row r="37" spans="1:9" x14ac:dyDescent="0.25">
      <c r="A37" s="6" t="s">
        <v>39</v>
      </c>
      <c r="B37" s="7">
        <v>437709</v>
      </c>
      <c r="C37" s="7">
        <v>73303</v>
      </c>
      <c r="D37" s="7">
        <v>247757</v>
      </c>
      <c r="E37" s="8">
        <v>116649</v>
      </c>
      <c r="F37" s="7">
        <v>20358</v>
      </c>
      <c r="G37" s="7">
        <v>4632</v>
      </c>
      <c r="H37" s="7">
        <v>12078</v>
      </c>
      <c r="I37" s="8">
        <v>3648</v>
      </c>
    </row>
    <row r="38" spans="1:9" x14ac:dyDescent="0.25">
      <c r="A38" s="6" t="s">
        <v>40</v>
      </c>
      <c r="B38" s="7">
        <v>445081</v>
      </c>
      <c r="C38" s="7">
        <v>74126</v>
      </c>
      <c r="D38" s="7">
        <v>250018</v>
      </c>
      <c r="E38" s="8">
        <v>120937</v>
      </c>
      <c r="F38" s="7">
        <v>20906</v>
      </c>
      <c r="G38" s="7">
        <v>4768</v>
      </c>
      <c r="H38" s="7">
        <v>12375</v>
      </c>
      <c r="I38" s="8">
        <v>3763</v>
      </c>
    </row>
    <row r="39" spans="1:9" x14ac:dyDescent="0.25">
      <c r="A39" s="6" t="s">
        <v>41</v>
      </c>
      <c r="B39" s="7">
        <v>450618</v>
      </c>
      <c r="C39" s="7">
        <v>74865</v>
      </c>
      <c r="D39" s="7">
        <v>251891</v>
      </c>
      <c r="E39" s="8">
        <v>123862</v>
      </c>
      <c r="F39" s="7">
        <v>21260</v>
      </c>
      <c r="G39" s="7">
        <v>4849</v>
      </c>
      <c r="H39" s="7">
        <v>12548</v>
      </c>
      <c r="I39" s="8">
        <v>3863</v>
      </c>
    </row>
    <row r="40" spans="1:9" x14ac:dyDescent="0.25">
      <c r="A40" s="6" t="s">
        <v>42</v>
      </c>
      <c r="B40" s="7">
        <v>456736</v>
      </c>
      <c r="C40" s="7">
        <v>75578</v>
      </c>
      <c r="D40" s="7">
        <v>254058</v>
      </c>
      <c r="E40" s="8">
        <v>127100</v>
      </c>
      <c r="F40" s="7">
        <v>21554</v>
      </c>
      <c r="G40" s="7">
        <v>4891</v>
      </c>
      <c r="H40" s="7">
        <v>12693</v>
      </c>
      <c r="I40" s="8">
        <v>3970</v>
      </c>
    </row>
    <row r="41" spans="1:9" x14ac:dyDescent="0.25">
      <c r="A41" s="6" t="s">
        <v>43</v>
      </c>
      <c r="B41" s="7">
        <v>458225</v>
      </c>
      <c r="C41" s="7">
        <v>75718</v>
      </c>
      <c r="D41" s="7">
        <v>254543</v>
      </c>
      <c r="E41" s="8">
        <v>127964</v>
      </c>
      <c r="F41" s="7">
        <v>21771</v>
      </c>
      <c r="G41" s="7">
        <v>4928</v>
      </c>
      <c r="H41" s="7">
        <v>12772</v>
      </c>
      <c r="I41" s="8">
        <v>4071</v>
      </c>
    </row>
    <row r="42" spans="1:9" x14ac:dyDescent="0.25">
      <c r="A42" s="6" t="s">
        <v>44</v>
      </c>
      <c r="B42" s="7">
        <v>461600</v>
      </c>
      <c r="C42" s="7">
        <v>76046</v>
      </c>
      <c r="D42" s="7">
        <v>255123</v>
      </c>
      <c r="E42" s="8">
        <v>130431</v>
      </c>
      <c r="F42" s="7">
        <v>21815</v>
      </c>
      <c r="G42" s="7">
        <v>4936</v>
      </c>
      <c r="H42" s="7">
        <v>12785</v>
      </c>
      <c r="I42" s="8">
        <v>4094</v>
      </c>
    </row>
    <row r="43" spans="1:9" x14ac:dyDescent="0.25">
      <c r="A43" s="6" t="s">
        <v>45</v>
      </c>
      <c r="B43" s="7">
        <v>462595</v>
      </c>
      <c r="C43" s="7">
        <v>76153</v>
      </c>
      <c r="D43" s="7">
        <v>255344</v>
      </c>
      <c r="E43" s="8">
        <v>131098</v>
      </c>
      <c r="F43" s="7">
        <v>21934</v>
      </c>
      <c r="G43" s="7">
        <v>4951</v>
      </c>
      <c r="H43" s="7">
        <v>12809</v>
      </c>
      <c r="I43" s="8">
        <v>4174</v>
      </c>
    </row>
    <row r="44" spans="1:9" x14ac:dyDescent="0.25">
      <c r="A44" s="6" t="s">
        <v>46</v>
      </c>
      <c r="B44" s="7">
        <v>465472</v>
      </c>
      <c r="C44" s="7">
        <v>76310</v>
      </c>
      <c r="D44" s="7">
        <v>255957</v>
      </c>
      <c r="E44" s="8">
        <v>133205</v>
      </c>
      <c r="F44" s="7">
        <v>21956</v>
      </c>
      <c r="G44" s="7">
        <v>4954</v>
      </c>
      <c r="H44" s="7">
        <v>12821</v>
      </c>
      <c r="I44" s="8">
        <v>4181</v>
      </c>
    </row>
    <row r="45" spans="1:9" x14ac:dyDescent="0.25">
      <c r="A45" s="6" t="s">
        <v>47</v>
      </c>
      <c r="B45" s="7">
        <v>473001</v>
      </c>
      <c r="C45" s="7">
        <v>77049</v>
      </c>
      <c r="D45" s="7">
        <v>258292</v>
      </c>
      <c r="E45" s="8">
        <v>137660</v>
      </c>
      <c r="F45" s="7">
        <v>22224</v>
      </c>
      <c r="G45" s="7">
        <v>4979</v>
      </c>
      <c r="H45" s="7">
        <v>12987</v>
      </c>
      <c r="I45" s="8">
        <v>4258</v>
      </c>
    </row>
    <row r="46" spans="1:9" x14ac:dyDescent="0.25">
      <c r="A46" s="6" t="s">
        <v>48</v>
      </c>
      <c r="B46" s="7">
        <v>479842</v>
      </c>
      <c r="C46" s="7">
        <v>77856</v>
      </c>
      <c r="D46" s="7">
        <v>261061</v>
      </c>
      <c r="E46" s="8">
        <v>140925</v>
      </c>
      <c r="F46" s="7">
        <v>22824</v>
      </c>
      <c r="G46" s="7">
        <v>5066</v>
      </c>
      <c r="H46" s="7">
        <v>13304</v>
      </c>
      <c r="I46" s="8">
        <v>4454</v>
      </c>
    </row>
    <row r="47" spans="1:9" x14ac:dyDescent="0.25">
      <c r="A47" s="6" t="s">
        <v>49</v>
      </c>
      <c r="B47" s="7">
        <v>484866</v>
      </c>
      <c r="C47" s="7">
        <v>78320</v>
      </c>
      <c r="D47" s="7">
        <v>262894</v>
      </c>
      <c r="E47" s="8">
        <v>143652</v>
      </c>
      <c r="F47" s="7">
        <v>23494</v>
      </c>
      <c r="G47" s="7">
        <v>5139</v>
      </c>
      <c r="H47" s="7">
        <v>13626</v>
      </c>
      <c r="I47" s="8">
        <v>4729</v>
      </c>
    </row>
    <row r="48" spans="1:9" x14ac:dyDescent="0.25">
      <c r="A48" s="6" t="s">
        <v>50</v>
      </c>
      <c r="B48" s="7">
        <v>489345</v>
      </c>
      <c r="C48" s="7">
        <v>78769</v>
      </c>
      <c r="D48" s="7">
        <v>264238</v>
      </c>
      <c r="E48" s="8">
        <v>146338</v>
      </c>
      <c r="F48" s="7">
        <v>24236</v>
      </c>
      <c r="G48" s="7">
        <v>5208</v>
      </c>
      <c r="H48" s="7">
        <v>14009</v>
      </c>
      <c r="I48" s="8">
        <v>5019</v>
      </c>
    </row>
    <row r="49" spans="1:11" x14ac:dyDescent="0.25">
      <c r="A49" s="6" t="s">
        <v>51</v>
      </c>
      <c r="B49" s="7">
        <v>490802</v>
      </c>
      <c r="C49" s="7">
        <v>78937</v>
      </c>
      <c r="D49" s="7">
        <v>264726</v>
      </c>
      <c r="E49" s="8">
        <v>147139</v>
      </c>
      <c r="F49" s="7">
        <v>24364</v>
      </c>
      <c r="G49" s="7">
        <v>5230</v>
      </c>
      <c r="H49" s="7">
        <v>14080</v>
      </c>
      <c r="I49" s="8">
        <v>5054</v>
      </c>
    </row>
    <row r="50" spans="1:11" x14ac:dyDescent="0.25">
      <c r="A50" s="6" t="s">
        <v>52</v>
      </c>
      <c r="B50" s="7">
        <v>493946</v>
      </c>
      <c r="C50" s="7">
        <v>79167</v>
      </c>
      <c r="D50" s="7">
        <v>265462</v>
      </c>
      <c r="E50" s="8">
        <v>149317</v>
      </c>
      <c r="F50" s="7">
        <v>24478</v>
      </c>
      <c r="G50" s="7">
        <v>5252</v>
      </c>
      <c r="H50" s="7">
        <v>14150</v>
      </c>
      <c r="I50" s="8">
        <v>5076</v>
      </c>
    </row>
    <row r="51" spans="1:11" x14ac:dyDescent="0.25">
      <c r="A51" s="6" t="s">
        <v>53</v>
      </c>
      <c r="B51" s="7">
        <v>501761</v>
      </c>
      <c r="C51" s="7">
        <v>79665</v>
      </c>
      <c r="D51" s="7">
        <v>267296</v>
      </c>
      <c r="E51" s="8">
        <v>154800</v>
      </c>
      <c r="F51" s="7">
        <v>25061</v>
      </c>
      <c r="G51" s="7">
        <v>5334</v>
      </c>
      <c r="H51" s="7">
        <v>14460</v>
      </c>
      <c r="I51" s="8">
        <v>5267</v>
      </c>
    </row>
    <row r="52" spans="1:11" x14ac:dyDescent="0.25">
      <c r="A52" s="6" t="s">
        <v>54</v>
      </c>
      <c r="B52" s="7">
        <v>508900</v>
      </c>
      <c r="C52" s="7">
        <v>80080</v>
      </c>
      <c r="D52" s="7">
        <v>268872</v>
      </c>
      <c r="E52" s="8">
        <v>159948</v>
      </c>
      <c r="F52" s="7">
        <v>25623</v>
      </c>
      <c r="G52" s="7">
        <v>5386</v>
      </c>
      <c r="H52" s="7">
        <v>14718</v>
      </c>
      <c r="I52" s="8">
        <v>5519</v>
      </c>
    </row>
    <row r="53" spans="1:11" ht="0" hidden="1" customHeight="1" x14ac:dyDescent="0.25"/>
    <row r="54" spans="1:11" ht="17.100000000000001" customHeight="1" x14ac:dyDescent="0.25"/>
    <row r="55" spans="1:11" x14ac:dyDescent="0.25">
      <c r="A55" s="5" t="s">
        <v>54</v>
      </c>
      <c r="B55" s="19" t="s">
        <v>4</v>
      </c>
      <c r="C55" s="20"/>
      <c r="D55" s="20"/>
      <c r="E55" s="21"/>
      <c r="F55" s="22" t="s">
        <v>5</v>
      </c>
      <c r="G55" s="20"/>
      <c r="H55" s="20"/>
      <c r="I55" s="21"/>
      <c r="K55" s="12" t="s">
        <v>72</v>
      </c>
    </row>
    <row r="56" spans="1:11" x14ac:dyDescent="0.25">
      <c r="A56" s="2" t="s">
        <v>55</v>
      </c>
      <c r="B56" s="3" t="s">
        <v>7</v>
      </c>
      <c r="C56" s="3" t="s">
        <v>8</v>
      </c>
      <c r="D56" s="3" t="s">
        <v>9</v>
      </c>
      <c r="E56" s="4" t="s">
        <v>71</v>
      </c>
      <c r="F56" s="5" t="s">
        <v>7</v>
      </c>
      <c r="G56" s="5" t="s">
        <v>8</v>
      </c>
      <c r="H56" s="5" t="s">
        <v>9</v>
      </c>
      <c r="I56" s="2" t="s">
        <v>71</v>
      </c>
      <c r="K56" s="12" t="s">
        <v>73</v>
      </c>
    </row>
    <row r="57" spans="1:11" x14ac:dyDescent="0.25">
      <c r="A57" s="9" t="s">
        <v>56</v>
      </c>
      <c r="B57" s="7">
        <v>59249</v>
      </c>
      <c r="C57" s="7">
        <v>6643</v>
      </c>
      <c r="D57" s="7">
        <v>26690</v>
      </c>
      <c r="E57" s="8">
        <v>25916</v>
      </c>
      <c r="F57" s="7">
        <v>2868</v>
      </c>
      <c r="G57" s="7">
        <v>393</v>
      </c>
      <c r="H57" s="7">
        <v>1559</v>
      </c>
      <c r="I57" s="8">
        <v>916</v>
      </c>
      <c r="K57" s="13">
        <v>448</v>
      </c>
    </row>
    <row r="58" spans="1:11" x14ac:dyDescent="0.25">
      <c r="A58" s="9" t="s">
        <v>57</v>
      </c>
      <c r="B58" s="7">
        <v>62645</v>
      </c>
      <c r="C58" s="7">
        <v>9517</v>
      </c>
      <c r="D58" s="7">
        <v>31630</v>
      </c>
      <c r="E58" s="8">
        <v>21498</v>
      </c>
      <c r="F58" s="7">
        <v>3031</v>
      </c>
      <c r="G58" s="7">
        <v>494</v>
      </c>
      <c r="H58" s="7">
        <v>1585</v>
      </c>
      <c r="I58" s="8">
        <v>952</v>
      </c>
      <c r="K58" s="13">
        <v>401</v>
      </c>
    </row>
    <row r="59" spans="1:11" x14ac:dyDescent="0.25">
      <c r="A59" s="9" t="s">
        <v>58</v>
      </c>
      <c r="B59" s="7">
        <v>20302</v>
      </c>
      <c r="C59" s="7">
        <v>3590</v>
      </c>
      <c r="D59" s="7">
        <v>10887</v>
      </c>
      <c r="E59" s="8">
        <v>5825</v>
      </c>
      <c r="F59" s="7">
        <v>974</v>
      </c>
      <c r="G59" s="7">
        <v>378</v>
      </c>
      <c r="H59" s="7">
        <v>501</v>
      </c>
      <c r="I59" s="8">
        <v>95</v>
      </c>
      <c r="K59" s="13">
        <v>201</v>
      </c>
    </row>
    <row r="60" spans="1:11" x14ac:dyDescent="0.25">
      <c r="A60" s="9" t="s">
        <v>59</v>
      </c>
      <c r="B60" s="7">
        <v>25277</v>
      </c>
      <c r="C60" s="7">
        <v>4149</v>
      </c>
      <c r="D60" s="7">
        <v>12881</v>
      </c>
      <c r="E60" s="8">
        <v>8247</v>
      </c>
      <c r="F60" s="7">
        <v>321</v>
      </c>
      <c r="G60" s="7">
        <v>68</v>
      </c>
      <c r="H60" s="7">
        <v>168</v>
      </c>
      <c r="I60" s="8">
        <v>85</v>
      </c>
      <c r="K60" s="13">
        <v>194</v>
      </c>
    </row>
    <row r="61" spans="1:11" x14ac:dyDescent="0.25">
      <c r="A61" s="9" t="s">
        <v>60</v>
      </c>
      <c r="B61" s="7">
        <v>13892</v>
      </c>
      <c r="C61" s="7">
        <v>1997</v>
      </c>
      <c r="D61" s="7">
        <v>6965</v>
      </c>
      <c r="E61" s="8">
        <v>4930</v>
      </c>
      <c r="F61" s="7">
        <v>1998</v>
      </c>
      <c r="G61" s="7">
        <v>261</v>
      </c>
      <c r="H61" s="7">
        <v>1134</v>
      </c>
      <c r="I61" s="8">
        <v>603</v>
      </c>
      <c r="K61" s="13">
        <v>89</v>
      </c>
    </row>
    <row r="62" spans="1:11" x14ac:dyDescent="0.25">
      <c r="A62" s="9" t="s">
        <v>61</v>
      </c>
      <c r="B62" s="7">
        <v>36655</v>
      </c>
      <c r="C62" s="7">
        <v>5058</v>
      </c>
      <c r="D62" s="7">
        <v>20362</v>
      </c>
      <c r="E62" s="8">
        <v>11235</v>
      </c>
      <c r="F62" s="7">
        <v>1200</v>
      </c>
      <c r="G62" s="7">
        <v>255</v>
      </c>
      <c r="H62" s="7">
        <v>863</v>
      </c>
      <c r="I62" s="8">
        <v>82</v>
      </c>
      <c r="K62" s="13">
        <v>237</v>
      </c>
    </row>
    <row r="63" spans="1:11" x14ac:dyDescent="0.25">
      <c r="A63" s="9" t="s">
        <v>62</v>
      </c>
      <c r="B63" s="7">
        <v>17357</v>
      </c>
      <c r="C63" s="7">
        <v>2066</v>
      </c>
      <c r="D63" s="7">
        <v>9586</v>
      </c>
      <c r="E63" s="8">
        <v>5705</v>
      </c>
      <c r="F63" s="7">
        <v>767</v>
      </c>
      <c r="G63" s="7">
        <v>159</v>
      </c>
      <c r="H63" s="7">
        <v>527</v>
      </c>
      <c r="I63" s="8">
        <v>81</v>
      </c>
      <c r="K63" s="13">
        <v>158</v>
      </c>
    </row>
    <row r="64" spans="1:11" x14ac:dyDescent="0.25">
      <c r="A64" s="9" t="s">
        <v>63</v>
      </c>
      <c r="B64" s="7">
        <v>33349</v>
      </c>
      <c r="C64" s="7">
        <v>5441</v>
      </c>
      <c r="D64" s="7">
        <v>18065</v>
      </c>
      <c r="E64" s="8">
        <v>9843</v>
      </c>
      <c r="F64" s="7">
        <v>640</v>
      </c>
      <c r="G64" s="7">
        <v>119</v>
      </c>
      <c r="H64" s="7">
        <v>411</v>
      </c>
      <c r="I64" s="8">
        <v>110</v>
      </c>
      <c r="K64" s="13">
        <v>207</v>
      </c>
    </row>
    <row r="65" spans="1:11" x14ac:dyDescent="0.25">
      <c r="A65" s="9" t="s">
        <v>64</v>
      </c>
      <c r="B65" s="7">
        <v>27839</v>
      </c>
      <c r="C65" s="7">
        <v>4702</v>
      </c>
      <c r="D65" s="7">
        <v>15559</v>
      </c>
      <c r="E65" s="8">
        <v>7578</v>
      </c>
      <c r="F65" s="7">
        <v>1628</v>
      </c>
      <c r="G65" s="7">
        <v>507</v>
      </c>
      <c r="H65" s="7">
        <v>957</v>
      </c>
      <c r="I65" s="8">
        <v>164</v>
      </c>
      <c r="K65" s="13">
        <v>189</v>
      </c>
    </row>
    <row r="66" spans="1:11" x14ac:dyDescent="0.25">
      <c r="A66" s="9" t="s">
        <v>65</v>
      </c>
      <c r="B66" s="7">
        <v>27127</v>
      </c>
      <c r="C66" s="7">
        <v>4665</v>
      </c>
      <c r="D66" s="7">
        <v>13967</v>
      </c>
      <c r="E66" s="8">
        <v>8495</v>
      </c>
      <c r="F66" s="7">
        <v>1574</v>
      </c>
      <c r="G66" s="7">
        <v>232</v>
      </c>
      <c r="H66" s="7">
        <v>687</v>
      </c>
      <c r="I66" s="8">
        <v>655</v>
      </c>
      <c r="K66" s="13">
        <v>179</v>
      </c>
    </row>
    <row r="67" spans="1:11" x14ac:dyDescent="0.25">
      <c r="A67" s="9" t="s">
        <v>66</v>
      </c>
      <c r="B67" s="7">
        <v>68497</v>
      </c>
      <c r="C67" s="7">
        <v>11209</v>
      </c>
      <c r="D67" s="7">
        <v>36492</v>
      </c>
      <c r="E67" s="8">
        <v>20796</v>
      </c>
      <c r="F67" s="7">
        <v>3798</v>
      </c>
      <c r="G67" s="7">
        <v>948</v>
      </c>
      <c r="H67" s="7">
        <v>2068</v>
      </c>
      <c r="I67" s="8">
        <v>782</v>
      </c>
      <c r="K67" s="13">
        <v>439</v>
      </c>
    </row>
    <row r="68" spans="1:11" x14ac:dyDescent="0.25">
      <c r="A68" s="9" t="s">
        <v>67</v>
      </c>
      <c r="B68" s="7">
        <v>33000</v>
      </c>
      <c r="C68" s="7">
        <v>5855</v>
      </c>
      <c r="D68" s="7">
        <v>19679</v>
      </c>
      <c r="E68" s="8">
        <v>7466</v>
      </c>
      <c r="F68" s="7">
        <v>1467</v>
      </c>
      <c r="G68" s="7">
        <v>287</v>
      </c>
      <c r="H68" s="7">
        <v>1069</v>
      </c>
      <c r="I68" s="8">
        <v>111</v>
      </c>
      <c r="K68" s="13">
        <v>234</v>
      </c>
    </row>
    <row r="69" spans="1:11" x14ac:dyDescent="0.25">
      <c r="A69" s="9" t="s">
        <v>68</v>
      </c>
      <c r="B69" s="7">
        <v>28043</v>
      </c>
      <c r="C69" s="7">
        <v>5351</v>
      </c>
      <c r="D69" s="7">
        <v>16663</v>
      </c>
      <c r="E69" s="8">
        <v>6029</v>
      </c>
      <c r="F69" s="7">
        <v>1904</v>
      </c>
      <c r="G69" s="7">
        <v>616</v>
      </c>
      <c r="H69" s="7">
        <v>1025</v>
      </c>
      <c r="I69" s="8">
        <v>263</v>
      </c>
      <c r="K69" s="13">
        <v>233</v>
      </c>
    </row>
    <row r="70" spans="1:11" x14ac:dyDescent="0.25">
      <c r="A70" s="9" t="s">
        <v>69</v>
      </c>
      <c r="B70" s="7">
        <v>55668</v>
      </c>
      <c r="C70" s="7">
        <v>9837</v>
      </c>
      <c r="D70" s="7">
        <v>29446</v>
      </c>
      <c r="E70" s="8">
        <v>16385</v>
      </c>
      <c r="F70" s="7">
        <v>3453</v>
      </c>
      <c r="G70" s="7">
        <v>669</v>
      </c>
      <c r="H70" s="7">
        <v>2164</v>
      </c>
      <c r="I70" s="8">
        <v>620</v>
      </c>
      <c r="K70" s="13">
        <v>411</v>
      </c>
    </row>
    <row r="71" spans="1:11" x14ac:dyDescent="0.25">
      <c r="A71" s="9" t="s">
        <v>7</v>
      </c>
      <c r="B71" s="10">
        <v>508900</v>
      </c>
      <c r="C71" s="10">
        <v>80080</v>
      </c>
      <c r="D71" s="10">
        <v>268872</v>
      </c>
      <c r="E71" s="11">
        <v>159948</v>
      </c>
      <c r="F71" s="10">
        <v>25623</v>
      </c>
      <c r="G71" s="10">
        <v>5386</v>
      </c>
      <c r="H71" s="10">
        <v>14718</v>
      </c>
      <c r="I71" s="11">
        <v>5519</v>
      </c>
      <c r="K71" s="14">
        <v>3620</v>
      </c>
    </row>
    <row r="72" spans="1:11" ht="0" hidden="1" customHeight="1" x14ac:dyDescent="0.25"/>
    <row r="73" spans="1:11" ht="17.100000000000001" customHeight="1" x14ac:dyDescent="0.25"/>
  </sheetData>
  <mergeCells count="8">
    <mergeCell ref="B55:E55"/>
    <mergeCell ref="F55:I55"/>
    <mergeCell ref="A1:I1"/>
    <mergeCell ref="A2:I2"/>
    <mergeCell ref="A3:I3"/>
    <mergeCell ref="A5:I5"/>
    <mergeCell ref="B6:E6"/>
    <mergeCell ref="F6:I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SOUHRN REGISTRACE REZERVACE</vt:lpstr>
      <vt:lpstr>REGISTRACE REZERVACE PL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2021-04-13T22:35:05Z</dcterms:created>
  <dcterms:modified xsi:type="dcterms:W3CDTF">2021-04-13T23:24:08Z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