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3_zadani_vakcinace\"/>
    </mc:Choice>
  </mc:AlternateContent>
  <xr:revisionPtr revIDLastSave="0" documentId="13_ncr:1_{19847E88-1AB6-4B57-818F-1508C5C29F3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S36" i="2"/>
  <c r="S37" i="2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U26" i="2"/>
  <c r="V26" i="2" s="1"/>
  <c r="U25" i="2"/>
  <c r="V25" i="2" s="1"/>
  <c r="R36" i="2"/>
  <c r="R37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Q36" i="2"/>
  <c r="Q37" i="2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P36" i="2"/>
  <c r="P37" i="2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U24" i="2"/>
  <c r="V24" i="2" s="1"/>
  <c r="O36" i="2"/>
  <c r="O37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<sst xmlns="http://schemas.openxmlformats.org/spreadsheetml/2006/main" count="278" uniqueCount="149">
  <si>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</si>
  <si>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</si>
  <si>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</si>
  <si>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</si>
  <si>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</si>
  <si>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</si>
  <si>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</si>
  <si>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</si>
  <si>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</si>
  <si>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</si>
  <si>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</si>
  <si>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</si>
  <si>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</si>
  <si>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</si>
  <si>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</si>
  <si>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</si>
  <si>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</si>
  <si>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</si>
  <si>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</si>
  <si>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</si>
  <si>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</si>
  <si>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</si>
  <si>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</si>
  <si>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</si>
  <si>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</si>
  <si>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</si>
  <si>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</si>
  <si>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</si>
  <si>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</si>
  <si>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</si>
  <si>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</si>
  <si>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</si>
  <si>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</si>
  <si>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</si>
  <si>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</si>
  <si>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</si>
  <si>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</si>
  <si>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</si>
  <si>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</si>
  <si>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</si>
  <si>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</si>
  <si>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</si>
  <si>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</si>
  <si>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</si>
  <si>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</si>
  <si>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</si>
  <si>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</si>
  <si>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</si>
  <si>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</si>
  <si>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</si>
  <si>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</si>
  <si>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</si>
  <si>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</si>
  <si>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</si>
  <si>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</si>
  <si>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</si>
  <si>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</si>
  <si>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</si>
  <si>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</si>
  <si>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</si>
  <si>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</si>
  <si>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</si>
  <si>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</si>
  <si>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</si>
  <si>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</si>
  <si>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</si>
  <si>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</si>
  <si>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</si>
  <si>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</si>
  <si>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</si>
  <si>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</si>
  <si>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</si>
  <si>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</si>
  <si>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</si>
  <si>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</si>
  <si>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</si>
  <si>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</si>
  <si>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</si>
  <si>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</si>
  <si>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</si>
  <si>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</si>
  <si>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</si>
  <si>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</si>
  <si>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</si>
  <si>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</si>
  <si>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</si>
  <si>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</si>
  <si>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</si>
  <si>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</si>
  <si>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</si>
  <si>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</si>
  <si>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</si>
  <si>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</si>
  <si>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</si>
  <si>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</si>
  <si>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</si>
  <si>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</si>
  <si>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</si>
  <si>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</si>
  <si>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</si>
  <si>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</si>
  <si>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</si>
  <si>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</si>
  <si>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</si>
  <si>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</si>
  <si>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</si>
  <si>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</si>
  <si>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</si>
  <si>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</si>
  <si>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</si>
  <si>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</si>
  <si>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</si>
  <si>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</si>
  <si>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</si>
  <si>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</si>
  <si>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</si>
  <si>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</si>
  <si>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</si>
  <si>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</si>
  <si>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</si>
  <si>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</si>
  <si>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</si>
  <si>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</si>
  <si>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</si>
  <si>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</si>
  <si>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</si>
  <si>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</si>
  <si>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</si>
  <si>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</si>
  <si>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</si>
  <si>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</si>
  <si>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</si>
  <si>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</si>
  <si>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</si>
  <si>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</si>
  <si>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</si>
  <si>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</si>
  <si>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</si>
  <si>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</si>
  <si>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</si>
  <si>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</si>
  <si>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</si>
  <si>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</si>
  <si>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</si>
  <si>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</si>
  <si>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</si>
  <si>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</si>
  <si>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</si>
  <si>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CELKEM stav k 13.4.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</si>
</sst>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48" t="s">
        <v>148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86">
        <f t="shared" ref="U2:U35" si="0">SUM(D2:T2)</f>
        <v>68</v>
      </c>
      <c r="V2" s="43">
        <f>U2*195</f>
        <v>13260</v>
      </c>
      <c r="W2" s="92">
        <v>75855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87">
        <f t="shared" si="0"/>
        <v>31</v>
      </c>
      <c r="V3" s="5">
        <f t="shared" ref="V3:V35" si="1">U3*195</f>
        <v>6045</v>
      </c>
      <c r="W3" s="93">
        <v>35295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87">
        <f t="shared" si="0"/>
        <v>27</v>
      </c>
      <c r="V4" s="5">
        <f t="shared" si="1"/>
        <v>5265</v>
      </c>
      <c r="W4" s="93">
        <v>30420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87">
        <f t="shared" si="0"/>
        <v>37</v>
      </c>
      <c r="V5" s="5">
        <f t="shared" si="1"/>
        <v>7215</v>
      </c>
      <c r="W5" s="93">
        <v>42315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87">
        <f t="shared" si="0"/>
        <v>15</v>
      </c>
      <c r="V6" s="5">
        <f t="shared" si="1"/>
        <v>2925</v>
      </c>
      <c r="W6" s="93">
        <v>16965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87">
        <f t="shared" si="0"/>
        <v>14</v>
      </c>
      <c r="V7" s="5">
        <f t="shared" si="1"/>
        <v>2730</v>
      </c>
      <c r="W7" s="93">
        <v>15990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87">
        <f t="shared" si="0"/>
        <v>26</v>
      </c>
      <c r="V8" s="5">
        <f t="shared" si="1"/>
        <v>5070</v>
      </c>
      <c r="W8" s="93">
        <v>29055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87">
        <f t="shared" si="0"/>
        <v>80</v>
      </c>
      <c r="V9" s="5">
        <f t="shared" si="1"/>
        <v>15600</v>
      </c>
      <c r="W9" s="93">
        <v>91845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87">
        <f t="shared" si="0"/>
        <v>78</v>
      </c>
      <c r="V10" s="5">
        <f t="shared" si="1"/>
        <v>15210</v>
      </c>
      <c r="W10" s="93">
        <v>89895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87">
        <f t="shared" si="0"/>
        <v>47</v>
      </c>
      <c r="V11" s="5">
        <f t="shared" si="1"/>
        <v>9165</v>
      </c>
      <c r="W11" s="93">
        <v>53820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87">
        <f t="shared" si="0"/>
        <v>130.5</v>
      </c>
      <c r="V12" s="5">
        <f t="shared" si="1"/>
        <v>25447.5</v>
      </c>
      <c r="W12" s="93">
        <v>148574.99999978999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87">
        <f t="shared" si="0"/>
        <v>71</v>
      </c>
      <c r="V13" s="5">
        <f t="shared" si="1"/>
        <v>13845</v>
      </c>
      <c r="W13" s="93">
        <v>81705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88">
        <f t="shared" si="0"/>
        <v>137.5</v>
      </c>
      <c r="V14" s="45">
        <f t="shared" si="1"/>
        <v>26812.5</v>
      </c>
      <c r="W14" s="94">
        <v>158160.00000021001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86">
        <f t="shared" si="0"/>
        <v>50</v>
      </c>
      <c r="V15" s="43">
        <f t="shared" si="1"/>
        <v>9750</v>
      </c>
      <c r="W15" s="92">
        <v>57330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87">
        <f t="shared" si="0"/>
        <v>16</v>
      </c>
      <c r="V16" s="5">
        <f t="shared" si="1"/>
        <v>3120</v>
      </c>
      <c r="W16" s="93">
        <v>18525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88">
        <f t="shared" si="0"/>
        <v>17</v>
      </c>
      <c r="V17" s="45">
        <f t="shared" si="1"/>
        <v>3315</v>
      </c>
      <c r="W17" s="94">
        <v>19500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86">
        <f t="shared" si="0"/>
        <v>14</v>
      </c>
      <c r="V18" s="43">
        <f t="shared" si="1"/>
        <v>2730</v>
      </c>
      <c r="W18" s="92">
        <v>15990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87">
        <f t="shared" si="0"/>
        <v>12</v>
      </c>
      <c r="V19" s="5">
        <f t="shared" si="1"/>
        <v>2340</v>
      </c>
      <c r="W19" s="93">
        <v>13845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88">
        <f t="shared" si="0"/>
        <v>12</v>
      </c>
      <c r="V20" s="45">
        <f t="shared" si="1"/>
        <v>2340</v>
      </c>
      <c r="W20" s="94">
        <v>13845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89">
        <f t="shared" si="0"/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87">
        <f t="shared" si="0"/>
        <v>3</v>
      </c>
      <c r="V22" s="5">
        <f t="shared" si="1"/>
        <v>585</v>
      </c>
      <c r="W22" s="93">
        <v>3510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87">
        <f t="shared" si="0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87">
        <f t="shared" si="0"/>
        <v>38</v>
      </c>
      <c r="V24" s="5">
        <f t="shared" ref="V24" si="2">U24*195</f>
        <v>7410</v>
      </c>
      <c r="W24" s="93">
        <v>43095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87">
        <f t="shared" si="0"/>
        <v>34</v>
      </c>
      <c r="V25" s="5">
        <f t="shared" ref="V25:V26" si="3">U25*195</f>
        <v>6630</v>
      </c>
      <c r="W25" s="93">
        <v>38610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87">
        <f t="shared" si="0"/>
        <v>35</v>
      </c>
      <c r="V26" s="5">
        <f t="shared" si="3"/>
        <v>6825</v>
      </c>
      <c r="W26" s="93">
        <v>40950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87">
        <f t="shared" si="0"/>
        <v>28</v>
      </c>
      <c r="V27" s="5">
        <f t="shared" si="1"/>
        <v>5460</v>
      </c>
      <c r="W27" s="93">
        <v>32760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87">
        <f t="shared" si="0"/>
        <v>25</v>
      </c>
      <c r="V28" s="5">
        <f t="shared" si="1"/>
        <v>4875</v>
      </c>
      <c r="W28" s="93">
        <v>29250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87">
        <f t="shared" si="0"/>
        <v>89</v>
      </c>
      <c r="V29" s="5">
        <f t="shared" si="1"/>
        <v>17355</v>
      </c>
      <c r="W29" s="93">
        <v>102180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87">
        <f t="shared" si="0"/>
        <v>41</v>
      </c>
      <c r="V30" s="5">
        <f t="shared" si="1"/>
        <v>7995</v>
      </c>
      <c r="W30" s="93">
        <v>47385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87">
        <f t="shared" si="0"/>
        <v>86</v>
      </c>
      <c r="V31" s="5">
        <f t="shared" si="1"/>
        <v>16770</v>
      </c>
      <c r="W31" s="93">
        <v>99645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87">
        <f t="shared" si="0"/>
        <v>58</v>
      </c>
      <c r="V32" s="5">
        <f t="shared" si="1"/>
        <v>11310</v>
      </c>
      <c r="W32" s="93">
        <v>66885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87">
        <f t="shared" si="0"/>
        <v>64</v>
      </c>
      <c r="V33" s="5">
        <f t="shared" si="1"/>
        <v>12480</v>
      </c>
      <c r="W33" s="93">
        <v>74100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87">
        <f t="shared" si="0"/>
        <v>64</v>
      </c>
      <c r="V34" s="5">
        <f t="shared" si="1"/>
        <v>12480</v>
      </c>
      <c r="W34" s="93">
        <v>73905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88">
        <f t="shared" si="0"/>
        <v>73</v>
      </c>
      <c r="V35" s="45">
        <f t="shared" si="1"/>
        <v>14235</v>
      </c>
      <c r="W35" s="94">
        <v>84435</v>
      </c>
    </row>
    <row r="36" spans="1:23" ht="15.75" x14ac:dyDescent="0.25">
      <c r="A36" s="57"/>
      <c r="B36" s="58"/>
      <c r="C36" s="28" t="s">
        <v>25</v>
      </c>
      <c r="D36" s="54">
        <f t="shared" ref="D36:U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S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4"/>
        <v>244</v>
      </c>
      <c r="U36" s="56">
        <f t="shared" si="4"/>
        <v>1524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U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S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7"/>
        <v>47580</v>
      </c>
      <c r="U37" s="12">
        <f t="shared" si="7"/>
        <v>297180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5">
        <f>SUM(D38:T38)</f>
        <v>1749150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148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148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110</v>
      </c>
      <c r="AA50" s="51">
        <f t="shared" si="28"/>
        <v>199</v>
      </c>
      <c r="AB50" s="99">
        <f t="shared" ref="AB50:AC50" si="40">AA50*10</f>
        <v>1990</v>
      </c>
      <c r="AC50" s="95">
        <f t="shared" si="40"/>
        <v>19900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51</v>
      </c>
      <c r="AA51" s="51">
        <f t="shared" si="28"/>
        <v>85</v>
      </c>
      <c r="AB51" s="99">
        <f t="shared" ref="AB51:AB58" si="41">AA51*10</f>
        <v>850</v>
      </c>
      <c r="AC51" s="95">
        <f t="shared" ref="AC51:AC58" si="42">AB51*10</f>
        <v>8500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36</v>
      </c>
      <c r="AA54" s="51">
        <f t="shared" si="28"/>
        <v>42</v>
      </c>
      <c r="AB54" s="99">
        <f t="shared" si="43"/>
        <v>420</v>
      </c>
      <c r="AC54" s="95">
        <f t="shared" si="44"/>
        <v>4200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51</v>
      </c>
      <c r="AA55" s="51">
        <f t="shared" si="28"/>
        <v>74</v>
      </c>
      <c r="AB55" s="99">
        <f t="shared" ref="AB55:AB56" si="45">AA55*10</f>
        <v>740</v>
      </c>
      <c r="AC55" s="95">
        <f t="shared" ref="AC55:AC56" si="46">AB55*10</f>
        <v>7400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56</v>
      </c>
      <c r="AA59" s="51">
        <f t="shared" si="28"/>
        <v>102</v>
      </c>
      <c r="AB59" s="99">
        <f t="shared" ref="AB59:AC59" si="47">AA59*10</f>
        <v>1020</v>
      </c>
      <c r="AC59" s="95">
        <f t="shared" si="47"/>
        <v>10200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611</v>
      </c>
      <c r="AA61" s="56">
        <f t="shared" si="49"/>
        <v>3312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6110</v>
      </c>
      <c r="AA62" s="12">
        <f t="shared" ref="AA62:AA63" si="57">AA61*10</f>
        <v>33120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61100</v>
      </c>
      <c r="AA63" s="65">
        <f t="shared" si="57"/>
        <v>331200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2021-04-13T19:50:33Z</dcterms:modified>
</cp:coreProperties>
</file>