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01_vakcinace\"/>
    </mc:Choice>
  </mc:AlternateContent>
  <xr:revisionPtr revIDLastSave="0" documentId="13_ncr:1_{C9A5245A-3BD4-4F58-8EC5-F9E34F9DF96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15" i="5" l="1"/>
  <c r="BN15" i="5" s="1"/>
  <c r="BO15" i="5" s="1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K36" i="5" s="1"/>
  <c r="BK37" i="5" s="1"/>
  <c r="BL35" i="5"/>
  <c r="BX63" i="4"/>
  <c r="BX64" i="4" s="1"/>
  <c r="BX65" i="4" s="1"/>
  <c r="BW63" i="4"/>
  <c r="BW64" i="4" s="1"/>
  <c r="BW65" i="4" s="1"/>
  <c r="BM4" i="5" l="1"/>
  <c r="BN4" i="5" s="1"/>
  <c r="BO4" i="5" s="1"/>
  <c r="BM13" i="5"/>
  <c r="BN13" i="5" s="1"/>
  <c r="BO13" i="5" s="1"/>
  <c r="BM12" i="5"/>
  <c r="BN12" i="5" s="1"/>
  <c r="BO12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L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L37" i="5"/>
  <c r="CE111" i="3"/>
  <c r="CE112" i="3" s="1"/>
  <c r="CE113" i="3" s="1"/>
  <c r="BV63" i="4" l="1"/>
  <c r="BV64" i="4" s="1"/>
  <c r="BV65" i="4" s="1"/>
  <c r="CD111" i="3"/>
  <c r="CD112" i="3" s="1"/>
  <c r="CD113" i="3" s="1"/>
  <c r="BM5" i="5" l="1"/>
  <c r="BN5" i="5" s="1"/>
  <c r="BO5" i="5" s="1"/>
  <c r="BU63" i="4"/>
  <c r="BU64" i="4" s="1"/>
  <c r="BU65" i="4" s="1"/>
  <c r="CC111" i="3"/>
  <c r="CC112" i="3" s="1"/>
  <c r="CC113" i="3" s="1"/>
  <c r="BM17" i="5" l="1"/>
  <c r="BN17" i="5" s="1"/>
  <c r="BO17" i="5" s="1"/>
  <c r="BM16" i="5"/>
  <c r="BN16" i="5" s="1"/>
  <c r="BO16" i="5" s="1"/>
  <c r="BM14" i="5"/>
  <c r="BN14" i="5" s="1"/>
  <c r="BO14" i="5" s="1"/>
  <c r="BM11" i="5"/>
  <c r="BN11" i="5" s="1"/>
  <c r="BO11" i="5" s="1"/>
  <c r="BM10" i="5"/>
  <c r="BN10" i="5" s="1"/>
  <c r="BO10" i="5" s="1"/>
  <c r="BM6" i="5"/>
  <c r="BN6" i="5" s="1"/>
  <c r="BO6" i="5" s="1"/>
  <c r="CB111" i="3"/>
  <c r="CB112" i="3" s="1"/>
  <c r="CB113" i="3" s="1"/>
  <c r="BM22" i="5" l="1"/>
  <c r="BN22" i="5" s="1"/>
  <c r="BO22" i="5" s="1"/>
  <c r="BM21" i="5"/>
  <c r="BN21" i="5" s="1"/>
  <c r="BO21" i="5" s="1"/>
  <c r="BM20" i="5"/>
  <c r="BN20" i="5" s="1"/>
  <c r="BO20" i="5" s="1"/>
  <c r="BM19" i="5"/>
  <c r="BN19" i="5" s="1"/>
  <c r="BO19" i="5" s="1"/>
  <c r="BM18" i="5"/>
  <c r="BN18" i="5" s="1"/>
  <c r="BO18" i="5" s="1"/>
  <c r="BM9" i="5"/>
  <c r="BN9" i="5" s="1"/>
  <c r="BO9" i="5" s="1"/>
  <c r="BM8" i="5"/>
  <c r="BN8" i="5" s="1"/>
  <c r="BO8" i="5" s="1"/>
  <c r="BM7" i="5"/>
  <c r="BN7" i="5" s="1"/>
  <c r="BO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Z2" i="4"/>
  <c r="CA2" i="4" s="1"/>
  <c r="CB2" i="4" s="1"/>
  <c r="BZ3" i="4"/>
  <c r="CA3" i="4" s="1"/>
  <c r="CB3" i="4" s="1"/>
  <c r="BZ4" i="4"/>
  <c r="CA4" i="4" s="1"/>
  <c r="CB4" i="4" s="1"/>
  <c r="BZ5" i="4"/>
  <c r="CA5" i="4" s="1"/>
  <c r="CB5" i="4" s="1"/>
  <c r="BZ6" i="4"/>
  <c r="CA6" i="4" s="1"/>
  <c r="CB6" i="4" s="1"/>
  <c r="BZ7" i="4"/>
  <c r="CA7" i="4" s="1"/>
  <c r="CB7" i="4" s="1"/>
  <c r="BZ8" i="4"/>
  <c r="CA8" i="4" s="1"/>
  <c r="CB8" i="4" s="1"/>
  <c r="BZ9" i="4"/>
  <c r="CA9" i="4" s="1"/>
  <c r="CB9" i="4" s="1"/>
  <c r="BZ10" i="4"/>
  <c r="CA10" i="4" s="1"/>
  <c r="CB10" i="4" s="1"/>
  <c r="BZ11" i="4"/>
  <c r="CA11" i="4" s="1"/>
  <c r="CB11" i="4" s="1"/>
  <c r="BZ12" i="4"/>
  <c r="CA12" i="4" s="1"/>
  <c r="CB12" i="4" s="1"/>
  <c r="BZ13" i="4"/>
  <c r="CA13" i="4" s="1"/>
  <c r="CB13" i="4" s="1"/>
  <c r="BZ14" i="4"/>
  <c r="CA14" i="4" s="1"/>
  <c r="CB14" i="4" s="1"/>
  <c r="BZ15" i="4"/>
  <c r="CA15" i="4" s="1"/>
  <c r="CB15" i="4" s="1"/>
  <c r="BZ16" i="4"/>
  <c r="CA16" i="4" s="1"/>
  <c r="CB16" i="4" s="1"/>
  <c r="BZ17" i="4"/>
  <c r="CA17" i="4" s="1"/>
  <c r="CB17" i="4" s="1"/>
  <c r="BZ18" i="4"/>
  <c r="CA18" i="4" s="1"/>
  <c r="CB18" i="4" s="1"/>
  <c r="BZ19" i="4"/>
  <c r="CA19" i="4" s="1"/>
  <c r="CB19" i="4" s="1"/>
  <c r="BZ20" i="4"/>
  <c r="CA20" i="4" s="1"/>
  <c r="CB20" i="4" s="1"/>
  <c r="BZ21" i="4"/>
  <c r="CA21" i="4" s="1"/>
  <c r="CB21" i="4" s="1"/>
  <c r="BZ22" i="4"/>
  <c r="CA22" i="4" s="1"/>
  <c r="CB22" i="4" s="1"/>
  <c r="BZ23" i="4"/>
  <c r="CA23" i="4" s="1"/>
  <c r="CB23" i="4" s="1"/>
  <c r="BZ24" i="4"/>
  <c r="CA24" i="4" s="1"/>
  <c r="CB24" i="4" s="1"/>
  <c r="BZ25" i="4"/>
  <c r="CA25" i="4" s="1"/>
  <c r="CB25" i="4" s="1"/>
  <c r="BZ26" i="4"/>
  <c r="CA26" i="4" s="1"/>
  <c r="CB26" i="4" s="1"/>
  <c r="BZ27" i="4"/>
  <c r="CA27" i="4" s="1"/>
  <c r="CB27" i="4" s="1"/>
  <c r="BZ28" i="4"/>
  <c r="CA28" i="4" s="1"/>
  <c r="CB28" i="4" s="1"/>
  <c r="BZ29" i="4"/>
  <c r="CA29" i="4" s="1"/>
  <c r="CB29" i="4" s="1"/>
  <c r="BZ30" i="4"/>
  <c r="CA30" i="4" s="1"/>
  <c r="CB30" i="4" s="1"/>
  <c r="BZ31" i="4"/>
  <c r="CA31" i="4" s="1"/>
  <c r="CB31" i="4" s="1"/>
  <c r="BZ32" i="4"/>
  <c r="CA32" i="4" s="1"/>
  <c r="CB32" i="4" s="1"/>
  <c r="BZ33" i="4"/>
  <c r="CA33" i="4" s="1"/>
  <c r="CB33" i="4" s="1"/>
  <c r="BZ34" i="4"/>
  <c r="CA34" i="4" s="1"/>
  <c r="CB34" i="4" s="1"/>
  <c r="BZ35" i="4"/>
  <c r="CA35" i="4" s="1"/>
  <c r="CB35" i="4" s="1"/>
  <c r="BZ36" i="4"/>
  <c r="CA36" i="4" s="1"/>
  <c r="CB36" i="4" s="1"/>
  <c r="BZ37" i="4"/>
  <c r="CA37" i="4" s="1"/>
  <c r="CB37" i="4" s="1"/>
  <c r="BZ38" i="4"/>
  <c r="CA38" i="4" s="1"/>
  <c r="CB38" i="4" s="1"/>
  <c r="BZ39" i="4"/>
  <c r="CA39" i="4" s="1"/>
  <c r="CB39" i="4" s="1"/>
  <c r="BZ40" i="4"/>
  <c r="CA40" i="4" s="1"/>
  <c r="CB40" i="4" s="1"/>
  <c r="BZ41" i="4"/>
  <c r="CA41" i="4" s="1"/>
  <c r="CB41" i="4" s="1"/>
  <c r="BZ42" i="4"/>
  <c r="CA42" i="4" s="1"/>
  <c r="CB42" i="4" s="1"/>
  <c r="BZ43" i="4"/>
  <c r="CA43" i="4" s="1"/>
  <c r="CB43" i="4" s="1"/>
  <c r="BZ44" i="4"/>
  <c r="CA44" i="4" s="1"/>
  <c r="CB44" i="4" s="1"/>
  <c r="BZ45" i="4"/>
  <c r="CA45" i="4" s="1"/>
  <c r="CB45" i="4" s="1"/>
  <c r="BZ46" i="4"/>
  <c r="CA46" i="4" s="1"/>
  <c r="CB46" i="4" s="1"/>
  <c r="BZ47" i="4"/>
  <c r="CA47" i="4" s="1"/>
  <c r="CB47" i="4" s="1"/>
  <c r="BZ48" i="4"/>
  <c r="CA48" i="4" s="1"/>
  <c r="CB48" i="4" s="1"/>
  <c r="BZ49" i="4"/>
  <c r="CA49" i="4" s="1"/>
  <c r="CB49" i="4" s="1"/>
  <c r="BZ50" i="4"/>
  <c r="CA50" i="4" s="1"/>
  <c r="CB50" i="4" s="1"/>
  <c r="BZ51" i="4"/>
  <c r="CA51" i="4" s="1"/>
  <c r="CB51" i="4" s="1"/>
  <c r="BZ52" i="4"/>
  <c r="CA52" i="4" s="1"/>
  <c r="CB52" i="4" s="1"/>
  <c r="BZ53" i="4"/>
  <c r="CA53" i="4" s="1"/>
  <c r="CB53" i="4" s="1"/>
  <c r="BZ54" i="4"/>
  <c r="CA54" i="4" s="1"/>
  <c r="CB54" i="4" s="1"/>
  <c r="BZ55" i="4"/>
  <c r="CA55" i="4" s="1"/>
  <c r="CB55" i="4" s="1"/>
  <c r="BZ56" i="4"/>
  <c r="CA56" i="4" s="1"/>
  <c r="CB56" i="4" s="1"/>
  <c r="BZ57" i="4"/>
  <c r="CA57" i="4" s="1"/>
  <c r="CB57" i="4" s="1"/>
  <c r="BZ58" i="4"/>
  <c r="CA58" i="4" s="1"/>
  <c r="CB58" i="4" s="1"/>
  <c r="BZ59" i="4"/>
  <c r="CA59" i="4" s="1"/>
  <c r="CB59" i="4" s="1"/>
  <c r="BZ60" i="4"/>
  <c r="CA60" i="4" s="1"/>
  <c r="CB60" i="4" s="1"/>
  <c r="BZ61" i="4"/>
  <c r="CA61" i="4" s="1"/>
  <c r="CB61" i="4" s="1"/>
  <c r="BZ62" i="4"/>
  <c r="CA62" i="4" s="1"/>
  <c r="CB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Y63" i="4"/>
  <c r="BY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M29" i="5" l="1"/>
  <c r="BN29" i="5" s="1"/>
  <c r="BO29" i="5" s="1"/>
  <c r="BM28" i="5"/>
  <c r="BN28" i="5" s="1"/>
  <c r="BO28" i="5" s="1"/>
  <c r="BM34" i="5"/>
  <c r="BN34" i="5" s="1"/>
  <c r="BO34" i="5" s="1"/>
  <c r="BM33" i="5"/>
  <c r="BN33" i="5" s="1"/>
  <c r="BO33" i="5" s="1"/>
  <c r="BM32" i="5"/>
  <c r="BN32" i="5" s="1"/>
  <c r="BO32" i="5" s="1"/>
  <c r="BM31" i="5"/>
  <c r="BN31" i="5" s="1"/>
  <c r="BO31" i="5" s="1"/>
  <c r="BM30" i="5"/>
  <c r="BN30" i="5" s="1"/>
  <c r="BO30" i="5" s="1"/>
  <c r="BM27" i="5"/>
  <c r="BN27" i="5" s="1"/>
  <c r="BO27" i="5" s="1"/>
  <c r="BM26" i="5"/>
  <c r="BN26" i="5" s="1"/>
  <c r="BO26" i="5" s="1"/>
  <c r="BM25" i="5"/>
  <c r="BN25" i="5" s="1"/>
  <c r="BO25" i="5" s="1"/>
  <c r="BM24" i="5"/>
  <c r="BN24" i="5" s="1"/>
  <c r="BO24" i="5" s="1"/>
  <c r="BM23" i="5"/>
  <c r="BN23" i="5" s="1"/>
  <c r="BO23" i="5" s="1"/>
  <c r="BM3" i="5"/>
  <c r="BN3" i="5" s="1"/>
  <c r="BO3" i="5" s="1"/>
  <c r="BM2" i="5"/>
  <c r="BN2" i="5" s="1"/>
  <c r="BO2" i="5" s="1"/>
  <c r="BM35" i="5" l="1"/>
  <c r="BM36" i="5" s="1"/>
  <c r="BM37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Y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Z63" i="4" l="1"/>
  <c r="BZ64" i="4" s="1"/>
  <c r="BZ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<sst xmlns="http://schemas.openxmlformats.org/spreadsheetml/2006/main" count="399" uniqueCount="163">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</sst>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B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7" max="77" width="9.140625" customWidth="1"/>
    <col min="78" max="78" width="23.140625" customWidth="1"/>
    <col min="80" max="80" width="10.7109375" customWidth="1"/>
    <col min="82" max="82" width="9.28515625" customWidth="1"/>
  </cols>
  <sheetData>
    <row r="1" spans="1:80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48" t="s">
        <v>162</v>
      </c>
      <c r="CA1" s="52" t="s">
        <v>29</v>
      </c>
      <c r="CB1" s="2" t="s">
        <v>51</v>
      </c>
    </row>
    <row r="2" spans="1:80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49">
        <f t="shared" ref="BZ2:BZ36" si="0">SUM(D2:BY2)</f>
        <v>144</v>
      </c>
      <c r="CA2" s="96">
        <f>BZ2*10</f>
        <v>1440</v>
      </c>
      <c r="CB2" s="92">
        <f>CA2*10</f>
        <v>14400</v>
      </c>
    </row>
    <row r="3" spans="1:80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51">
        <f t="shared" si="0"/>
        <v>284</v>
      </c>
      <c r="CA3" s="99">
        <f t="shared" ref="CA3:CB3" si="1">BZ3*10</f>
        <v>2840</v>
      </c>
      <c r="CB3" s="95">
        <f t="shared" si="1"/>
        <v>28400</v>
      </c>
    </row>
    <row r="4" spans="1:80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51">
        <f t="shared" si="0"/>
        <v>614</v>
      </c>
      <c r="CA4" s="99">
        <f t="shared" ref="CA4:CB4" si="2">BZ4*10</f>
        <v>6140</v>
      </c>
      <c r="CB4" s="95">
        <f t="shared" si="2"/>
        <v>61400</v>
      </c>
    </row>
    <row r="5" spans="1:80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3">
        <f t="shared" si="0"/>
        <v>94</v>
      </c>
      <c r="CA5" s="100">
        <f t="shared" ref="CA5:CB5" si="3">BZ5*10</f>
        <v>940</v>
      </c>
      <c r="CB5" s="101">
        <f t="shared" si="3"/>
        <v>9400</v>
      </c>
    </row>
    <row r="6" spans="1:80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49">
        <f t="shared" si="0"/>
        <v>378</v>
      </c>
      <c r="CA6" s="96">
        <f t="shared" ref="CA6:CB6" si="4">BZ6*10</f>
        <v>3780</v>
      </c>
      <c r="CB6" s="92">
        <f t="shared" si="4"/>
        <v>37800</v>
      </c>
    </row>
    <row r="7" spans="1:80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72"/>
      <c r="BY7" s="72"/>
      <c r="BZ7" s="51">
        <f t="shared" si="0"/>
        <v>183</v>
      </c>
      <c r="CA7" s="99">
        <f t="shared" ref="CA7:CB7" si="5">BZ7*10</f>
        <v>1830</v>
      </c>
      <c r="CB7" s="95">
        <f t="shared" si="5"/>
        <v>18300</v>
      </c>
    </row>
    <row r="8" spans="1:80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51">
        <f t="shared" si="0"/>
        <v>275</v>
      </c>
      <c r="CA8" s="99">
        <f t="shared" ref="CA8:CB8" si="6">BZ8*10</f>
        <v>2750</v>
      </c>
      <c r="CB8" s="95">
        <f t="shared" si="6"/>
        <v>27500</v>
      </c>
    </row>
    <row r="9" spans="1:80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51">
        <f t="shared" si="0"/>
        <v>57</v>
      </c>
      <c r="CA9" s="99">
        <f t="shared" ref="CA9:CB9" si="7">BZ9*10</f>
        <v>570</v>
      </c>
      <c r="CB9" s="95">
        <f t="shared" si="7"/>
        <v>5700</v>
      </c>
    </row>
    <row r="10" spans="1:80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51">
        <f t="shared" si="0"/>
        <v>54</v>
      </c>
      <c r="CA10" s="99">
        <f t="shared" ref="CA10:CB10" si="8">BZ10*10</f>
        <v>540</v>
      </c>
      <c r="CB10" s="95">
        <f t="shared" si="8"/>
        <v>5400</v>
      </c>
    </row>
    <row r="11" spans="1:80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51">
        <f t="shared" si="0"/>
        <v>254</v>
      </c>
      <c r="CA11" s="99">
        <f t="shared" ref="CA11:CA47" si="9">BZ11*10</f>
        <v>2540</v>
      </c>
      <c r="CB11" s="95">
        <f t="shared" ref="CB11:CB47" si="10">CA11*10</f>
        <v>25400</v>
      </c>
    </row>
    <row r="12" spans="1:80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51">
        <f t="shared" si="0"/>
        <v>65</v>
      </c>
      <c r="CA12" s="99">
        <f t="shared" si="9"/>
        <v>650</v>
      </c>
      <c r="CB12" s="95">
        <f t="shared" si="10"/>
        <v>6500</v>
      </c>
    </row>
    <row r="13" spans="1:80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51">
        <f t="shared" si="0"/>
        <v>42</v>
      </c>
      <c r="CA13" s="99">
        <f t="shared" ref="CA13:CA41" si="11">BZ13*10</f>
        <v>420</v>
      </c>
      <c r="CB13" s="95">
        <f t="shared" ref="CB13:CB41" si="12">CA13*10</f>
        <v>4200</v>
      </c>
    </row>
    <row r="14" spans="1:80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51">
        <f t="shared" si="0"/>
        <v>277</v>
      </c>
      <c r="CA14" s="99">
        <f t="shared" si="11"/>
        <v>2770</v>
      </c>
      <c r="CB14" s="95">
        <f t="shared" si="12"/>
        <v>27700</v>
      </c>
    </row>
    <row r="15" spans="1:80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51">
        <f t="shared" si="0"/>
        <v>11</v>
      </c>
      <c r="CA15" s="99">
        <f t="shared" si="11"/>
        <v>110</v>
      </c>
      <c r="CB15" s="95">
        <f t="shared" si="12"/>
        <v>1100</v>
      </c>
    </row>
    <row r="16" spans="1:80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51">
        <f t="shared" si="0"/>
        <v>17</v>
      </c>
      <c r="CA16" s="99">
        <f t="shared" si="11"/>
        <v>170</v>
      </c>
      <c r="CB16" s="95">
        <f t="shared" si="12"/>
        <v>1700</v>
      </c>
    </row>
    <row r="17" spans="1:80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51">
        <f t="shared" si="0"/>
        <v>39</v>
      </c>
      <c r="CA17" s="99">
        <f t="shared" ref="CA17:CA21" si="13">BZ17*10</f>
        <v>390</v>
      </c>
      <c r="CB17" s="95">
        <f t="shared" ref="CB17:CB21" si="14">CA17*10</f>
        <v>3900</v>
      </c>
    </row>
    <row r="18" spans="1:80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51">
        <f t="shared" si="0"/>
        <v>16</v>
      </c>
      <c r="CA18" s="99">
        <f t="shared" si="13"/>
        <v>160</v>
      </c>
      <c r="CB18" s="95">
        <f t="shared" si="14"/>
        <v>1600</v>
      </c>
    </row>
    <row r="19" spans="1:80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51">
        <f t="shared" si="0"/>
        <v>39</v>
      </c>
      <c r="CA19" s="99">
        <f t="shared" ref="CA19:CA20" si="15">BZ19*10</f>
        <v>390</v>
      </c>
      <c r="CB19" s="95">
        <f t="shared" ref="CB19:CB20" si="16">CA19*10</f>
        <v>3900</v>
      </c>
    </row>
    <row r="20" spans="1:80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51">
        <f t="shared" si="0"/>
        <v>25</v>
      </c>
      <c r="CA20" s="99">
        <f t="shared" si="15"/>
        <v>250</v>
      </c>
      <c r="CB20" s="95">
        <f t="shared" si="16"/>
        <v>2500</v>
      </c>
    </row>
    <row r="21" spans="1:80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51">
        <f t="shared" si="0"/>
        <v>6</v>
      </c>
      <c r="CA21" s="99">
        <f t="shared" si="13"/>
        <v>60</v>
      </c>
      <c r="CB21" s="95">
        <f t="shared" si="14"/>
        <v>600</v>
      </c>
    </row>
    <row r="22" spans="1:80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51">
        <f t="shared" si="0"/>
        <v>62</v>
      </c>
      <c r="CA22" s="99">
        <f t="shared" ref="CA22" si="17">BZ22*10</f>
        <v>620</v>
      </c>
      <c r="CB22" s="95">
        <f t="shared" ref="CB22" si="18">CA22*10</f>
        <v>6200</v>
      </c>
    </row>
    <row r="23" spans="1:80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51">
        <f t="shared" si="0"/>
        <v>149</v>
      </c>
      <c r="CA23" s="99">
        <f t="shared" ref="CA23:CA26" si="19">BZ23*10</f>
        <v>1490</v>
      </c>
      <c r="CB23" s="95">
        <f t="shared" ref="CB23:CB26" si="20">CA23*10</f>
        <v>14900</v>
      </c>
    </row>
    <row r="24" spans="1:80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51">
        <f t="shared" si="0"/>
        <v>2</v>
      </c>
      <c r="CA24" s="99">
        <f t="shared" si="19"/>
        <v>20</v>
      </c>
      <c r="CB24" s="95">
        <f t="shared" si="20"/>
        <v>200</v>
      </c>
    </row>
    <row r="25" spans="1:80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51">
        <f t="shared" si="0"/>
        <v>255</v>
      </c>
      <c r="CA25" s="99">
        <f t="shared" si="19"/>
        <v>2550</v>
      </c>
      <c r="CB25" s="95">
        <f t="shared" si="20"/>
        <v>25500</v>
      </c>
    </row>
    <row r="26" spans="1:80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51">
        <f t="shared" si="0"/>
        <v>58</v>
      </c>
      <c r="CA26" s="99">
        <f t="shared" si="19"/>
        <v>580</v>
      </c>
      <c r="CB26" s="95">
        <f t="shared" si="20"/>
        <v>5800</v>
      </c>
    </row>
    <row r="27" spans="1:80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51">
        <f t="shared" si="0"/>
        <v>2</v>
      </c>
      <c r="CA27" s="99">
        <f t="shared" si="11"/>
        <v>20</v>
      </c>
      <c r="CB27" s="95">
        <f t="shared" si="12"/>
        <v>200</v>
      </c>
    </row>
    <row r="28" spans="1:80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51">
        <f t="shared" si="0"/>
        <v>58</v>
      </c>
      <c r="CA28" s="99">
        <f t="shared" ref="CA28" si="21">BZ28*10</f>
        <v>580</v>
      </c>
      <c r="CB28" s="95">
        <f t="shared" ref="CB28" si="22">CA28*10</f>
        <v>5800</v>
      </c>
    </row>
    <row r="29" spans="1:80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51">
        <f t="shared" si="0"/>
        <v>257</v>
      </c>
      <c r="CA29" s="99">
        <f t="shared" ref="CA29:CA39" si="23">BZ29*10</f>
        <v>2570</v>
      </c>
      <c r="CB29" s="95">
        <f t="shared" ref="CB29:CB39" si="24">CA29*10</f>
        <v>25700</v>
      </c>
    </row>
    <row r="30" spans="1:80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51">
        <f t="shared" si="0"/>
        <v>135</v>
      </c>
      <c r="CA30" s="99">
        <f t="shared" si="23"/>
        <v>1350</v>
      </c>
      <c r="CB30" s="95">
        <f t="shared" si="24"/>
        <v>13500</v>
      </c>
    </row>
    <row r="31" spans="1:80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51">
        <f t="shared" si="0"/>
        <v>7</v>
      </c>
      <c r="CA31" s="99">
        <f t="shared" si="23"/>
        <v>70</v>
      </c>
      <c r="CB31" s="95">
        <f t="shared" si="24"/>
        <v>700</v>
      </c>
    </row>
    <row r="32" spans="1:80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51">
        <f t="shared" si="0"/>
        <v>6</v>
      </c>
      <c r="CA32" s="99">
        <f t="shared" si="23"/>
        <v>60</v>
      </c>
      <c r="CB32" s="95">
        <f t="shared" si="24"/>
        <v>600</v>
      </c>
    </row>
    <row r="33" spans="1:80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51">
        <f t="shared" ref="BZ33:BZ35" si="25">SUM(D33:BY33)</f>
        <v>6</v>
      </c>
      <c r="CA33" s="99">
        <f t="shared" ref="CA33:CA35" si="26">BZ33*10</f>
        <v>60</v>
      </c>
      <c r="CB33" s="95">
        <f t="shared" ref="CB33:CB35" si="27">CA33*10</f>
        <v>600</v>
      </c>
    </row>
    <row r="34" spans="1:80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51">
        <f t="shared" si="25"/>
        <v>2</v>
      </c>
      <c r="CA34" s="99">
        <f t="shared" si="26"/>
        <v>20</v>
      </c>
      <c r="CB34" s="95">
        <f t="shared" si="27"/>
        <v>200</v>
      </c>
    </row>
    <row r="35" spans="1:80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51">
        <f t="shared" si="25"/>
        <v>4</v>
      </c>
      <c r="CA35" s="99">
        <f t="shared" si="26"/>
        <v>40</v>
      </c>
      <c r="CB35" s="95">
        <f t="shared" si="27"/>
        <v>400</v>
      </c>
    </row>
    <row r="36" spans="1:80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51">
        <f t="shared" si="0"/>
        <v>4</v>
      </c>
      <c r="CA36" s="99">
        <f t="shared" si="23"/>
        <v>40</v>
      </c>
      <c r="CB36" s="95">
        <f t="shared" si="24"/>
        <v>400</v>
      </c>
    </row>
    <row r="37" spans="1:80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51">
        <f t="shared" ref="BZ37:BZ62" si="28">SUM(D37:BY37)</f>
        <v>1</v>
      </c>
      <c r="CA37" s="99">
        <f t="shared" si="23"/>
        <v>10</v>
      </c>
      <c r="CB37" s="95">
        <f t="shared" si="24"/>
        <v>100</v>
      </c>
    </row>
    <row r="38" spans="1:80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51">
        <f t="shared" si="28"/>
        <v>2</v>
      </c>
      <c r="CA38" s="99">
        <f t="shared" ref="CA38" si="29">BZ38*10</f>
        <v>20</v>
      </c>
      <c r="CB38" s="95">
        <f t="shared" ref="CB38" si="30">CA38*10</f>
        <v>200</v>
      </c>
    </row>
    <row r="39" spans="1:80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51">
        <f t="shared" si="28"/>
        <v>254</v>
      </c>
      <c r="CA39" s="99">
        <f t="shared" si="23"/>
        <v>2540</v>
      </c>
      <c r="CB39" s="95">
        <f t="shared" si="24"/>
        <v>25400</v>
      </c>
    </row>
    <row r="40" spans="1:80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51">
        <f t="shared" si="28"/>
        <v>255</v>
      </c>
      <c r="CA40" s="99">
        <f t="shared" ref="CA40" si="31">BZ40*10</f>
        <v>2550</v>
      </c>
      <c r="CB40" s="95">
        <f t="shared" ref="CB40" si="32">CA40*10</f>
        <v>25500</v>
      </c>
    </row>
    <row r="41" spans="1:80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51">
        <f t="shared" si="28"/>
        <v>3</v>
      </c>
      <c r="CA41" s="99">
        <f t="shared" si="11"/>
        <v>30</v>
      </c>
      <c r="CB41" s="95">
        <f t="shared" si="12"/>
        <v>300</v>
      </c>
    </row>
    <row r="42" spans="1:80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51">
        <f t="shared" si="28"/>
        <v>3</v>
      </c>
      <c r="CA42" s="99">
        <f t="shared" si="9"/>
        <v>30</v>
      </c>
      <c r="CB42" s="95">
        <f t="shared" si="10"/>
        <v>300</v>
      </c>
    </row>
    <row r="43" spans="1:80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51">
        <f t="shared" si="28"/>
        <v>6</v>
      </c>
      <c r="CA43" s="99">
        <f t="shared" si="9"/>
        <v>60</v>
      </c>
      <c r="CB43" s="95">
        <f t="shared" si="10"/>
        <v>600</v>
      </c>
    </row>
    <row r="44" spans="1:80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51">
        <f t="shared" si="28"/>
        <v>5</v>
      </c>
      <c r="CA44" s="99">
        <f t="shared" ref="CA44" si="33">BZ44*10</f>
        <v>50</v>
      </c>
      <c r="CB44" s="95">
        <f t="shared" ref="CB44" si="34">CA44*10</f>
        <v>500</v>
      </c>
    </row>
    <row r="45" spans="1:80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51">
        <f t="shared" ref="BZ45" si="35">SUM(D45:BY45)</f>
        <v>1</v>
      </c>
      <c r="CA45" s="99">
        <f t="shared" ref="CA45" si="36">BZ45*10</f>
        <v>10</v>
      </c>
      <c r="CB45" s="95">
        <f t="shared" ref="CB45" si="37">CA45*10</f>
        <v>100</v>
      </c>
    </row>
    <row r="46" spans="1:80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51">
        <f t="shared" si="28"/>
        <v>4</v>
      </c>
      <c r="CA46" s="99">
        <f t="shared" si="9"/>
        <v>40</v>
      </c>
      <c r="CB46" s="95">
        <f t="shared" si="10"/>
        <v>400</v>
      </c>
    </row>
    <row r="47" spans="1:80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51">
        <f t="shared" si="28"/>
        <v>29</v>
      </c>
      <c r="CA47" s="99">
        <f t="shared" si="9"/>
        <v>290</v>
      </c>
      <c r="CB47" s="95">
        <f t="shared" si="10"/>
        <v>2900</v>
      </c>
    </row>
    <row r="48" spans="1:80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3">
        <f t="shared" si="28"/>
        <v>460</v>
      </c>
      <c r="CA48" s="100">
        <f t="shared" ref="CA48:CB48" si="38">BZ48*10</f>
        <v>4600</v>
      </c>
      <c r="CB48" s="101">
        <f t="shared" si="38"/>
        <v>46000</v>
      </c>
    </row>
    <row r="49" spans="1:80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69">
        <v>0</v>
      </c>
      <c r="BY49" s="69">
        <v>0</v>
      </c>
      <c r="BZ49" s="49">
        <f t="shared" si="28"/>
        <v>326</v>
      </c>
      <c r="CA49" s="96">
        <f t="shared" ref="CA49:CB49" si="39">BZ49*10</f>
        <v>3260</v>
      </c>
      <c r="CB49" s="92">
        <f t="shared" si="39"/>
        <v>32600</v>
      </c>
    </row>
    <row r="50" spans="1:80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72">
        <v>1</v>
      </c>
      <c r="BY50" s="72">
        <v>0</v>
      </c>
      <c r="BZ50" s="51">
        <f t="shared" si="28"/>
        <v>717</v>
      </c>
      <c r="CA50" s="99">
        <f t="shared" ref="CA50:CB50" si="40">BZ50*10</f>
        <v>7170</v>
      </c>
      <c r="CB50" s="95">
        <f t="shared" si="40"/>
        <v>71700</v>
      </c>
    </row>
    <row r="51" spans="1:80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72">
        <v>0</v>
      </c>
      <c r="BY51" s="72">
        <v>0</v>
      </c>
      <c r="BZ51" s="51">
        <f t="shared" si="28"/>
        <v>11</v>
      </c>
      <c r="CA51" s="99">
        <f t="shared" ref="CA51:CA60" si="41">BZ51*10</f>
        <v>110</v>
      </c>
      <c r="CB51" s="95">
        <f t="shared" ref="CB51:CB60" si="42">CA51*10</f>
        <v>1100</v>
      </c>
    </row>
    <row r="52" spans="1:80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51">
        <f t="shared" si="28"/>
        <v>295</v>
      </c>
      <c r="CA52" s="99">
        <f t="shared" si="41"/>
        <v>2950</v>
      </c>
      <c r="CB52" s="95">
        <f t="shared" si="42"/>
        <v>29500</v>
      </c>
    </row>
    <row r="53" spans="1:80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51">
        <f t="shared" si="28"/>
        <v>87</v>
      </c>
      <c r="CA53" s="99">
        <f t="shared" ref="CA53:CA56" si="43">BZ53*10</f>
        <v>870</v>
      </c>
      <c r="CB53" s="95">
        <f t="shared" ref="CB53:CB56" si="44">CA53*10</f>
        <v>8700</v>
      </c>
    </row>
    <row r="54" spans="1:80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1</v>
      </c>
      <c r="BZ54" s="51">
        <f t="shared" ref="BZ54:BZ55" si="45">SUM(D54:BY54)</f>
        <v>304</v>
      </c>
      <c r="CA54" s="99">
        <f t="shared" ref="CA54:CA55" si="46">BZ54*10</f>
        <v>3040</v>
      </c>
      <c r="CB54" s="95">
        <f t="shared" ref="CB54:CB55" si="47">CA54*10</f>
        <v>30400</v>
      </c>
    </row>
    <row r="55" spans="1:80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0</v>
      </c>
      <c r="BZ55" s="51">
        <f t="shared" si="45"/>
        <v>138</v>
      </c>
      <c r="CA55" s="99">
        <f t="shared" si="46"/>
        <v>1380</v>
      </c>
      <c r="CB55" s="95">
        <f t="shared" si="47"/>
        <v>13800</v>
      </c>
    </row>
    <row r="56" spans="1:80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51">
        <f t="shared" si="28"/>
        <v>239</v>
      </c>
      <c r="CA56" s="99">
        <f t="shared" si="43"/>
        <v>2390</v>
      </c>
      <c r="CB56" s="95">
        <f t="shared" si="44"/>
        <v>23900</v>
      </c>
    </row>
    <row r="57" spans="1:80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51">
        <f t="shared" si="28"/>
        <v>134</v>
      </c>
      <c r="CA57" s="99">
        <f t="shared" ref="CA57:CA58" si="48">BZ57*10</f>
        <v>1340</v>
      </c>
      <c r="CB57" s="95">
        <f t="shared" ref="CB57:CB58" si="49">CA57*10</f>
        <v>13400</v>
      </c>
    </row>
    <row r="58" spans="1:80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72">
        <v>0</v>
      </c>
      <c r="BY58" s="72">
        <v>0</v>
      </c>
      <c r="BZ58" s="51">
        <f t="shared" si="28"/>
        <v>298</v>
      </c>
      <c r="CA58" s="99">
        <f t="shared" si="48"/>
        <v>2980</v>
      </c>
      <c r="CB58" s="95">
        <f t="shared" si="49"/>
        <v>29800</v>
      </c>
    </row>
    <row r="59" spans="1:80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72">
        <v>0</v>
      </c>
      <c r="BY59" s="72">
        <v>0</v>
      </c>
      <c r="BZ59" s="51">
        <f t="shared" si="28"/>
        <v>284</v>
      </c>
      <c r="CA59" s="99">
        <f t="shared" si="41"/>
        <v>2840</v>
      </c>
      <c r="CB59" s="95">
        <f t="shared" si="42"/>
        <v>28400</v>
      </c>
    </row>
    <row r="60" spans="1:80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51">
        <f t="shared" si="28"/>
        <v>337</v>
      </c>
      <c r="CA60" s="99">
        <f t="shared" si="41"/>
        <v>3370</v>
      </c>
      <c r="CB60" s="95">
        <f t="shared" si="42"/>
        <v>33700</v>
      </c>
    </row>
    <row r="61" spans="1:80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72">
        <v>0</v>
      </c>
      <c r="BY61" s="72">
        <v>0</v>
      </c>
      <c r="BZ61" s="51">
        <f t="shared" si="28"/>
        <v>0</v>
      </c>
      <c r="CA61" s="99">
        <f t="shared" ref="CA61:CB61" si="50">BZ61*10</f>
        <v>0</v>
      </c>
      <c r="CB61" s="95">
        <f t="shared" si="50"/>
        <v>0</v>
      </c>
    </row>
    <row r="62" spans="1:80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71">
        <v>0</v>
      </c>
      <c r="BY62" s="71">
        <v>0</v>
      </c>
      <c r="BZ62" s="53">
        <f t="shared" si="28"/>
        <v>403</v>
      </c>
      <c r="CA62" s="98">
        <f t="shared" ref="CA62:CB62" si="51">BZ62*10</f>
        <v>4030</v>
      </c>
      <c r="CB62" s="94">
        <f t="shared" si="51"/>
        <v>40300</v>
      </c>
    </row>
    <row r="63" spans="1:80" ht="15.75" x14ac:dyDescent="0.25">
      <c r="A63" s="57"/>
      <c r="B63" s="58"/>
      <c r="C63" s="28" t="s">
        <v>25</v>
      </c>
      <c r="D63" s="55">
        <f t="shared" ref="D63:BZ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X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3"/>
        <v>1</v>
      </c>
      <c r="BX63" s="55">
        <f t="shared" si="53"/>
        <v>1</v>
      </c>
      <c r="BY63" s="55">
        <f t="shared" si="52"/>
        <v>1</v>
      </c>
      <c r="BZ63" s="56">
        <f t="shared" si="52"/>
        <v>8477</v>
      </c>
      <c r="CA63" s="10"/>
      <c r="CB63" s="10"/>
    </row>
    <row r="64" spans="1:80" ht="15.75" x14ac:dyDescent="0.25">
      <c r="A64" s="59"/>
      <c r="B64" s="60"/>
      <c r="C64" s="24" t="s">
        <v>28</v>
      </c>
      <c r="D64" s="11">
        <f t="shared" ref="D64:BY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X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61"/>
        <v>10</v>
      </c>
      <c r="BX64" s="11">
        <f t="shared" si="61"/>
        <v>10</v>
      </c>
      <c r="BY64" s="11">
        <f t="shared" si="56"/>
        <v>10</v>
      </c>
      <c r="BZ64" s="12">
        <f t="shared" ref="BZ64:BZ65" si="64">BZ63*10</f>
        <v>84770</v>
      </c>
      <c r="CA64" s="13"/>
      <c r="CB64" s="13"/>
    </row>
    <row r="65" spans="1:80" ht="16.5" thickBot="1" x14ac:dyDescent="0.3">
      <c r="A65" s="61"/>
      <c r="B65" s="62"/>
      <c r="C65" s="65" t="s">
        <v>50</v>
      </c>
      <c r="D65" s="66">
        <f t="shared" ref="D65:BY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X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70"/>
        <v>100</v>
      </c>
      <c r="BX65" s="66">
        <f t="shared" si="70"/>
        <v>100</v>
      </c>
      <c r="BY65" s="66">
        <f t="shared" si="65"/>
        <v>100</v>
      </c>
      <c r="BZ65" s="65">
        <f t="shared" si="64"/>
        <v>847700</v>
      </c>
      <c r="CA65" s="14"/>
      <c r="CB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O37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5" max="65" width="23.140625" customWidth="1"/>
    <col min="67" max="67" width="10.7109375" customWidth="1"/>
    <col min="69" max="69" width="9.28515625" customWidth="1"/>
  </cols>
  <sheetData>
    <row r="1" spans="1:67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48" t="s">
        <v>162</v>
      </c>
      <c r="BN1" s="52" t="s">
        <v>29</v>
      </c>
      <c r="BO1" s="2" t="s">
        <v>150</v>
      </c>
    </row>
    <row r="2" spans="1:67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49">
        <f t="shared" ref="BM2:BM34" si="0">SUM(D2:BL2)</f>
        <v>80</v>
      </c>
      <c r="BN2" s="96">
        <f t="shared" ref="BN2:BN4" si="1">BM2*10</f>
        <v>800</v>
      </c>
      <c r="BO2" s="92">
        <f>BN2*5</f>
        <v>4000</v>
      </c>
    </row>
    <row r="3" spans="1:67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51">
        <f t="shared" si="0"/>
        <v>40</v>
      </c>
      <c r="BN3" s="99">
        <f t="shared" si="1"/>
        <v>400</v>
      </c>
      <c r="BO3" s="95">
        <f t="shared" ref="BO3:BO34" si="2">BN3*5</f>
        <v>2000</v>
      </c>
    </row>
    <row r="4" spans="1:67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51">
        <f t="shared" si="0"/>
        <v>1</v>
      </c>
      <c r="BN4" s="99">
        <f t="shared" si="1"/>
        <v>10</v>
      </c>
      <c r="BO4" s="95">
        <f t="shared" si="2"/>
        <v>50</v>
      </c>
    </row>
    <row r="5" spans="1:67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51">
        <f t="shared" ref="BM5" si="3">SUM(D5:BL5)</f>
        <v>200</v>
      </c>
      <c r="BN5" s="99">
        <f t="shared" ref="BN5" si="4">BM5*10</f>
        <v>2000</v>
      </c>
      <c r="BO5" s="95">
        <f t="shared" ref="BO5" si="5">BN5*5</f>
        <v>10000</v>
      </c>
    </row>
    <row r="6" spans="1:67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51">
        <f t="shared" ref="BM6" si="6">SUM(D6:BL6)</f>
        <v>50</v>
      </c>
      <c r="BN6" s="99">
        <f t="shared" ref="BN6" si="7">BM6*10</f>
        <v>500</v>
      </c>
      <c r="BO6" s="95">
        <f t="shared" ref="BO6" si="8">BN6*5</f>
        <v>2500</v>
      </c>
    </row>
    <row r="7" spans="1:67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9">
        <f t="shared" ref="BM7:BM22" si="9">SUM(D7:BL7)</f>
        <v>252</v>
      </c>
      <c r="BN7" s="110">
        <f t="shared" ref="BN7:BN22" si="10">BM7*10</f>
        <v>2520</v>
      </c>
      <c r="BO7" s="111">
        <f t="shared" ref="BO7:BO22" si="11">BN7*5</f>
        <v>12600</v>
      </c>
    </row>
    <row r="8" spans="1:67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49">
        <f t="shared" si="9"/>
        <v>80</v>
      </c>
      <c r="BN8" s="96">
        <f t="shared" si="10"/>
        <v>800</v>
      </c>
      <c r="BO8" s="92">
        <f t="shared" si="11"/>
        <v>4000</v>
      </c>
    </row>
    <row r="9" spans="1:67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72"/>
      <c r="BM9" s="51">
        <f t="shared" si="9"/>
        <v>6</v>
      </c>
      <c r="BN9" s="99">
        <f t="shared" si="10"/>
        <v>60</v>
      </c>
      <c r="BO9" s="95">
        <f t="shared" si="11"/>
        <v>300</v>
      </c>
    </row>
    <row r="10" spans="1:67" ht="15.75" x14ac:dyDescent="0.25">
      <c r="A10" s="90"/>
      <c r="B10" s="35"/>
      <c r="C10" s="19" t="s">
        <v>65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>
        <v>10</v>
      </c>
      <c r="BM10" s="51">
        <f t="shared" ref="BM10:BM17" si="12">SUM(D10:BL10)</f>
        <v>10</v>
      </c>
      <c r="BN10" s="99">
        <f t="shared" ref="BN10:BN17" si="13">BM10*10</f>
        <v>100</v>
      </c>
      <c r="BO10" s="95">
        <f t="shared" ref="BO10:BO17" si="14">BN10*5</f>
        <v>500</v>
      </c>
    </row>
    <row r="11" spans="1:67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>
        <v>1</v>
      </c>
      <c r="BI11" s="72"/>
      <c r="BJ11" s="72"/>
      <c r="BK11" s="72"/>
      <c r="BL11" s="72"/>
      <c r="BM11" s="51">
        <f t="shared" si="12"/>
        <v>1</v>
      </c>
      <c r="BN11" s="99">
        <f t="shared" si="13"/>
        <v>10</v>
      </c>
      <c r="BO11" s="95">
        <f t="shared" si="14"/>
        <v>50</v>
      </c>
    </row>
    <row r="12" spans="1:67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>
        <v>1</v>
      </c>
      <c r="BH12" s="72"/>
      <c r="BI12" s="72"/>
      <c r="BJ12" s="72"/>
      <c r="BK12" s="72"/>
      <c r="BL12" s="72"/>
      <c r="BM12" s="51">
        <f t="shared" ref="BM12:BM13" si="15">SUM(D12:BL12)</f>
        <v>1</v>
      </c>
      <c r="BN12" s="99">
        <f t="shared" ref="BN12:BN13" si="16">BM12*10</f>
        <v>10</v>
      </c>
      <c r="BO12" s="95">
        <f t="shared" ref="BO12:BO13" si="17">BN12*5</f>
        <v>50</v>
      </c>
    </row>
    <row r="13" spans="1:67" ht="15.75" x14ac:dyDescent="0.25">
      <c r="A13" s="90"/>
      <c r="B13" s="35" t="s">
        <v>44</v>
      </c>
      <c r="C13" s="19" t="s">
        <v>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>
        <v>6</v>
      </c>
      <c r="BI13" s="72"/>
      <c r="BJ13" s="72"/>
      <c r="BK13" s="72"/>
      <c r="BL13" s="72">
        <v>20</v>
      </c>
      <c r="BM13" s="51">
        <f t="shared" si="15"/>
        <v>26</v>
      </c>
      <c r="BN13" s="99">
        <f t="shared" si="16"/>
        <v>260</v>
      </c>
      <c r="BO13" s="95">
        <f t="shared" si="17"/>
        <v>1300</v>
      </c>
    </row>
    <row r="14" spans="1:67" ht="15.75" x14ac:dyDescent="0.25">
      <c r="A14" s="90"/>
      <c r="B14" s="35" t="s">
        <v>37</v>
      </c>
      <c r="C14" s="19" t="s">
        <v>58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>
        <v>4</v>
      </c>
      <c r="BL14" s="72"/>
      <c r="BM14" s="51">
        <f t="shared" si="12"/>
        <v>4</v>
      </c>
      <c r="BN14" s="99">
        <f t="shared" si="13"/>
        <v>40</v>
      </c>
      <c r="BO14" s="95">
        <f t="shared" si="14"/>
        <v>200</v>
      </c>
    </row>
    <row r="15" spans="1:67" ht="15.75" x14ac:dyDescent="0.25">
      <c r="A15" s="90"/>
      <c r="B15" s="35" t="s">
        <v>45</v>
      </c>
      <c r="C15" s="19" t="s">
        <v>9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>
        <v>2</v>
      </c>
      <c r="BH15" s="72"/>
      <c r="BI15" s="72"/>
      <c r="BJ15" s="72"/>
      <c r="BK15" s="72">
        <v>20</v>
      </c>
      <c r="BL15" s="72"/>
      <c r="BM15" s="51">
        <f t="shared" ref="BM15" si="18">SUM(D15:BL15)</f>
        <v>22</v>
      </c>
      <c r="BN15" s="99">
        <f t="shared" ref="BN15" si="19">BM15*10</f>
        <v>220</v>
      </c>
      <c r="BO15" s="95">
        <f t="shared" ref="BO15" si="20">BN15*5</f>
        <v>1100</v>
      </c>
    </row>
    <row r="16" spans="1:67" ht="15.75" x14ac:dyDescent="0.25">
      <c r="A16" s="90"/>
      <c r="B16" s="35" t="s">
        <v>41</v>
      </c>
      <c r="C16" s="19" t="s">
        <v>31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>
        <v>40</v>
      </c>
      <c r="BI16" s="72"/>
      <c r="BJ16" s="72"/>
      <c r="BK16" s="72"/>
      <c r="BL16" s="72"/>
      <c r="BM16" s="51">
        <f t="shared" si="12"/>
        <v>40</v>
      </c>
      <c r="BN16" s="99">
        <f t="shared" si="13"/>
        <v>400</v>
      </c>
      <c r="BO16" s="95">
        <f t="shared" si="14"/>
        <v>2000</v>
      </c>
    </row>
    <row r="17" spans="1:67" ht="15.75" x14ac:dyDescent="0.25">
      <c r="A17" s="90"/>
      <c r="B17" s="35" t="s">
        <v>46</v>
      </c>
      <c r="C17" s="19" t="s">
        <v>10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1</v>
      </c>
      <c r="BH17" s="72"/>
      <c r="BI17" s="72"/>
      <c r="BJ17" s="72"/>
      <c r="BK17" s="72"/>
      <c r="BL17" s="72"/>
      <c r="BM17" s="51">
        <f t="shared" si="12"/>
        <v>1</v>
      </c>
      <c r="BN17" s="99">
        <f t="shared" si="13"/>
        <v>10</v>
      </c>
      <c r="BO17" s="95">
        <f t="shared" si="14"/>
        <v>50</v>
      </c>
    </row>
    <row r="18" spans="1:67" ht="15.75" x14ac:dyDescent="0.25">
      <c r="A18" s="90"/>
      <c r="B18" s="35" t="s">
        <v>47</v>
      </c>
      <c r="C18" s="19" t="s">
        <v>30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20</v>
      </c>
      <c r="BH18" s="72"/>
      <c r="BI18" s="72"/>
      <c r="BJ18" s="72"/>
      <c r="BK18" s="72"/>
      <c r="BL18" s="72"/>
      <c r="BM18" s="51">
        <f t="shared" si="9"/>
        <v>20</v>
      </c>
      <c r="BN18" s="99">
        <f t="shared" si="10"/>
        <v>200</v>
      </c>
      <c r="BO18" s="95">
        <f t="shared" si="11"/>
        <v>1000</v>
      </c>
    </row>
    <row r="19" spans="1:67" ht="15.75" x14ac:dyDescent="0.25">
      <c r="A19" s="90"/>
      <c r="B19" s="35" t="s">
        <v>48</v>
      </c>
      <c r="C19" s="19" t="s">
        <v>12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1</v>
      </c>
      <c r="BH19" s="72"/>
      <c r="BI19" s="72"/>
      <c r="BJ19" s="72"/>
      <c r="BK19" s="72">
        <v>4</v>
      </c>
      <c r="BL19" s="72"/>
      <c r="BM19" s="51">
        <f t="shared" si="9"/>
        <v>5</v>
      </c>
      <c r="BN19" s="99">
        <f t="shared" si="10"/>
        <v>50</v>
      </c>
      <c r="BO19" s="95">
        <f t="shared" si="11"/>
        <v>250</v>
      </c>
    </row>
    <row r="20" spans="1:67" ht="16.5" thickBot="1" x14ac:dyDescent="0.3">
      <c r="A20" s="91"/>
      <c r="B20" s="80" t="s">
        <v>49</v>
      </c>
      <c r="C20" s="81" t="s">
        <v>16</v>
      </c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>
        <v>20</v>
      </c>
      <c r="BI20" s="82"/>
      <c r="BJ20" s="82"/>
      <c r="BK20" s="82"/>
      <c r="BL20" s="82"/>
      <c r="BM20" s="83">
        <f t="shared" si="9"/>
        <v>20</v>
      </c>
      <c r="BN20" s="100">
        <f t="shared" si="10"/>
        <v>200</v>
      </c>
      <c r="BO20" s="101">
        <f t="shared" si="11"/>
        <v>1000</v>
      </c>
    </row>
    <row r="21" spans="1:67" ht="15.75" x14ac:dyDescent="0.25">
      <c r="A21" s="33" t="s">
        <v>114</v>
      </c>
      <c r="B21" s="30" t="s">
        <v>36</v>
      </c>
      <c r="C21" s="25" t="s">
        <v>114</v>
      </c>
      <c r="D21" s="69">
        <v>12</v>
      </c>
      <c r="E21" s="69">
        <v>3</v>
      </c>
      <c r="F21" s="69">
        <v>4</v>
      </c>
      <c r="G21" s="69">
        <v>8</v>
      </c>
      <c r="H21" s="69">
        <v>11</v>
      </c>
      <c r="I21" s="69">
        <v>2</v>
      </c>
      <c r="J21" s="69">
        <v>13</v>
      </c>
      <c r="K21" s="69">
        <v>9</v>
      </c>
      <c r="L21" s="69">
        <v>10</v>
      </c>
      <c r="M21" s="69">
        <v>0</v>
      </c>
      <c r="N21" s="69">
        <v>0</v>
      </c>
      <c r="O21" s="69"/>
      <c r="P21" s="69">
        <v>6</v>
      </c>
      <c r="Q21" s="69">
        <v>5</v>
      </c>
      <c r="R21" s="69">
        <v>9</v>
      </c>
      <c r="S21" s="69">
        <v>9</v>
      </c>
      <c r="T21" s="69">
        <v>5</v>
      </c>
      <c r="U21" s="69">
        <v>14</v>
      </c>
      <c r="V21" s="69">
        <v>13</v>
      </c>
      <c r="W21" s="69">
        <v>20</v>
      </c>
      <c r="X21" s="69">
        <v>17</v>
      </c>
      <c r="Y21" s="69"/>
      <c r="Z21" s="69">
        <v>21</v>
      </c>
      <c r="AA21" s="69">
        <v>37</v>
      </c>
      <c r="AB21" s="69">
        <v>46</v>
      </c>
      <c r="AC21" s="69">
        <v>38</v>
      </c>
      <c r="AD21" s="69">
        <v>5</v>
      </c>
      <c r="AE21" s="69">
        <v>15</v>
      </c>
      <c r="AF21" s="69">
        <v>15</v>
      </c>
      <c r="AG21" s="69">
        <v>17</v>
      </c>
      <c r="AH21" s="69">
        <v>10</v>
      </c>
      <c r="AI21" s="69">
        <v>1</v>
      </c>
      <c r="AJ21" s="69">
        <v>14</v>
      </c>
      <c r="AK21" s="69">
        <v>11</v>
      </c>
      <c r="AL21" s="69">
        <v>12</v>
      </c>
      <c r="AM21" s="69">
        <v>4</v>
      </c>
      <c r="AN21" s="69">
        <v>1</v>
      </c>
      <c r="AO21" s="69">
        <v>9</v>
      </c>
      <c r="AP21" s="69">
        <v>10</v>
      </c>
      <c r="AQ21" s="69">
        <v>9</v>
      </c>
      <c r="AR21" s="69">
        <v>8</v>
      </c>
      <c r="AS21" s="69">
        <v>0</v>
      </c>
      <c r="AT21" s="69">
        <v>8</v>
      </c>
      <c r="AU21" s="69">
        <v>5</v>
      </c>
      <c r="AV21" s="69">
        <v>3</v>
      </c>
      <c r="AW21" s="69">
        <v>0</v>
      </c>
      <c r="AX21" s="69">
        <v>0</v>
      </c>
      <c r="AY21" s="69">
        <v>0</v>
      </c>
      <c r="AZ21" s="69">
        <v>0</v>
      </c>
      <c r="BA21" s="69">
        <v>0</v>
      </c>
      <c r="BB21" s="69">
        <v>1</v>
      </c>
      <c r="BC21" s="69">
        <v>1</v>
      </c>
      <c r="BD21" s="69">
        <v>2</v>
      </c>
      <c r="BE21" s="69">
        <v>1</v>
      </c>
      <c r="BF21" s="69">
        <v>0</v>
      </c>
      <c r="BG21" s="69">
        <v>2</v>
      </c>
      <c r="BH21" s="69">
        <v>0</v>
      </c>
      <c r="BI21" s="69">
        <v>3</v>
      </c>
      <c r="BJ21" s="69">
        <v>1</v>
      </c>
      <c r="BK21" s="69">
        <v>0</v>
      </c>
      <c r="BL21" s="69">
        <v>0</v>
      </c>
      <c r="BM21" s="49">
        <f t="shared" si="9"/>
        <v>480</v>
      </c>
      <c r="BN21" s="96">
        <f t="shared" si="10"/>
        <v>4800</v>
      </c>
      <c r="BO21" s="92">
        <f t="shared" si="11"/>
        <v>24000</v>
      </c>
    </row>
    <row r="22" spans="1:67" ht="15.75" x14ac:dyDescent="0.25">
      <c r="A22" s="90"/>
      <c r="B22" s="35" t="s">
        <v>43</v>
      </c>
      <c r="C22" s="19" t="s">
        <v>114</v>
      </c>
      <c r="D22" s="72">
        <v>14</v>
      </c>
      <c r="E22" s="72">
        <v>0</v>
      </c>
      <c r="F22" s="72">
        <v>20</v>
      </c>
      <c r="G22" s="72">
        <v>6</v>
      </c>
      <c r="H22" s="72">
        <v>7</v>
      </c>
      <c r="I22" s="72">
        <v>9</v>
      </c>
      <c r="J22" s="72">
        <v>7</v>
      </c>
      <c r="K22" s="72">
        <v>5</v>
      </c>
      <c r="L22" s="72">
        <v>2</v>
      </c>
      <c r="M22" s="72">
        <v>0</v>
      </c>
      <c r="N22" s="72">
        <v>1</v>
      </c>
      <c r="O22" s="72"/>
      <c r="P22" s="72">
        <v>9</v>
      </c>
      <c r="Q22" s="72">
        <v>10</v>
      </c>
      <c r="R22" s="72">
        <v>6</v>
      </c>
      <c r="S22" s="72">
        <v>0</v>
      </c>
      <c r="T22" s="72">
        <v>0</v>
      </c>
      <c r="U22" s="72">
        <v>15</v>
      </c>
      <c r="V22" s="72">
        <v>11</v>
      </c>
      <c r="W22" s="72">
        <v>7</v>
      </c>
      <c r="X22" s="72">
        <v>8</v>
      </c>
      <c r="Y22" s="72">
        <v>1</v>
      </c>
      <c r="Z22" s="72">
        <v>32</v>
      </c>
      <c r="AA22" s="72">
        <v>19</v>
      </c>
      <c r="AB22" s="72">
        <v>20</v>
      </c>
      <c r="AC22" s="72">
        <v>27</v>
      </c>
      <c r="AD22" s="72">
        <v>8</v>
      </c>
      <c r="AE22" s="72">
        <v>26</v>
      </c>
      <c r="AF22" s="72">
        <v>15</v>
      </c>
      <c r="AG22" s="72">
        <v>7</v>
      </c>
      <c r="AH22" s="72">
        <v>3</v>
      </c>
      <c r="AI22" s="72">
        <v>1</v>
      </c>
      <c r="AJ22" s="72">
        <v>12</v>
      </c>
      <c r="AK22" s="72">
        <v>7</v>
      </c>
      <c r="AL22" s="72">
        <v>3</v>
      </c>
      <c r="AM22" s="72">
        <v>6</v>
      </c>
      <c r="AN22" s="72">
        <v>1</v>
      </c>
      <c r="AO22" s="72">
        <v>17</v>
      </c>
      <c r="AP22" s="72">
        <v>11</v>
      </c>
      <c r="AQ22" s="72">
        <v>11</v>
      </c>
      <c r="AR22" s="72">
        <v>9</v>
      </c>
      <c r="AS22" s="72">
        <v>0</v>
      </c>
      <c r="AT22" s="72">
        <v>4</v>
      </c>
      <c r="AU22" s="72">
        <v>5</v>
      </c>
      <c r="AV22" s="72">
        <v>0</v>
      </c>
      <c r="AW22" s="72">
        <v>2</v>
      </c>
      <c r="AX22" s="72">
        <v>0</v>
      </c>
      <c r="AY22" s="72">
        <v>0</v>
      </c>
      <c r="AZ22" s="72">
        <v>0</v>
      </c>
      <c r="BA22" s="72">
        <v>0</v>
      </c>
      <c r="BB22" s="72">
        <v>2</v>
      </c>
      <c r="BC22" s="72">
        <v>0</v>
      </c>
      <c r="BD22" s="72">
        <v>2</v>
      </c>
      <c r="BE22" s="72">
        <v>0</v>
      </c>
      <c r="BF22" s="72">
        <v>0</v>
      </c>
      <c r="BG22" s="72">
        <v>3</v>
      </c>
      <c r="BH22" s="72">
        <v>1</v>
      </c>
      <c r="BI22" s="72">
        <v>1</v>
      </c>
      <c r="BJ22" s="72">
        <v>1</v>
      </c>
      <c r="BK22" s="72">
        <v>4</v>
      </c>
      <c r="BL22" s="72">
        <v>0</v>
      </c>
      <c r="BM22" s="51">
        <f t="shared" si="9"/>
        <v>398</v>
      </c>
      <c r="BN22" s="99">
        <f t="shared" si="10"/>
        <v>3980</v>
      </c>
      <c r="BO22" s="95">
        <f t="shared" si="11"/>
        <v>19900</v>
      </c>
    </row>
    <row r="23" spans="1:67" ht="15.75" x14ac:dyDescent="0.25">
      <c r="A23" s="90"/>
      <c r="B23" s="35" t="s">
        <v>44</v>
      </c>
      <c r="C23" s="19" t="s">
        <v>114</v>
      </c>
      <c r="D23" s="72">
        <v>1</v>
      </c>
      <c r="E23" s="72">
        <v>0</v>
      </c>
      <c r="F23" s="72">
        <v>3</v>
      </c>
      <c r="G23" s="72">
        <v>1</v>
      </c>
      <c r="H23" s="72">
        <v>4</v>
      </c>
      <c r="I23" s="72">
        <v>3</v>
      </c>
      <c r="J23" s="72">
        <v>2</v>
      </c>
      <c r="K23" s="72">
        <v>5</v>
      </c>
      <c r="L23" s="72">
        <v>2</v>
      </c>
      <c r="M23" s="72">
        <v>2</v>
      </c>
      <c r="N23" s="72">
        <v>0</v>
      </c>
      <c r="O23" s="72"/>
      <c r="P23" s="72">
        <v>2</v>
      </c>
      <c r="Q23" s="72">
        <v>6</v>
      </c>
      <c r="R23" s="72">
        <v>6</v>
      </c>
      <c r="S23" s="72">
        <v>3</v>
      </c>
      <c r="T23" s="72">
        <v>2</v>
      </c>
      <c r="U23" s="72">
        <v>7</v>
      </c>
      <c r="V23" s="72">
        <v>6</v>
      </c>
      <c r="W23" s="72">
        <v>5</v>
      </c>
      <c r="X23" s="72">
        <v>9</v>
      </c>
      <c r="Y23" s="72">
        <v>1</v>
      </c>
      <c r="Z23" s="72">
        <v>14</v>
      </c>
      <c r="AA23" s="72">
        <v>31</v>
      </c>
      <c r="AB23" s="72">
        <v>0</v>
      </c>
      <c r="AC23" s="72">
        <v>17</v>
      </c>
      <c r="AD23" s="72">
        <v>6</v>
      </c>
      <c r="AE23" s="72">
        <v>3</v>
      </c>
      <c r="AF23" s="72">
        <v>8</v>
      </c>
      <c r="AG23" s="72">
        <v>6</v>
      </c>
      <c r="AH23" s="72">
        <v>2</v>
      </c>
      <c r="AI23" s="72"/>
      <c r="AJ23" s="72">
        <v>1</v>
      </c>
      <c r="AK23" s="72">
        <v>2</v>
      </c>
      <c r="AL23" s="72">
        <v>1</v>
      </c>
      <c r="AM23" s="72">
        <v>0</v>
      </c>
      <c r="AN23" s="72">
        <v>0</v>
      </c>
      <c r="AO23" s="72">
        <v>6</v>
      </c>
      <c r="AP23" s="72">
        <v>4</v>
      </c>
      <c r="AQ23" s="72">
        <v>6</v>
      </c>
      <c r="AR23" s="72">
        <v>3</v>
      </c>
      <c r="AS23" s="72">
        <v>1</v>
      </c>
      <c r="AT23" s="72">
        <v>3</v>
      </c>
      <c r="AU23" s="72">
        <v>0</v>
      </c>
      <c r="AV23" s="72">
        <v>0</v>
      </c>
      <c r="AW23" s="72">
        <v>1</v>
      </c>
      <c r="AX23" s="72">
        <v>1</v>
      </c>
      <c r="AY23" s="72">
        <v>0</v>
      </c>
      <c r="AZ23" s="72">
        <v>0</v>
      </c>
      <c r="BA23" s="72">
        <v>0</v>
      </c>
      <c r="BB23" s="72">
        <v>1</v>
      </c>
      <c r="BC23" s="72">
        <v>1</v>
      </c>
      <c r="BD23" s="72">
        <v>1</v>
      </c>
      <c r="BE23" s="72">
        <v>0</v>
      </c>
      <c r="BF23" s="72">
        <v>0</v>
      </c>
      <c r="BG23" s="72">
        <v>1</v>
      </c>
      <c r="BH23" s="72">
        <v>1</v>
      </c>
      <c r="BI23" s="72">
        <v>0</v>
      </c>
      <c r="BJ23" s="72">
        <v>1</v>
      </c>
      <c r="BK23" s="72">
        <v>0</v>
      </c>
      <c r="BL23" s="72">
        <v>0</v>
      </c>
      <c r="BM23" s="51">
        <f t="shared" si="0"/>
        <v>192</v>
      </c>
      <c r="BN23" s="99">
        <f t="shared" ref="BN23:BN34" si="21">BM23*10</f>
        <v>1920</v>
      </c>
      <c r="BO23" s="95">
        <f t="shared" si="2"/>
        <v>9600</v>
      </c>
    </row>
    <row r="24" spans="1:67" ht="15.75" x14ac:dyDescent="0.25">
      <c r="A24" s="90"/>
      <c r="B24" s="35" t="s">
        <v>37</v>
      </c>
      <c r="C24" s="19" t="s">
        <v>114</v>
      </c>
      <c r="D24" s="72">
        <v>6</v>
      </c>
      <c r="E24" s="72">
        <v>1</v>
      </c>
      <c r="F24" s="72">
        <v>0</v>
      </c>
      <c r="G24" s="72">
        <v>4</v>
      </c>
      <c r="H24" s="72">
        <v>4</v>
      </c>
      <c r="I24" s="72">
        <v>0</v>
      </c>
      <c r="J24" s="72">
        <v>6</v>
      </c>
      <c r="K24" s="72">
        <v>7</v>
      </c>
      <c r="L24" s="72">
        <v>4</v>
      </c>
      <c r="M24" s="72">
        <v>0</v>
      </c>
      <c r="N24" s="72">
        <v>0</v>
      </c>
      <c r="O24" s="72"/>
      <c r="P24" s="72">
        <v>0</v>
      </c>
      <c r="Q24" s="72">
        <v>4</v>
      </c>
      <c r="R24" s="72">
        <v>2</v>
      </c>
      <c r="S24" s="72">
        <v>4</v>
      </c>
      <c r="T24" s="72">
        <v>3</v>
      </c>
      <c r="U24" s="72">
        <v>0</v>
      </c>
      <c r="V24" s="72">
        <v>7</v>
      </c>
      <c r="W24" s="72">
        <v>7</v>
      </c>
      <c r="X24" s="72">
        <v>8</v>
      </c>
      <c r="Y24" s="72"/>
      <c r="Z24" s="72">
        <v>1</v>
      </c>
      <c r="AA24" s="72">
        <v>7</v>
      </c>
      <c r="AB24" s="72">
        <v>17</v>
      </c>
      <c r="AC24" s="72">
        <v>23</v>
      </c>
      <c r="AD24" s="72">
        <v>11</v>
      </c>
      <c r="AE24" s="72">
        <v>2</v>
      </c>
      <c r="AF24" s="72">
        <v>6</v>
      </c>
      <c r="AG24" s="72">
        <v>9</v>
      </c>
      <c r="AH24" s="72">
        <v>2</v>
      </c>
      <c r="AI24" s="72"/>
      <c r="AJ24" s="72">
        <v>0</v>
      </c>
      <c r="AK24" s="72">
        <v>8</v>
      </c>
      <c r="AL24" s="72">
        <v>3</v>
      </c>
      <c r="AM24" s="72">
        <v>4</v>
      </c>
      <c r="AN24" s="72">
        <v>1</v>
      </c>
      <c r="AO24" s="72">
        <v>0</v>
      </c>
      <c r="AP24" s="72">
        <v>2</v>
      </c>
      <c r="AQ24" s="72">
        <v>3</v>
      </c>
      <c r="AR24" s="72">
        <v>2</v>
      </c>
      <c r="AS24" s="72">
        <v>0</v>
      </c>
      <c r="AT24" s="72">
        <v>0</v>
      </c>
      <c r="AU24" s="72">
        <v>1</v>
      </c>
      <c r="AV24" s="72">
        <v>3</v>
      </c>
      <c r="AW24" s="72">
        <v>0</v>
      </c>
      <c r="AX24" s="72">
        <v>1</v>
      </c>
      <c r="AY24" s="72">
        <v>1</v>
      </c>
      <c r="AZ24" s="72">
        <v>0</v>
      </c>
      <c r="BA24" s="72">
        <v>0</v>
      </c>
      <c r="BB24" s="72">
        <v>0</v>
      </c>
      <c r="BC24" s="72">
        <v>2</v>
      </c>
      <c r="BD24" s="72">
        <v>3</v>
      </c>
      <c r="BE24" s="72">
        <v>0</v>
      </c>
      <c r="BF24" s="72">
        <v>0</v>
      </c>
      <c r="BG24" s="72">
        <v>0</v>
      </c>
      <c r="BH24" s="72">
        <v>1</v>
      </c>
      <c r="BI24" s="72">
        <v>1</v>
      </c>
      <c r="BJ24" s="72">
        <v>0</v>
      </c>
      <c r="BK24" s="72">
        <v>1</v>
      </c>
      <c r="BL24" s="72">
        <v>0</v>
      </c>
      <c r="BM24" s="51">
        <f t="shared" si="0"/>
        <v>182</v>
      </c>
      <c r="BN24" s="99">
        <f t="shared" si="21"/>
        <v>1820</v>
      </c>
      <c r="BO24" s="95">
        <f t="shared" si="2"/>
        <v>9100</v>
      </c>
    </row>
    <row r="25" spans="1:67" ht="15.75" x14ac:dyDescent="0.25">
      <c r="A25" s="90"/>
      <c r="B25" s="35" t="s">
        <v>45</v>
      </c>
      <c r="C25" s="19" t="s">
        <v>114</v>
      </c>
      <c r="D25" s="72">
        <v>0</v>
      </c>
      <c r="E25" s="72">
        <v>0</v>
      </c>
      <c r="F25" s="72">
        <v>4</v>
      </c>
      <c r="G25" s="72">
        <v>1</v>
      </c>
      <c r="H25" s="72">
        <v>0</v>
      </c>
      <c r="I25" s="72">
        <v>1</v>
      </c>
      <c r="J25" s="72">
        <v>0</v>
      </c>
      <c r="K25" s="72">
        <v>0</v>
      </c>
      <c r="L25" s="72">
        <v>0</v>
      </c>
      <c r="M25" s="72">
        <v>0</v>
      </c>
      <c r="N25" s="72">
        <v>0</v>
      </c>
      <c r="O25" s="72"/>
      <c r="P25" s="72">
        <v>0</v>
      </c>
      <c r="Q25" s="72">
        <v>0</v>
      </c>
      <c r="R25" s="72">
        <v>0</v>
      </c>
      <c r="S25" s="72">
        <v>0</v>
      </c>
      <c r="T25" s="72">
        <v>0</v>
      </c>
      <c r="U25" s="72">
        <v>5</v>
      </c>
      <c r="V25" s="72">
        <v>2</v>
      </c>
      <c r="W25" s="72">
        <v>0</v>
      </c>
      <c r="X25" s="72">
        <v>0</v>
      </c>
      <c r="Y25" s="72"/>
      <c r="Z25" s="72">
        <v>19</v>
      </c>
      <c r="AA25" s="72">
        <v>2</v>
      </c>
      <c r="AB25" s="72">
        <v>0</v>
      </c>
      <c r="AC25" s="72">
        <v>0</v>
      </c>
      <c r="AD25" s="72">
        <v>0</v>
      </c>
      <c r="AE25" s="72">
        <v>13</v>
      </c>
      <c r="AF25" s="72">
        <v>0</v>
      </c>
      <c r="AG25" s="72">
        <v>0</v>
      </c>
      <c r="AH25" s="72">
        <v>0</v>
      </c>
      <c r="AI25" s="72"/>
      <c r="AJ25" s="72">
        <v>7</v>
      </c>
      <c r="AK25" s="72">
        <v>2</v>
      </c>
      <c r="AL25" s="72">
        <v>0</v>
      </c>
      <c r="AM25" s="72">
        <v>0</v>
      </c>
      <c r="AN25" s="72">
        <v>0</v>
      </c>
      <c r="AO25" s="72">
        <v>3</v>
      </c>
      <c r="AP25" s="72">
        <v>1</v>
      </c>
      <c r="AQ25" s="72">
        <v>0</v>
      </c>
      <c r="AR25" s="72">
        <v>0</v>
      </c>
      <c r="AS25" s="72">
        <v>0</v>
      </c>
      <c r="AT25" s="72">
        <v>3</v>
      </c>
      <c r="AU25" s="72">
        <v>0</v>
      </c>
      <c r="AV25" s="72">
        <v>0</v>
      </c>
      <c r="AW25" s="72">
        <v>0</v>
      </c>
      <c r="AX25" s="72">
        <v>0</v>
      </c>
      <c r="AY25" s="72">
        <v>0</v>
      </c>
      <c r="AZ25" s="72">
        <v>0</v>
      </c>
      <c r="BA25" s="72">
        <v>0</v>
      </c>
      <c r="BB25" s="72">
        <v>1</v>
      </c>
      <c r="BC25" s="72">
        <v>0</v>
      </c>
      <c r="BD25" s="72">
        <v>0</v>
      </c>
      <c r="BE25" s="72">
        <v>0</v>
      </c>
      <c r="BF25" s="72">
        <v>0</v>
      </c>
      <c r="BG25" s="72">
        <v>2</v>
      </c>
      <c r="BH25" s="72">
        <v>1</v>
      </c>
      <c r="BI25" s="72">
        <v>0</v>
      </c>
      <c r="BJ25" s="72">
        <v>0</v>
      </c>
      <c r="BK25" s="72">
        <v>0</v>
      </c>
      <c r="BL25" s="72">
        <v>0</v>
      </c>
      <c r="BM25" s="51">
        <f t="shared" si="0"/>
        <v>67</v>
      </c>
      <c r="BN25" s="99">
        <f t="shared" si="21"/>
        <v>670</v>
      </c>
      <c r="BO25" s="95">
        <f t="shared" si="2"/>
        <v>3350</v>
      </c>
    </row>
    <row r="26" spans="1:67" ht="15.75" x14ac:dyDescent="0.25">
      <c r="A26" s="90"/>
      <c r="B26" s="35" t="s">
        <v>41</v>
      </c>
      <c r="C26" s="19" t="s">
        <v>114</v>
      </c>
      <c r="D26" s="72">
        <v>9</v>
      </c>
      <c r="E26" s="72">
        <v>0</v>
      </c>
      <c r="F26" s="72">
        <v>4</v>
      </c>
      <c r="G26" s="72">
        <v>6</v>
      </c>
      <c r="H26" s="72">
        <v>1</v>
      </c>
      <c r="I26" s="72">
        <v>1</v>
      </c>
      <c r="J26" s="72">
        <v>3</v>
      </c>
      <c r="K26" s="72">
        <v>3</v>
      </c>
      <c r="L26" s="72">
        <v>9</v>
      </c>
      <c r="M26" s="72">
        <v>0</v>
      </c>
      <c r="N26" s="72">
        <v>0</v>
      </c>
      <c r="O26" s="72">
        <v>1</v>
      </c>
      <c r="P26" s="72">
        <v>2</v>
      </c>
      <c r="Q26" s="72">
        <v>5</v>
      </c>
      <c r="R26" s="72">
        <v>1</v>
      </c>
      <c r="S26" s="72">
        <v>3</v>
      </c>
      <c r="T26" s="72">
        <v>1</v>
      </c>
      <c r="U26" s="72">
        <v>4</v>
      </c>
      <c r="V26" s="72">
        <v>8</v>
      </c>
      <c r="W26" s="72">
        <v>4</v>
      </c>
      <c r="X26" s="72">
        <v>3</v>
      </c>
      <c r="Y26" s="72"/>
      <c r="Z26" s="72">
        <v>6</v>
      </c>
      <c r="AA26" s="72">
        <v>18</v>
      </c>
      <c r="AB26" s="72">
        <v>9</v>
      </c>
      <c r="AC26" s="72">
        <v>27</v>
      </c>
      <c r="AD26" s="72">
        <v>2</v>
      </c>
      <c r="AE26" s="72">
        <v>6</v>
      </c>
      <c r="AF26" s="72">
        <v>17</v>
      </c>
      <c r="AG26" s="72">
        <v>3</v>
      </c>
      <c r="AH26" s="72">
        <v>2</v>
      </c>
      <c r="AI26" s="72"/>
      <c r="AJ26" s="72">
        <v>3</v>
      </c>
      <c r="AK26" s="72">
        <v>4</v>
      </c>
      <c r="AL26" s="72">
        <v>4</v>
      </c>
      <c r="AM26" s="72">
        <v>4</v>
      </c>
      <c r="AN26" s="72">
        <v>3</v>
      </c>
      <c r="AO26" s="72">
        <v>2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3</v>
      </c>
      <c r="AV26" s="72">
        <v>1</v>
      </c>
      <c r="AW26" s="72">
        <v>0</v>
      </c>
      <c r="AX26" s="72">
        <v>0</v>
      </c>
      <c r="AY26" s="72">
        <v>0</v>
      </c>
      <c r="AZ26" s="72">
        <v>0</v>
      </c>
      <c r="BA26" s="72">
        <v>1</v>
      </c>
      <c r="BB26" s="72">
        <v>0</v>
      </c>
      <c r="BC26" s="72">
        <v>1</v>
      </c>
      <c r="BD26" s="72">
        <v>0</v>
      </c>
      <c r="BE26" s="72">
        <v>1</v>
      </c>
      <c r="BF26" s="72">
        <v>0</v>
      </c>
      <c r="BG26" s="72">
        <v>1</v>
      </c>
      <c r="BH26" s="72">
        <v>3</v>
      </c>
      <c r="BI26" s="72">
        <v>2</v>
      </c>
      <c r="BJ26" s="72">
        <v>1</v>
      </c>
      <c r="BK26" s="72">
        <v>0</v>
      </c>
      <c r="BL26" s="72">
        <v>0</v>
      </c>
      <c r="BM26" s="51">
        <f t="shared" si="0"/>
        <v>202</v>
      </c>
      <c r="BN26" s="99">
        <f t="shared" si="21"/>
        <v>2020</v>
      </c>
      <c r="BO26" s="95">
        <f t="shared" si="2"/>
        <v>10100</v>
      </c>
    </row>
    <row r="27" spans="1:67" ht="15.75" x14ac:dyDescent="0.25">
      <c r="A27" s="90"/>
      <c r="B27" s="35" t="s">
        <v>46</v>
      </c>
      <c r="C27" s="19" t="s">
        <v>114</v>
      </c>
      <c r="D27" s="72">
        <v>2</v>
      </c>
      <c r="E27" s="72">
        <v>1</v>
      </c>
      <c r="F27" s="72">
        <v>0</v>
      </c>
      <c r="G27" s="72">
        <v>1</v>
      </c>
      <c r="H27" s="72">
        <v>3</v>
      </c>
      <c r="I27" s="72">
        <v>1</v>
      </c>
      <c r="J27" s="72">
        <v>3</v>
      </c>
      <c r="K27" s="72">
        <v>6</v>
      </c>
      <c r="L27" s="72">
        <v>1</v>
      </c>
      <c r="M27" s="72">
        <v>0</v>
      </c>
      <c r="N27" s="72">
        <v>0</v>
      </c>
      <c r="O27" s="72"/>
      <c r="P27" s="72">
        <v>0</v>
      </c>
      <c r="Q27" s="72">
        <v>2</v>
      </c>
      <c r="R27" s="72">
        <v>1</v>
      </c>
      <c r="S27" s="72">
        <v>1</v>
      </c>
      <c r="T27" s="72">
        <v>0</v>
      </c>
      <c r="U27" s="72">
        <v>0</v>
      </c>
      <c r="V27" s="72">
        <v>3</v>
      </c>
      <c r="W27" s="72">
        <v>5</v>
      </c>
      <c r="X27" s="72">
        <v>6</v>
      </c>
      <c r="Y27" s="72"/>
      <c r="Z27" s="72">
        <v>0</v>
      </c>
      <c r="AA27" s="72">
        <v>6</v>
      </c>
      <c r="AB27" s="72">
        <v>20</v>
      </c>
      <c r="AC27" s="72">
        <v>19</v>
      </c>
      <c r="AD27" s="72">
        <v>0</v>
      </c>
      <c r="AE27" s="72">
        <v>0</v>
      </c>
      <c r="AF27" s="72">
        <v>6</v>
      </c>
      <c r="AG27" s="72">
        <v>10</v>
      </c>
      <c r="AH27" s="72">
        <v>1</v>
      </c>
      <c r="AI27" s="72"/>
      <c r="AJ27" s="72">
        <v>0</v>
      </c>
      <c r="AK27" s="72">
        <v>3</v>
      </c>
      <c r="AL27" s="72">
        <v>5</v>
      </c>
      <c r="AM27" s="72">
        <v>5</v>
      </c>
      <c r="AN27" s="72">
        <v>0</v>
      </c>
      <c r="AO27" s="72">
        <v>0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1</v>
      </c>
      <c r="AV27" s="72">
        <v>3</v>
      </c>
      <c r="AW27" s="72">
        <v>1</v>
      </c>
      <c r="AX27" s="72">
        <v>1</v>
      </c>
      <c r="AY27" s="72">
        <v>0</v>
      </c>
      <c r="AZ27" s="72">
        <v>0</v>
      </c>
      <c r="BA27" s="72">
        <v>0</v>
      </c>
      <c r="BB27" s="72">
        <v>0</v>
      </c>
      <c r="BC27" s="72">
        <v>1</v>
      </c>
      <c r="BD27" s="72">
        <v>1</v>
      </c>
      <c r="BE27" s="72">
        <v>1</v>
      </c>
      <c r="BF27" s="72">
        <v>0</v>
      </c>
      <c r="BG27" s="72">
        <v>0</v>
      </c>
      <c r="BH27" s="72">
        <v>0</v>
      </c>
      <c r="BI27" s="72">
        <v>0</v>
      </c>
      <c r="BJ27" s="72">
        <v>0</v>
      </c>
      <c r="BK27" s="72">
        <v>1</v>
      </c>
      <c r="BL27" s="72">
        <v>0</v>
      </c>
      <c r="BM27" s="51">
        <f t="shared" si="0"/>
        <v>131</v>
      </c>
      <c r="BN27" s="99">
        <f t="shared" si="21"/>
        <v>1310</v>
      </c>
      <c r="BO27" s="95">
        <f t="shared" si="2"/>
        <v>6550</v>
      </c>
    </row>
    <row r="28" spans="1:67" ht="15.75" x14ac:dyDescent="0.25">
      <c r="A28" s="90"/>
      <c r="B28" s="35" t="s">
        <v>61</v>
      </c>
      <c r="C28" s="19" t="s">
        <v>114</v>
      </c>
      <c r="D28" s="72">
        <v>6</v>
      </c>
      <c r="E28" s="72">
        <v>0</v>
      </c>
      <c r="F28" s="72">
        <v>5</v>
      </c>
      <c r="G28" s="72">
        <v>2</v>
      </c>
      <c r="H28" s="72">
        <v>5</v>
      </c>
      <c r="I28" s="72">
        <v>4</v>
      </c>
      <c r="J28" s="72">
        <v>3</v>
      </c>
      <c r="K28" s="72">
        <v>2</v>
      </c>
      <c r="L28" s="72">
        <v>3</v>
      </c>
      <c r="M28" s="72">
        <v>0</v>
      </c>
      <c r="N28" s="72">
        <v>0</v>
      </c>
      <c r="O28" s="72"/>
      <c r="P28" s="72">
        <v>3</v>
      </c>
      <c r="Q28" s="72">
        <v>6</v>
      </c>
      <c r="R28" s="72">
        <v>1</v>
      </c>
      <c r="S28" s="72">
        <v>6</v>
      </c>
      <c r="T28" s="72">
        <v>0</v>
      </c>
      <c r="U28" s="72">
        <v>4</v>
      </c>
      <c r="V28" s="72">
        <v>8</v>
      </c>
      <c r="W28" s="72">
        <v>2</v>
      </c>
      <c r="X28" s="72">
        <v>7</v>
      </c>
      <c r="Y28" s="72"/>
      <c r="Z28" s="72">
        <v>11</v>
      </c>
      <c r="AA28" s="72">
        <v>18</v>
      </c>
      <c r="AB28" s="72">
        <v>3</v>
      </c>
      <c r="AC28" s="72">
        <v>22</v>
      </c>
      <c r="AD28" s="72">
        <v>2</v>
      </c>
      <c r="AE28" s="72">
        <v>2</v>
      </c>
      <c r="AF28" s="72">
        <v>7</v>
      </c>
      <c r="AG28" s="72">
        <v>3</v>
      </c>
      <c r="AH28" s="72">
        <v>2</v>
      </c>
      <c r="AI28" s="72"/>
      <c r="AJ28" s="72">
        <v>5</v>
      </c>
      <c r="AK28" s="72">
        <v>6</v>
      </c>
      <c r="AL28" s="72">
        <v>4</v>
      </c>
      <c r="AM28" s="72">
        <v>6</v>
      </c>
      <c r="AN28" s="72">
        <v>0</v>
      </c>
      <c r="AO28" s="72">
        <v>3</v>
      </c>
      <c r="AP28" s="72">
        <v>8</v>
      </c>
      <c r="AQ28" s="72">
        <v>1</v>
      </c>
      <c r="AR28" s="72">
        <v>3</v>
      </c>
      <c r="AS28" s="72">
        <v>0</v>
      </c>
      <c r="AT28" s="72">
        <v>0</v>
      </c>
      <c r="AU28" s="72">
        <v>7</v>
      </c>
      <c r="AV28" s="72">
        <v>0</v>
      </c>
      <c r="AW28" s="72">
        <v>1</v>
      </c>
      <c r="AX28" s="72">
        <v>0</v>
      </c>
      <c r="AY28" s="72">
        <v>0</v>
      </c>
      <c r="AZ28" s="72">
        <v>1</v>
      </c>
      <c r="BA28" s="72">
        <v>0</v>
      </c>
      <c r="BB28" s="72">
        <v>2</v>
      </c>
      <c r="BC28" s="72">
        <v>1</v>
      </c>
      <c r="BD28" s="72">
        <v>0</v>
      </c>
      <c r="BE28" s="72">
        <v>0</v>
      </c>
      <c r="BF28" s="72">
        <v>0</v>
      </c>
      <c r="BG28" s="72">
        <v>2</v>
      </c>
      <c r="BH28" s="72">
        <v>1</v>
      </c>
      <c r="BI28" s="72">
        <v>0</v>
      </c>
      <c r="BJ28" s="72">
        <v>2</v>
      </c>
      <c r="BK28" s="72">
        <v>0</v>
      </c>
      <c r="BL28" s="72">
        <v>0</v>
      </c>
      <c r="BM28" s="51">
        <f t="shared" si="0"/>
        <v>190</v>
      </c>
      <c r="BN28" s="99">
        <f t="shared" ref="BN28:BN29" si="22">BM28*10</f>
        <v>1900</v>
      </c>
      <c r="BO28" s="95">
        <f t="shared" si="2"/>
        <v>9500</v>
      </c>
    </row>
    <row r="29" spans="1:67" ht="15.75" x14ac:dyDescent="0.25">
      <c r="A29" s="90"/>
      <c r="B29" s="35" t="s">
        <v>47</v>
      </c>
      <c r="C29" s="19" t="s">
        <v>114</v>
      </c>
      <c r="D29" s="72">
        <v>1</v>
      </c>
      <c r="E29" s="72">
        <v>0</v>
      </c>
      <c r="F29" s="72">
        <v>9</v>
      </c>
      <c r="G29" s="72">
        <v>0</v>
      </c>
      <c r="H29" s="72">
        <v>4</v>
      </c>
      <c r="I29" s="72">
        <v>6</v>
      </c>
      <c r="J29" s="72">
        <v>0</v>
      </c>
      <c r="K29" s="72">
        <v>10</v>
      </c>
      <c r="L29" s="72">
        <v>0</v>
      </c>
      <c r="M29" s="72">
        <v>1</v>
      </c>
      <c r="N29" s="72">
        <v>1</v>
      </c>
      <c r="O29" s="72"/>
      <c r="P29" s="72">
        <v>7</v>
      </c>
      <c r="Q29" s="72">
        <v>0</v>
      </c>
      <c r="R29" s="72">
        <v>9</v>
      </c>
      <c r="S29" s="72">
        <v>2</v>
      </c>
      <c r="T29" s="72">
        <v>1</v>
      </c>
      <c r="U29" s="72">
        <v>8</v>
      </c>
      <c r="V29" s="72">
        <v>0</v>
      </c>
      <c r="W29" s="72">
        <v>13</v>
      </c>
      <c r="X29" s="72">
        <v>2</v>
      </c>
      <c r="Y29" s="72"/>
      <c r="Z29" s="72">
        <v>15</v>
      </c>
      <c r="AA29" s="72">
        <v>2</v>
      </c>
      <c r="AB29" s="72">
        <v>14</v>
      </c>
      <c r="AC29" s="72">
        <v>5</v>
      </c>
      <c r="AD29" s="72">
        <v>0</v>
      </c>
      <c r="AE29" s="72">
        <v>6</v>
      </c>
      <c r="AF29" s="72">
        <v>0</v>
      </c>
      <c r="AG29" s="72">
        <v>10</v>
      </c>
      <c r="AH29" s="72">
        <v>0</v>
      </c>
      <c r="AI29" s="72"/>
      <c r="AJ29" s="72">
        <v>4</v>
      </c>
      <c r="AK29" s="72">
        <v>2</v>
      </c>
      <c r="AL29" s="72">
        <v>11</v>
      </c>
      <c r="AM29" s="72">
        <v>0</v>
      </c>
      <c r="AN29" s="72">
        <v>1</v>
      </c>
      <c r="AO29" s="72">
        <v>8</v>
      </c>
      <c r="AP29" s="72">
        <v>1</v>
      </c>
      <c r="AQ29" s="72">
        <v>9</v>
      </c>
      <c r="AR29" s="72">
        <v>1</v>
      </c>
      <c r="AS29" s="72">
        <v>0</v>
      </c>
      <c r="AT29" s="72">
        <v>3</v>
      </c>
      <c r="AU29" s="72">
        <v>0</v>
      </c>
      <c r="AV29" s="72">
        <v>1</v>
      </c>
      <c r="AW29" s="72">
        <v>0</v>
      </c>
      <c r="AX29" s="72">
        <v>0</v>
      </c>
      <c r="AY29" s="72">
        <v>0</v>
      </c>
      <c r="AZ29" s="72">
        <v>0</v>
      </c>
      <c r="BA29" s="72">
        <v>0</v>
      </c>
      <c r="BB29" s="72">
        <v>1</v>
      </c>
      <c r="BC29" s="72">
        <v>0</v>
      </c>
      <c r="BD29" s="72">
        <v>1</v>
      </c>
      <c r="BE29" s="72">
        <v>0</v>
      </c>
      <c r="BF29" s="72">
        <v>0</v>
      </c>
      <c r="BG29" s="72">
        <v>0</v>
      </c>
      <c r="BH29" s="72">
        <v>0</v>
      </c>
      <c r="BI29" s="72">
        <v>1</v>
      </c>
      <c r="BJ29" s="72">
        <v>0</v>
      </c>
      <c r="BK29" s="72">
        <v>0</v>
      </c>
      <c r="BL29" s="72">
        <v>0</v>
      </c>
      <c r="BM29" s="51">
        <f t="shared" si="0"/>
        <v>170</v>
      </c>
      <c r="BN29" s="99">
        <f t="shared" si="22"/>
        <v>1700</v>
      </c>
      <c r="BO29" s="95">
        <f t="shared" si="2"/>
        <v>8500</v>
      </c>
    </row>
    <row r="30" spans="1:67" ht="15.75" x14ac:dyDescent="0.25">
      <c r="A30" s="90"/>
      <c r="B30" s="35" t="s">
        <v>48</v>
      </c>
      <c r="C30" s="19" t="s">
        <v>114</v>
      </c>
      <c r="D30" s="72">
        <v>2</v>
      </c>
      <c r="E30" s="72">
        <v>0</v>
      </c>
      <c r="F30" s="72">
        <v>8</v>
      </c>
      <c r="G30" s="72">
        <v>2</v>
      </c>
      <c r="H30" s="72">
        <v>3</v>
      </c>
      <c r="I30" s="72">
        <v>4</v>
      </c>
      <c r="J30" s="72">
        <v>4</v>
      </c>
      <c r="K30" s="72">
        <v>1</v>
      </c>
      <c r="L30" s="72">
        <v>4</v>
      </c>
      <c r="M30" s="72">
        <v>0</v>
      </c>
      <c r="N30" s="72">
        <v>0</v>
      </c>
      <c r="O30" s="72"/>
      <c r="P30" s="72">
        <v>7</v>
      </c>
      <c r="Q30" s="72">
        <v>5</v>
      </c>
      <c r="R30" s="72">
        <v>0</v>
      </c>
      <c r="S30" s="72">
        <v>2</v>
      </c>
      <c r="T30" s="72">
        <v>7</v>
      </c>
      <c r="U30" s="72">
        <v>6</v>
      </c>
      <c r="V30" s="72">
        <v>9</v>
      </c>
      <c r="W30" s="72">
        <v>4</v>
      </c>
      <c r="X30" s="72">
        <v>4</v>
      </c>
      <c r="Y30" s="72"/>
      <c r="Z30" s="72">
        <v>8</v>
      </c>
      <c r="AA30" s="72">
        <v>8</v>
      </c>
      <c r="AB30" s="72">
        <v>7</v>
      </c>
      <c r="AC30" s="72">
        <v>9</v>
      </c>
      <c r="AD30" s="72">
        <v>3</v>
      </c>
      <c r="AE30" s="72">
        <v>6</v>
      </c>
      <c r="AF30" s="72">
        <v>8</v>
      </c>
      <c r="AG30" s="72">
        <v>7</v>
      </c>
      <c r="AH30" s="72">
        <v>4</v>
      </c>
      <c r="AI30" s="72"/>
      <c r="AJ30" s="72">
        <v>1</v>
      </c>
      <c r="AK30" s="72">
        <v>1</v>
      </c>
      <c r="AL30" s="72">
        <v>3</v>
      </c>
      <c r="AM30" s="72">
        <v>3</v>
      </c>
      <c r="AN30" s="72">
        <v>1</v>
      </c>
      <c r="AO30" s="72">
        <v>10</v>
      </c>
      <c r="AP30" s="72">
        <v>6</v>
      </c>
      <c r="AQ30" s="72">
        <v>5</v>
      </c>
      <c r="AR30" s="72">
        <v>2</v>
      </c>
      <c r="AS30" s="72">
        <v>0</v>
      </c>
      <c r="AT30" s="72">
        <v>1</v>
      </c>
      <c r="AU30" s="72">
        <v>1</v>
      </c>
      <c r="AV30" s="72">
        <v>0</v>
      </c>
      <c r="AW30" s="72">
        <v>0</v>
      </c>
      <c r="AX30" s="72">
        <v>1</v>
      </c>
      <c r="AY30" s="72">
        <v>0</v>
      </c>
      <c r="AZ30" s="72">
        <v>0</v>
      </c>
      <c r="BA30" s="72">
        <v>0</v>
      </c>
      <c r="BB30" s="72">
        <v>0</v>
      </c>
      <c r="BC30" s="72">
        <v>0</v>
      </c>
      <c r="BD30" s="72">
        <v>2</v>
      </c>
      <c r="BE30" s="72">
        <v>3</v>
      </c>
      <c r="BF30" s="72">
        <v>0</v>
      </c>
      <c r="BG30" s="72">
        <v>0</v>
      </c>
      <c r="BH30" s="72">
        <v>0</v>
      </c>
      <c r="BI30" s="72">
        <v>0</v>
      </c>
      <c r="BJ30" s="72">
        <v>0</v>
      </c>
      <c r="BK30" s="72">
        <v>1</v>
      </c>
      <c r="BL30" s="72">
        <v>0</v>
      </c>
      <c r="BM30" s="51">
        <f t="shared" si="0"/>
        <v>173</v>
      </c>
      <c r="BN30" s="99">
        <f t="shared" si="21"/>
        <v>1730</v>
      </c>
      <c r="BO30" s="95">
        <f t="shared" si="2"/>
        <v>8650</v>
      </c>
    </row>
    <row r="31" spans="1:67" ht="15.75" x14ac:dyDescent="0.25">
      <c r="A31" s="90"/>
      <c r="B31" s="35" t="s">
        <v>38</v>
      </c>
      <c r="C31" s="19" t="s">
        <v>114</v>
      </c>
      <c r="D31" s="72">
        <v>4</v>
      </c>
      <c r="E31" s="72">
        <v>2</v>
      </c>
      <c r="F31" s="72">
        <v>10</v>
      </c>
      <c r="G31" s="72">
        <v>12</v>
      </c>
      <c r="H31" s="72">
        <v>6</v>
      </c>
      <c r="I31" s="72">
        <v>7</v>
      </c>
      <c r="J31" s="72">
        <v>13</v>
      </c>
      <c r="K31" s="72">
        <v>1</v>
      </c>
      <c r="L31" s="72">
        <v>4</v>
      </c>
      <c r="M31" s="72">
        <v>1</v>
      </c>
      <c r="N31" s="72">
        <v>0</v>
      </c>
      <c r="O31" s="72"/>
      <c r="P31" s="72">
        <v>8</v>
      </c>
      <c r="Q31" s="72">
        <v>8</v>
      </c>
      <c r="R31" s="72">
        <v>5</v>
      </c>
      <c r="S31" s="72">
        <v>15</v>
      </c>
      <c r="T31" s="72">
        <v>0</v>
      </c>
      <c r="U31" s="72">
        <v>6</v>
      </c>
      <c r="V31" s="72">
        <v>18</v>
      </c>
      <c r="W31" s="72">
        <v>7</v>
      </c>
      <c r="X31" s="72">
        <v>10</v>
      </c>
      <c r="Y31" s="72"/>
      <c r="Z31" s="72">
        <v>22</v>
      </c>
      <c r="AA31" s="72">
        <v>29</v>
      </c>
      <c r="AB31" s="72">
        <v>15</v>
      </c>
      <c r="AC31" s="72">
        <v>19</v>
      </c>
      <c r="AD31" s="72">
        <v>9</v>
      </c>
      <c r="AE31" s="72">
        <v>21</v>
      </c>
      <c r="AF31" s="72">
        <v>33</v>
      </c>
      <c r="AG31" s="72">
        <v>12</v>
      </c>
      <c r="AH31" s="72">
        <v>22</v>
      </c>
      <c r="AI31" s="72">
        <v>2</v>
      </c>
      <c r="AJ31" s="72">
        <v>9</v>
      </c>
      <c r="AK31" s="72">
        <v>10</v>
      </c>
      <c r="AL31" s="72">
        <v>7</v>
      </c>
      <c r="AM31" s="72">
        <v>5</v>
      </c>
      <c r="AN31" s="72">
        <v>2</v>
      </c>
      <c r="AO31" s="72">
        <v>8</v>
      </c>
      <c r="AP31" s="72">
        <v>13</v>
      </c>
      <c r="AQ31" s="72">
        <v>6</v>
      </c>
      <c r="AR31" s="72">
        <v>4</v>
      </c>
      <c r="AS31" s="72">
        <v>1</v>
      </c>
      <c r="AT31" s="72">
        <v>2</v>
      </c>
      <c r="AU31" s="72">
        <v>3</v>
      </c>
      <c r="AV31" s="72">
        <v>0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1</v>
      </c>
      <c r="BC31" s="72">
        <v>3</v>
      </c>
      <c r="BD31" s="72">
        <v>0</v>
      </c>
      <c r="BE31" s="72">
        <v>0</v>
      </c>
      <c r="BF31" s="72">
        <v>0</v>
      </c>
      <c r="BG31" s="72">
        <v>1</v>
      </c>
      <c r="BH31" s="72">
        <v>4</v>
      </c>
      <c r="BI31" s="72">
        <v>0</v>
      </c>
      <c r="BJ31" s="72">
        <v>4</v>
      </c>
      <c r="BK31" s="72">
        <v>1</v>
      </c>
      <c r="BL31" s="72">
        <v>0</v>
      </c>
      <c r="BM31" s="51">
        <f t="shared" si="0"/>
        <v>406</v>
      </c>
      <c r="BN31" s="99">
        <f t="shared" si="21"/>
        <v>4060</v>
      </c>
      <c r="BO31" s="95">
        <f t="shared" si="2"/>
        <v>20300</v>
      </c>
    </row>
    <row r="32" spans="1:67" ht="15.75" x14ac:dyDescent="0.25">
      <c r="A32" s="90"/>
      <c r="B32" s="35" t="s">
        <v>39</v>
      </c>
      <c r="C32" s="19" t="s">
        <v>114</v>
      </c>
      <c r="D32" s="72">
        <v>2</v>
      </c>
      <c r="E32" s="72">
        <v>2</v>
      </c>
      <c r="F32" s="72">
        <v>4</v>
      </c>
      <c r="G32" s="72">
        <v>4</v>
      </c>
      <c r="H32" s="72">
        <v>3</v>
      </c>
      <c r="I32" s="72">
        <v>5</v>
      </c>
      <c r="J32" s="72">
        <v>0</v>
      </c>
      <c r="K32" s="72">
        <v>2</v>
      </c>
      <c r="L32" s="72">
        <v>1</v>
      </c>
      <c r="M32" s="72">
        <v>1</v>
      </c>
      <c r="N32" s="72">
        <v>1</v>
      </c>
      <c r="O32" s="72"/>
      <c r="P32" s="72">
        <v>3</v>
      </c>
      <c r="Q32" s="72">
        <v>0</v>
      </c>
      <c r="R32" s="72">
        <v>4</v>
      </c>
      <c r="S32" s="72">
        <v>0</v>
      </c>
      <c r="T32" s="72">
        <v>0</v>
      </c>
      <c r="U32" s="72">
        <v>1</v>
      </c>
      <c r="V32" s="72">
        <v>2</v>
      </c>
      <c r="W32" s="72">
        <v>6</v>
      </c>
      <c r="X32" s="72">
        <v>3</v>
      </c>
      <c r="Y32" s="72"/>
      <c r="Z32" s="72">
        <v>9</v>
      </c>
      <c r="AA32" s="72">
        <v>2</v>
      </c>
      <c r="AB32" s="72">
        <v>17</v>
      </c>
      <c r="AC32" s="72">
        <v>5</v>
      </c>
      <c r="AD32" s="72">
        <v>15</v>
      </c>
      <c r="AE32" s="72">
        <v>16</v>
      </c>
      <c r="AF32" s="72">
        <v>5</v>
      </c>
      <c r="AG32" s="72">
        <v>24</v>
      </c>
      <c r="AH32" s="72">
        <v>1</v>
      </c>
      <c r="AI32" s="72">
        <v>2</v>
      </c>
      <c r="AJ32" s="72">
        <v>5</v>
      </c>
      <c r="AK32" s="72">
        <v>2</v>
      </c>
      <c r="AL32" s="72">
        <v>2</v>
      </c>
      <c r="AM32" s="72">
        <v>0</v>
      </c>
      <c r="AN32" s="72">
        <v>1</v>
      </c>
      <c r="AO32" s="72">
        <v>7</v>
      </c>
      <c r="AP32" s="72">
        <v>1</v>
      </c>
      <c r="AQ32" s="72">
        <v>7</v>
      </c>
      <c r="AR32" s="72">
        <v>1</v>
      </c>
      <c r="AS32" s="72">
        <v>1</v>
      </c>
      <c r="AT32" s="72">
        <v>2</v>
      </c>
      <c r="AU32" s="72">
        <v>0</v>
      </c>
      <c r="AV32" s="72">
        <v>1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1</v>
      </c>
      <c r="BD32" s="72">
        <v>1</v>
      </c>
      <c r="BE32" s="72">
        <v>0</v>
      </c>
      <c r="BF32" s="72">
        <v>2</v>
      </c>
      <c r="BG32" s="72">
        <v>0</v>
      </c>
      <c r="BH32" s="72">
        <v>1</v>
      </c>
      <c r="BI32" s="72">
        <v>1</v>
      </c>
      <c r="BJ32" s="72">
        <v>0</v>
      </c>
      <c r="BK32" s="72">
        <v>1</v>
      </c>
      <c r="BL32" s="72">
        <v>0</v>
      </c>
      <c r="BM32" s="51">
        <f t="shared" si="0"/>
        <v>178</v>
      </c>
      <c r="BN32" s="99">
        <f t="shared" si="21"/>
        <v>1780</v>
      </c>
      <c r="BO32" s="95">
        <f t="shared" si="2"/>
        <v>8900</v>
      </c>
    </row>
    <row r="33" spans="1:67" ht="15.75" x14ac:dyDescent="0.25">
      <c r="A33" s="90"/>
      <c r="B33" s="35" t="s">
        <v>49</v>
      </c>
      <c r="C33" s="19" t="s">
        <v>114</v>
      </c>
      <c r="D33" s="72">
        <v>11</v>
      </c>
      <c r="E33" s="72">
        <v>0</v>
      </c>
      <c r="F33" s="72">
        <v>0</v>
      </c>
      <c r="G33" s="72">
        <v>13</v>
      </c>
      <c r="H33" s="72">
        <v>0</v>
      </c>
      <c r="I33" s="72">
        <v>0</v>
      </c>
      <c r="J33" s="72">
        <v>8</v>
      </c>
      <c r="K33" s="72">
        <v>0</v>
      </c>
      <c r="L33" s="72">
        <v>12</v>
      </c>
      <c r="M33" s="72">
        <v>0</v>
      </c>
      <c r="N33" s="72">
        <v>0</v>
      </c>
      <c r="O33" s="72"/>
      <c r="P33" s="72">
        <v>0</v>
      </c>
      <c r="Q33" s="72">
        <v>7</v>
      </c>
      <c r="R33" s="72">
        <v>0</v>
      </c>
      <c r="S33" s="72">
        <v>8</v>
      </c>
      <c r="T33" s="72">
        <v>0</v>
      </c>
      <c r="U33" s="72">
        <v>0</v>
      </c>
      <c r="V33" s="72">
        <v>11</v>
      </c>
      <c r="W33" s="72">
        <v>0</v>
      </c>
      <c r="X33" s="72">
        <v>8</v>
      </c>
      <c r="Y33" s="72"/>
      <c r="Z33" s="72">
        <v>0</v>
      </c>
      <c r="AA33" s="72">
        <v>13</v>
      </c>
      <c r="AB33" s="72">
        <v>0</v>
      </c>
      <c r="AC33" s="72">
        <v>29</v>
      </c>
      <c r="AD33" s="72">
        <v>0</v>
      </c>
      <c r="AE33" s="72">
        <v>0</v>
      </c>
      <c r="AF33" s="72">
        <v>10</v>
      </c>
      <c r="AG33" s="72">
        <v>0</v>
      </c>
      <c r="AH33" s="72">
        <v>4</v>
      </c>
      <c r="AI33" s="72"/>
      <c r="AJ33" s="72">
        <v>0</v>
      </c>
      <c r="AK33" s="72">
        <v>5</v>
      </c>
      <c r="AL33" s="72">
        <v>0</v>
      </c>
      <c r="AM33" s="72">
        <v>1</v>
      </c>
      <c r="AN33" s="72">
        <v>0</v>
      </c>
      <c r="AO33" s="72">
        <v>0</v>
      </c>
      <c r="AP33" s="72">
        <v>5</v>
      </c>
      <c r="AQ33" s="72">
        <v>0</v>
      </c>
      <c r="AR33" s="72">
        <v>7</v>
      </c>
      <c r="AS33" s="72">
        <v>0</v>
      </c>
      <c r="AT33" s="72">
        <v>0</v>
      </c>
      <c r="AU33" s="72">
        <v>1</v>
      </c>
      <c r="AV33" s="72">
        <v>0</v>
      </c>
      <c r="AW33" s="72">
        <v>0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0</v>
      </c>
      <c r="BD33" s="72">
        <v>0</v>
      </c>
      <c r="BE33" s="72">
        <v>0</v>
      </c>
      <c r="BF33" s="72">
        <v>0</v>
      </c>
      <c r="BG33" s="72">
        <v>0</v>
      </c>
      <c r="BH33" s="72">
        <v>1</v>
      </c>
      <c r="BI33" s="72">
        <v>0</v>
      </c>
      <c r="BJ33" s="72">
        <v>0</v>
      </c>
      <c r="BK33" s="72">
        <v>0</v>
      </c>
      <c r="BL33" s="72">
        <v>0</v>
      </c>
      <c r="BM33" s="51">
        <f t="shared" si="0"/>
        <v>154</v>
      </c>
      <c r="BN33" s="99">
        <f t="shared" si="21"/>
        <v>1540</v>
      </c>
      <c r="BO33" s="95">
        <f t="shared" si="2"/>
        <v>7700</v>
      </c>
    </row>
    <row r="34" spans="1:67" ht="16.5" thickBot="1" x14ac:dyDescent="0.3">
      <c r="A34" s="29"/>
      <c r="B34" s="32" t="s">
        <v>40</v>
      </c>
      <c r="C34" s="47" t="s">
        <v>114</v>
      </c>
      <c r="D34" s="71">
        <v>4</v>
      </c>
      <c r="E34" s="71">
        <v>2</v>
      </c>
      <c r="F34" s="71">
        <v>5</v>
      </c>
      <c r="G34" s="71">
        <v>2</v>
      </c>
      <c r="H34" s="71">
        <v>13</v>
      </c>
      <c r="I34" s="71">
        <v>3</v>
      </c>
      <c r="J34" s="71">
        <v>8</v>
      </c>
      <c r="K34" s="71">
        <v>5</v>
      </c>
      <c r="L34" s="71">
        <v>5</v>
      </c>
      <c r="M34" s="71">
        <v>2</v>
      </c>
      <c r="N34" s="71">
        <v>0</v>
      </c>
      <c r="O34" s="71"/>
      <c r="P34" s="71">
        <v>3</v>
      </c>
      <c r="Q34" s="71">
        <v>4</v>
      </c>
      <c r="R34" s="71">
        <v>12</v>
      </c>
      <c r="S34" s="71">
        <v>7</v>
      </c>
      <c r="T34" s="71">
        <v>1</v>
      </c>
      <c r="U34" s="71">
        <v>10</v>
      </c>
      <c r="V34" s="71">
        <v>7</v>
      </c>
      <c r="W34" s="71">
        <v>11</v>
      </c>
      <c r="X34" s="71">
        <v>11</v>
      </c>
      <c r="Y34" s="71"/>
      <c r="Z34" s="71">
        <v>22</v>
      </c>
      <c r="AA34" s="71">
        <v>15</v>
      </c>
      <c r="AB34" s="71">
        <v>31</v>
      </c>
      <c r="AC34" s="71">
        <v>18</v>
      </c>
      <c r="AD34" s="71">
        <v>6</v>
      </c>
      <c r="AE34" s="71">
        <v>13</v>
      </c>
      <c r="AF34" s="71">
        <v>11</v>
      </c>
      <c r="AG34" s="71">
        <v>14</v>
      </c>
      <c r="AH34" s="71">
        <v>5</v>
      </c>
      <c r="AI34" s="71"/>
      <c r="AJ34" s="71">
        <v>10</v>
      </c>
      <c r="AK34" s="71">
        <v>12</v>
      </c>
      <c r="AL34" s="71">
        <v>9</v>
      </c>
      <c r="AM34" s="71">
        <v>3</v>
      </c>
      <c r="AN34" s="71">
        <v>0</v>
      </c>
      <c r="AO34" s="71">
        <v>4</v>
      </c>
      <c r="AP34" s="71">
        <v>4</v>
      </c>
      <c r="AQ34" s="71">
        <v>13</v>
      </c>
      <c r="AR34" s="71">
        <v>3</v>
      </c>
      <c r="AS34" s="71">
        <v>1</v>
      </c>
      <c r="AT34" s="71">
        <v>1</v>
      </c>
      <c r="AU34" s="71">
        <v>1</v>
      </c>
      <c r="AV34" s="71">
        <v>3</v>
      </c>
      <c r="AW34" s="71">
        <v>1</v>
      </c>
      <c r="AX34" s="71">
        <v>1</v>
      </c>
      <c r="AY34" s="71">
        <v>0</v>
      </c>
      <c r="AZ34" s="71">
        <v>1</v>
      </c>
      <c r="BA34" s="71">
        <v>0</v>
      </c>
      <c r="BB34" s="71">
        <v>0</v>
      </c>
      <c r="BC34" s="71">
        <v>2</v>
      </c>
      <c r="BD34" s="71">
        <v>3</v>
      </c>
      <c r="BE34" s="71">
        <v>1</v>
      </c>
      <c r="BF34" s="71">
        <v>0</v>
      </c>
      <c r="BG34" s="71">
        <v>2</v>
      </c>
      <c r="BH34" s="71">
        <v>1</v>
      </c>
      <c r="BI34" s="71">
        <v>4</v>
      </c>
      <c r="BJ34" s="71">
        <v>2</v>
      </c>
      <c r="BK34" s="71">
        <v>0</v>
      </c>
      <c r="BL34" s="71">
        <v>0</v>
      </c>
      <c r="BM34" s="53">
        <f t="shared" si="0"/>
        <v>332</v>
      </c>
      <c r="BN34" s="98">
        <f t="shared" si="21"/>
        <v>3320</v>
      </c>
      <c r="BO34" s="94">
        <f t="shared" si="2"/>
        <v>16600</v>
      </c>
    </row>
    <row r="35" spans="1:67" ht="15.75" x14ac:dyDescent="0.25">
      <c r="A35" s="57"/>
      <c r="B35" s="58"/>
      <c r="C35" s="28" t="s">
        <v>25</v>
      </c>
      <c r="D35" s="55">
        <f t="shared" ref="D35:BM35" si="23">SUM(D2:D34)</f>
        <v>74</v>
      </c>
      <c r="E35" s="55">
        <f t="shared" si="23"/>
        <v>11</v>
      </c>
      <c r="F35" s="55">
        <f t="shared" si="23"/>
        <v>76</v>
      </c>
      <c r="G35" s="55">
        <f t="shared" si="23"/>
        <v>62</v>
      </c>
      <c r="H35" s="55">
        <f t="shared" ref="H35:I35" si="24">SUM(H2:H34)</f>
        <v>64</v>
      </c>
      <c r="I35" s="55">
        <f t="shared" si="24"/>
        <v>46</v>
      </c>
      <c r="J35" s="55">
        <f t="shared" ref="J35:AX35" si="25">SUM(J2:J34)</f>
        <v>70</v>
      </c>
      <c r="K35" s="55">
        <f t="shared" si="25"/>
        <v>56</v>
      </c>
      <c r="L35" s="55">
        <f t="shared" si="25"/>
        <v>57</v>
      </c>
      <c r="M35" s="55">
        <f t="shared" si="25"/>
        <v>7</v>
      </c>
      <c r="N35" s="55">
        <f t="shared" si="25"/>
        <v>3</v>
      </c>
      <c r="O35" s="55">
        <f t="shared" si="25"/>
        <v>1</v>
      </c>
      <c r="P35" s="55">
        <f t="shared" si="25"/>
        <v>50</v>
      </c>
      <c r="Q35" s="55">
        <f t="shared" si="25"/>
        <v>62</v>
      </c>
      <c r="R35" s="55">
        <f t="shared" si="25"/>
        <v>56</v>
      </c>
      <c r="S35" s="55">
        <f t="shared" si="25"/>
        <v>60</v>
      </c>
      <c r="T35" s="55">
        <f t="shared" si="25"/>
        <v>20</v>
      </c>
      <c r="U35" s="55">
        <f t="shared" si="25"/>
        <v>80</v>
      </c>
      <c r="V35" s="55">
        <f t="shared" si="25"/>
        <v>105</v>
      </c>
      <c r="W35" s="55">
        <f t="shared" si="25"/>
        <v>91</v>
      </c>
      <c r="X35" s="55">
        <f t="shared" si="25"/>
        <v>96</v>
      </c>
      <c r="Y35" s="55">
        <f t="shared" si="25"/>
        <v>2</v>
      </c>
      <c r="Z35" s="55">
        <f t="shared" si="25"/>
        <v>180</v>
      </c>
      <c r="AA35" s="55">
        <f t="shared" si="25"/>
        <v>207</v>
      </c>
      <c r="AB35" s="55">
        <f t="shared" si="25"/>
        <v>199</v>
      </c>
      <c r="AC35" s="55">
        <f t="shared" si="25"/>
        <v>258</v>
      </c>
      <c r="AD35" s="55">
        <f t="shared" si="25"/>
        <v>67</v>
      </c>
      <c r="AE35" s="55">
        <f t="shared" si="25"/>
        <v>129</v>
      </c>
      <c r="AF35" s="55">
        <f t="shared" si="25"/>
        <v>141</v>
      </c>
      <c r="AG35" s="55">
        <f t="shared" si="25"/>
        <v>122</v>
      </c>
      <c r="AH35" s="55">
        <f t="shared" si="25"/>
        <v>58</v>
      </c>
      <c r="AI35" s="55">
        <f t="shared" si="25"/>
        <v>6</v>
      </c>
      <c r="AJ35" s="55">
        <f t="shared" si="25"/>
        <v>71</v>
      </c>
      <c r="AK35" s="55">
        <f t="shared" si="25"/>
        <v>75</v>
      </c>
      <c r="AL35" s="55">
        <f t="shared" si="25"/>
        <v>64</v>
      </c>
      <c r="AM35" s="55">
        <f t="shared" si="25"/>
        <v>41</v>
      </c>
      <c r="AN35" s="55">
        <f t="shared" si="25"/>
        <v>11</v>
      </c>
      <c r="AO35" s="55">
        <f t="shared" si="25"/>
        <v>77</v>
      </c>
      <c r="AP35" s="55">
        <f t="shared" si="25"/>
        <v>70</v>
      </c>
      <c r="AQ35" s="55">
        <f t="shared" si="25"/>
        <v>74</v>
      </c>
      <c r="AR35" s="55">
        <f t="shared" si="25"/>
        <v>55</v>
      </c>
      <c r="AS35" s="55">
        <f t="shared" si="25"/>
        <v>4</v>
      </c>
      <c r="AT35" s="55">
        <f t="shared" si="25"/>
        <v>27</v>
      </c>
      <c r="AU35" s="55">
        <f t="shared" si="25"/>
        <v>28</v>
      </c>
      <c r="AV35" s="55">
        <f t="shared" si="25"/>
        <v>15</v>
      </c>
      <c r="AW35" s="55">
        <f t="shared" si="25"/>
        <v>8</v>
      </c>
      <c r="AX35" s="55">
        <f t="shared" si="25"/>
        <v>5</v>
      </c>
      <c r="AY35" s="55">
        <f t="shared" ref="AY35:BK35" si="26">SUM(AY2:AY34)</f>
        <v>1</v>
      </c>
      <c r="AZ35" s="55">
        <f t="shared" si="26"/>
        <v>2</v>
      </c>
      <c r="BA35" s="55">
        <f t="shared" si="26"/>
        <v>1</v>
      </c>
      <c r="BB35" s="55">
        <f t="shared" si="26"/>
        <v>9</v>
      </c>
      <c r="BC35" s="55">
        <f t="shared" si="26"/>
        <v>13</v>
      </c>
      <c r="BD35" s="55">
        <f t="shared" si="26"/>
        <v>16</v>
      </c>
      <c r="BE35" s="55">
        <f t="shared" si="26"/>
        <v>7</v>
      </c>
      <c r="BF35" s="55">
        <f t="shared" si="26"/>
        <v>2</v>
      </c>
      <c r="BG35" s="55">
        <f t="shared" si="26"/>
        <v>152</v>
      </c>
      <c r="BH35" s="55">
        <f t="shared" si="26"/>
        <v>169</v>
      </c>
      <c r="BI35" s="55">
        <f t="shared" si="26"/>
        <v>156</v>
      </c>
      <c r="BJ35" s="55">
        <f t="shared" si="26"/>
        <v>12</v>
      </c>
      <c r="BK35" s="55">
        <f t="shared" si="26"/>
        <v>403</v>
      </c>
      <c r="BL35" s="55">
        <f t="shared" si="23"/>
        <v>30</v>
      </c>
      <c r="BM35" s="56">
        <f t="shared" si="23"/>
        <v>4114</v>
      </c>
      <c r="BN35" s="10"/>
      <c r="BO35" s="10"/>
    </row>
    <row r="36" spans="1:67" ht="15.75" x14ac:dyDescent="0.25">
      <c r="A36" s="59"/>
      <c r="B36" s="60"/>
      <c r="C36" s="24" t="s">
        <v>28</v>
      </c>
      <c r="D36" s="11">
        <f t="shared" ref="D36:BM36" si="27">D35*10</f>
        <v>740</v>
      </c>
      <c r="E36" s="11">
        <f t="shared" ref="E36:I36" si="28">E35*10</f>
        <v>110</v>
      </c>
      <c r="F36" s="11">
        <f t="shared" si="28"/>
        <v>760</v>
      </c>
      <c r="G36" s="11">
        <f t="shared" si="28"/>
        <v>620</v>
      </c>
      <c r="H36" s="11">
        <f t="shared" si="28"/>
        <v>640</v>
      </c>
      <c r="I36" s="11">
        <f t="shared" si="28"/>
        <v>460</v>
      </c>
      <c r="J36" s="11">
        <f t="shared" ref="J36:AX36" si="29">J35*10</f>
        <v>700</v>
      </c>
      <c r="K36" s="11">
        <f t="shared" si="29"/>
        <v>560</v>
      </c>
      <c r="L36" s="11">
        <f t="shared" si="29"/>
        <v>570</v>
      </c>
      <c r="M36" s="11">
        <f t="shared" si="29"/>
        <v>70</v>
      </c>
      <c r="N36" s="11">
        <f t="shared" si="29"/>
        <v>30</v>
      </c>
      <c r="O36" s="11">
        <f t="shared" si="29"/>
        <v>10</v>
      </c>
      <c r="P36" s="11">
        <f t="shared" si="29"/>
        <v>500</v>
      </c>
      <c r="Q36" s="11">
        <f t="shared" si="29"/>
        <v>620</v>
      </c>
      <c r="R36" s="11">
        <f t="shared" si="29"/>
        <v>560</v>
      </c>
      <c r="S36" s="11">
        <f t="shared" si="29"/>
        <v>600</v>
      </c>
      <c r="T36" s="11">
        <f t="shared" si="29"/>
        <v>200</v>
      </c>
      <c r="U36" s="11">
        <f t="shared" si="29"/>
        <v>800</v>
      </c>
      <c r="V36" s="11">
        <f t="shared" si="29"/>
        <v>1050</v>
      </c>
      <c r="W36" s="11">
        <f t="shared" si="29"/>
        <v>910</v>
      </c>
      <c r="X36" s="11">
        <f t="shared" si="29"/>
        <v>960</v>
      </c>
      <c r="Y36" s="11">
        <f t="shared" si="29"/>
        <v>20</v>
      </c>
      <c r="Z36" s="11">
        <f t="shared" si="29"/>
        <v>1800</v>
      </c>
      <c r="AA36" s="11">
        <f t="shared" si="29"/>
        <v>2070</v>
      </c>
      <c r="AB36" s="11">
        <f t="shared" si="29"/>
        <v>1990</v>
      </c>
      <c r="AC36" s="11">
        <f t="shared" si="29"/>
        <v>2580</v>
      </c>
      <c r="AD36" s="11">
        <f t="shared" si="29"/>
        <v>670</v>
      </c>
      <c r="AE36" s="11">
        <f t="shared" si="29"/>
        <v>1290</v>
      </c>
      <c r="AF36" s="11">
        <f t="shared" si="29"/>
        <v>1410</v>
      </c>
      <c r="AG36" s="11">
        <f t="shared" si="29"/>
        <v>1220</v>
      </c>
      <c r="AH36" s="11">
        <f t="shared" si="29"/>
        <v>580</v>
      </c>
      <c r="AI36" s="11">
        <f t="shared" si="29"/>
        <v>60</v>
      </c>
      <c r="AJ36" s="11">
        <f t="shared" si="29"/>
        <v>710</v>
      </c>
      <c r="AK36" s="11">
        <f t="shared" si="29"/>
        <v>750</v>
      </c>
      <c r="AL36" s="11">
        <f t="shared" si="29"/>
        <v>640</v>
      </c>
      <c r="AM36" s="11">
        <f t="shared" si="29"/>
        <v>410</v>
      </c>
      <c r="AN36" s="11">
        <f t="shared" si="29"/>
        <v>110</v>
      </c>
      <c r="AO36" s="11">
        <f t="shared" si="29"/>
        <v>770</v>
      </c>
      <c r="AP36" s="11">
        <f t="shared" si="29"/>
        <v>700</v>
      </c>
      <c r="AQ36" s="11">
        <f t="shared" si="29"/>
        <v>740</v>
      </c>
      <c r="AR36" s="11">
        <f t="shared" si="29"/>
        <v>550</v>
      </c>
      <c r="AS36" s="11">
        <f t="shared" si="29"/>
        <v>40</v>
      </c>
      <c r="AT36" s="11">
        <f t="shared" si="29"/>
        <v>270</v>
      </c>
      <c r="AU36" s="11">
        <f t="shared" si="29"/>
        <v>280</v>
      </c>
      <c r="AV36" s="11">
        <f t="shared" si="29"/>
        <v>150</v>
      </c>
      <c r="AW36" s="11">
        <f t="shared" si="29"/>
        <v>80</v>
      </c>
      <c r="AX36" s="11">
        <f t="shared" si="29"/>
        <v>50</v>
      </c>
      <c r="AY36" s="11">
        <f t="shared" ref="AY36:BK36" si="30">AY35*10</f>
        <v>10</v>
      </c>
      <c r="AZ36" s="11">
        <f t="shared" si="30"/>
        <v>20</v>
      </c>
      <c r="BA36" s="11">
        <f t="shared" si="30"/>
        <v>10</v>
      </c>
      <c r="BB36" s="11">
        <f t="shared" si="30"/>
        <v>90</v>
      </c>
      <c r="BC36" s="11">
        <f t="shared" si="30"/>
        <v>130</v>
      </c>
      <c r="BD36" s="11">
        <f t="shared" si="30"/>
        <v>160</v>
      </c>
      <c r="BE36" s="11">
        <f t="shared" si="30"/>
        <v>70</v>
      </c>
      <c r="BF36" s="11">
        <f t="shared" si="30"/>
        <v>20</v>
      </c>
      <c r="BG36" s="11">
        <f t="shared" si="30"/>
        <v>1520</v>
      </c>
      <c r="BH36" s="11">
        <f t="shared" si="30"/>
        <v>1690</v>
      </c>
      <c r="BI36" s="11">
        <f t="shared" si="30"/>
        <v>1560</v>
      </c>
      <c r="BJ36" s="11">
        <f t="shared" si="30"/>
        <v>120</v>
      </c>
      <c r="BK36" s="11">
        <f t="shared" si="30"/>
        <v>4030</v>
      </c>
      <c r="BL36" s="11">
        <f t="shared" si="27"/>
        <v>300</v>
      </c>
      <c r="BM36" s="12">
        <f t="shared" si="27"/>
        <v>41140</v>
      </c>
      <c r="BN36" s="13"/>
      <c r="BO36" s="13"/>
    </row>
    <row r="37" spans="1:67" ht="16.5" thickBot="1" x14ac:dyDescent="0.3">
      <c r="A37" s="61"/>
      <c r="B37" s="62"/>
      <c r="C37" s="65" t="s">
        <v>149</v>
      </c>
      <c r="D37" s="66">
        <f t="shared" ref="D37:BM37" si="31">D36*5</f>
        <v>3700</v>
      </c>
      <c r="E37" s="66">
        <f t="shared" si="31"/>
        <v>550</v>
      </c>
      <c r="F37" s="66">
        <f t="shared" si="31"/>
        <v>3800</v>
      </c>
      <c r="G37" s="66">
        <f t="shared" si="31"/>
        <v>3100</v>
      </c>
      <c r="H37" s="66">
        <f t="shared" ref="H37:I37" si="32">H36*5</f>
        <v>3200</v>
      </c>
      <c r="I37" s="66">
        <f t="shared" si="32"/>
        <v>2300</v>
      </c>
      <c r="J37" s="66">
        <f t="shared" ref="J37:AX37" si="33">J36*5</f>
        <v>3500</v>
      </c>
      <c r="K37" s="66">
        <f t="shared" si="33"/>
        <v>2800</v>
      </c>
      <c r="L37" s="66">
        <f t="shared" si="33"/>
        <v>2850</v>
      </c>
      <c r="M37" s="66">
        <f t="shared" si="33"/>
        <v>350</v>
      </c>
      <c r="N37" s="66">
        <f t="shared" si="33"/>
        <v>150</v>
      </c>
      <c r="O37" s="66">
        <f t="shared" si="33"/>
        <v>50</v>
      </c>
      <c r="P37" s="66">
        <f t="shared" si="33"/>
        <v>2500</v>
      </c>
      <c r="Q37" s="66">
        <f t="shared" si="33"/>
        <v>3100</v>
      </c>
      <c r="R37" s="66">
        <f t="shared" si="33"/>
        <v>2800</v>
      </c>
      <c r="S37" s="66">
        <f t="shared" si="33"/>
        <v>3000</v>
      </c>
      <c r="T37" s="66">
        <f t="shared" si="33"/>
        <v>1000</v>
      </c>
      <c r="U37" s="66">
        <f t="shared" si="33"/>
        <v>4000</v>
      </c>
      <c r="V37" s="66">
        <f t="shared" si="33"/>
        <v>5250</v>
      </c>
      <c r="W37" s="66">
        <f t="shared" si="33"/>
        <v>4550</v>
      </c>
      <c r="X37" s="66">
        <f t="shared" si="33"/>
        <v>4800</v>
      </c>
      <c r="Y37" s="66">
        <f t="shared" si="33"/>
        <v>100</v>
      </c>
      <c r="Z37" s="66">
        <f t="shared" si="33"/>
        <v>9000</v>
      </c>
      <c r="AA37" s="66">
        <f t="shared" si="33"/>
        <v>10350</v>
      </c>
      <c r="AB37" s="66">
        <f t="shared" si="33"/>
        <v>9950</v>
      </c>
      <c r="AC37" s="66">
        <f t="shared" si="33"/>
        <v>12900</v>
      </c>
      <c r="AD37" s="66">
        <f t="shared" si="33"/>
        <v>3350</v>
      </c>
      <c r="AE37" s="66">
        <f t="shared" si="33"/>
        <v>6450</v>
      </c>
      <c r="AF37" s="66">
        <f t="shared" si="33"/>
        <v>7050</v>
      </c>
      <c r="AG37" s="66">
        <f t="shared" si="33"/>
        <v>6100</v>
      </c>
      <c r="AH37" s="66">
        <f t="shared" si="33"/>
        <v>2900</v>
      </c>
      <c r="AI37" s="66">
        <f t="shared" si="33"/>
        <v>300</v>
      </c>
      <c r="AJ37" s="66">
        <f t="shared" si="33"/>
        <v>3550</v>
      </c>
      <c r="AK37" s="66">
        <f t="shared" si="33"/>
        <v>3750</v>
      </c>
      <c r="AL37" s="66">
        <f t="shared" si="33"/>
        <v>3200</v>
      </c>
      <c r="AM37" s="66">
        <f t="shared" si="33"/>
        <v>2050</v>
      </c>
      <c r="AN37" s="66">
        <f t="shared" si="33"/>
        <v>550</v>
      </c>
      <c r="AO37" s="66">
        <f t="shared" si="33"/>
        <v>3850</v>
      </c>
      <c r="AP37" s="66">
        <f t="shared" si="33"/>
        <v>3500</v>
      </c>
      <c r="AQ37" s="66">
        <f t="shared" si="33"/>
        <v>3700</v>
      </c>
      <c r="AR37" s="66">
        <f t="shared" si="33"/>
        <v>2750</v>
      </c>
      <c r="AS37" s="66">
        <f t="shared" si="33"/>
        <v>200</v>
      </c>
      <c r="AT37" s="66">
        <f t="shared" si="33"/>
        <v>1350</v>
      </c>
      <c r="AU37" s="66">
        <f t="shared" si="33"/>
        <v>1400</v>
      </c>
      <c r="AV37" s="66">
        <f t="shared" si="33"/>
        <v>750</v>
      </c>
      <c r="AW37" s="66">
        <f t="shared" si="33"/>
        <v>400</v>
      </c>
      <c r="AX37" s="66">
        <f t="shared" si="33"/>
        <v>250</v>
      </c>
      <c r="AY37" s="66">
        <f t="shared" ref="AY37:BK37" si="34">AY36*5</f>
        <v>50</v>
      </c>
      <c r="AZ37" s="66">
        <f t="shared" si="34"/>
        <v>100</v>
      </c>
      <c r="BA37" s="66">
        <f t="shared" si="34"/>
        <v>50</v>
      </c>
      <c r="BB37" s="66">
        <f t="shared" si="34"/>
        <v>450</v>
      </c>
      <c r="BC37" s="66">
        <f t="shared" si="34"/>
        <v>650</v>
      </c>
      <c r="BD37" s="66">
        <f t="shared" si="34"/>
        <v>800</v>
      </c>
      <c r="BE37" s="66">
        <f t="shared" si="34"/>
        <v>350</v>
      </c>
      <c r="BF37" s="66">
        <f t="shared" si="34"/>
        <v>100</v>
      </c>
      <c r="BG37" s="66">
        <f t="shared" si="34"/>
        <v>7600</v>
      </c>
      <c r="BH37" s="66">
        <f t="shared" si="34"/>
        <v>8450</v>
      </c>
      <c r="BI37" s="66">
        <f t="shared" si="34"/>
        <v>7800</v>
      </c>
      <c r="BJ37" s="66">
        <f t="shared" si="34"/>
        <v>600</v>
      </c>
      <c r="BK37" s="66">
        <f t="shared" si="34"/>
        <v>20150</v>
      </c>
      <c r="BL37" s="66">
        <f t="shared" si="31"/>
        <v>1500</v>
      </c>
      <c r="BM37" s="65">
        <f t="shared" si="31"/>
        <v>205700</v>
      </c>
      <c r="BN37" s="14"/>
      <c r="BO37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2021-08-01T19:30:08Z</dcterms:modified>
</cp:coreProperties>
</file>