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802_vakcinace\"/>
    </mc:Choice>
  </mc:AlternateContent>
  <xr:revisionPtr revIDLastSave="0" documentId="13_ncr:1_{D54F9D08-2027-44D7-8594-28933D8A88C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15" i="5" l="1"/>
  <c r="BN15" i="5" s="1"/>
  <c r="BO15" i="5" s="1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K36" i="5" s="1"/>
  <c r="BK37" i="5" s="1"/>
  <c r="BL35" i="5"/>
  <c r="BX63" i="4"/>
  <c r="BX64" i="4" s="1"/>
  <c r="BX65" i="4" s="1"/>
  <c r="BW63" i="4"/>
  <c r="BW64" i="4" s="1"/>
  <c r="BW65" i="4" s="1"/>
  <c r="BM4" i="5" l="1"/>
  <c r="BN4" i="5" s="1"/>
  <c r="BO4" i="5" s="1"/>
  <c r="BM13" i="5"/>
  <c r="BN13" i="5" s="1"/>
  <c r="BO13" i="5" s="1"/>
  <c r="BM12" i="5"/>
  <c r="BN12" i="5" s="1"/>
  <c r="BO12" i="5" s="1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L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L37" i="5"/>
  <c r="CE111" i="3"/>
  <c r="CE112" i="3" s="1"/>
  <c r="CE113" i="3" s="1"/>
  <c r="BV63" i="4" l="1"/>
  <c r="BV64" i="4" s="1"/>
  <c r="BV65" i="4" s="1"/>
  <c r="CD111" i="3"/>
  <c r="CD112" i="3" s="1"/>
  <c r="CD113" i="3" s="1"/>
  <c r="BM5" i="5" l="1"/>
  <c r="BN5" i="5" s="1"/>
  <c r="BO5" i="5" s="1"/>
  <c r="BU63" i="4"/>
  <c r="BU64" i="4" s="1"/>
  <c r="BU65" i="4" s="1"/>
  <c r="CC111" i="3"/>
  <c r="CC112" i="3" s="1"/>
  <c r="CC113" i="3" s="1"/>
  <c r="BM17" i="5" l="1"/>
  <c r="BN17" i="5" s="1"/>
  <c r="BO17" i="5" s="1"/>
  <c r="BM16" i="5"/>
  <c r="BN16" i="5" s="1"/>
  <c r="BO16" i="5" s="1"/>
  <c r="BM14" i="5"/>
  <c r="BN14" i="5" s="1"/>
  <c r="BO14" i="5" s="1"/>
  <c r="BM11" i="5"/>
  <c r="BN11" i="5" s="1"/>
  <c r="BO11" i="5" s="1"/>
  <c r="BM10" i="5"/>
  <c r="BN10" i="5" s="1"/>
  <c r="BO10" i="5" s="1"/>
  <c r="BM6" i="5"/>
  <c r="BN6" i="5" s="1"/>
  <c r="BO6" i="5" s="1"/>
  <c r="CB111" i="3"/>
  <c r="CB112" i="3" s="1"/>
  <c r="CB113" i="3" s="1"/>
  <c r="BM22" i="5" l="1"/>
  <c r="BN22" i="5" s="1"/>
  <c r="BO22" i="5" s="1"/>
  <c r="BM21" i="5"/>
  <c r="BN21" i="5" s="1"/>
  <c r="BO21" i="5" s="1"/>
  <c r="BM20" i="5"/>
  <c r="BN20" i="5" s="1"/>
  <c r="BO20" i="5" s="1"/>
  <c r="BM19" i="5"/>
  <c r="BN19" i="5" s="1"/>
  <c r="BO19" i="5" s="1"/>
  <c r="BM18" i="5"/>
  <c r="BN18" i="5" s="1"/>
  <c r="BO18" i="5" s="1"/>
  <c r="BM9" i="5"/>
  <c r="BN9" i="5" s="1"/>
  <c r="BO9" i="5" s="1"/>
  <c r="BM8" i="5"/>
  <c r="BN8" i="5" s="1"/>
  <c r="BO8" i="5" s="1"/>
  <c r="BM7" i="5"/>
  <c r="BN7" i="5" s="1"/>
  <c r="BO7" i="5" s="1"/>
  <c r="CA111" i="3"/>
  <c r="CA112" i="3" s="1"/>
  <c r="CA113" i="3" s="1"/>
  <c r="BT63" i="4"/>
  <c r="BT64" i="4" s="1"/>
  <c r="BT65" i="4" s="1"/>
  <c r="AJ42" i="2" l="1"/>
  <c r="AJ43" i="2" s="1"/>
  <c r="BS63" i="4" l="1"/>
  <c r="BS64" i="4" s="1"/>
  <c r="BS65" i="4" s="1"/>
  <c r="BR63" i="4" l="1"/>
  <c r="BR64" i="4" s="1"/>
  <c r="BR65" i="4" s="1"/>
  <c r="BZ111" i="3"/>
  <c r="BZ112" i="3" s="1"/>
  <c r="BZ113" i="3" s="1"/>
  <c r="BY111" i="3"/>
  <c r="BY112" i="3" s="1"/>
  <c r="BY113" i="3" s="1"/>
  <c r="BQ63" i="4" l="1"/>
  <c r="BQ64" i="4" s="1"/>
  <c r="BQ65" i="4" s="1"/>
  <c r="BX111" i="3"/>
  <c r="BX112" i="3" s="1"/>
  <c r="BX113" i="3" s="1"/>
  <c r="BW111" i="3" l="1"/>
  <c r="BW112" i="3" s="1"/>
  <c r="BW113" i="3" s="1"/>
  <c r="BP63" i="4"/>
  <c r="BP64" i="4" s="1"/>
  <c r="BP65" i="4" s="1"/>
  <c r="BO63" i="4" l="1"/>
  <c r="BO64" i="4" s="1"/>
  <c r="BO65" i="4" s="1"/>
  <c r="BV111" i="3"/>
  <c r="BV112" i="3" s="1"/>
  <c r="BV113" i="3" s="1"/>
  <c r="AL39" i="2" l="1"/>
  <c r="AM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3" i="4"/>
  <c r="BN64" i="4" s="1"/>
  <c r="BN65" i="4" s="1"/>
  <c r="BM63" i="4"/>
  <c r="BM64" i="4" s="1"/>
  <c r="BM65" i="4" s="1"/>
  <c r="BL63" i="4"/>
  <c r="BL64" i="4" s="1"/>
  <c r="BL65" i="4" s="1"/>
  <c r="BS111" i="3" l="1"/>
  <c r="BS112" i="3" s="1"/>
  <c r="BS113" i="3" s="1"/>
  <c r="BK63" i="4"/>
  <c r="BK64" i="4" s="1"/>
  <c r="BK65" i="4" s="1"/>
  <c r="AG42" i="2" l="1"/>
  <c r="AG43" i="2" s="1"/>
  <c r="AF42" i="2"/>
  <c r="AF43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BE63" i="4" l="1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BC63" i="4" l="1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BE111" i="3" l="1"/>
  <c r="BE112" i="3" s="1"/>
  <c r="BE113" i="3" s="1"/>
  <c r="AL26" i="2" l="1"/>
  <c r="AM26" i="2" s="1"/>
  <c r="AL25" i="2"/>
  <c r="AM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K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C43" i="2" l="1"/>
  <c r="AB43" i="2"/>
  <c r="AZ63" i="4"/>
  <c r="AZ64" i="4" s="1"/>
  <c r="AZ65" i="4" s="1"/>
  <c r="CG27" i="3" l="1"/>
  <c r="CH27" i="3" s="1"/>
  <c r="CI27" i="3" s="1"/>
  <c r="AZ111" i="3"/>
  <c r="AZ112" i="3" s="1"/>
  <c r="AZ113" i="3" s="1"/>
  <c r="AY63" i="4" l="1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U63" i="4" l="1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AQ63" i="4" l="1"/>
  <c r="AQ64" i="4" s="1"/>
  <c r="AQ65" i="4" s="1"/>
  <c r="AR63" i="4"/>
  <c r="AR64" i="4" s="1"/>
  <c r="AR65" i="4" s="1"/>
  <c r="AS63" i="4"/>
  <c r="AS64" i="4" s="1"/>
  <c r="AS65" i="4" s="1"/>
  <c r="BZ2" i="4"/>
  <c r="CA2" i="4" s="1"/>
  <c r="CB2" i="4" s="1"/>
  <c r="BZ3" i="4"/>
  <c r="CA3" i="4" s="1"/>
  <c r="CB3" i="4" s="1"/>
  <c r="BZ4" i="4"/>
  <c r="CA4" i="4" s="1"/>
  <c r="CB4" i="4" s="1"/>
  <c r="BZ5" i="4"/>
  <c r="CA5" i="4" s="1"/>
  <c r="CB5" i="4" s="1"/>
  <c r="BZ6" i="4"/>
  <c r="CA6" i="4" s="1"/>
  <c r="CB6" i="4" s="1"/>
  <c r="BZ7" i="4"/>
  <c r="CA7" i="4" s="1"/>
  <c r="CB7" i="4" s="1"/>
  <c r="BZ8" i="4"/>
  <c r="CA8" i="4" s="1"/>
  <c r="CB8" i="4" s="1"/>
  <c r="BZ9" i="4"/>
  <c r="CA9" i="4" s="1"/>
  <c r="CB9" i="4" s="1"/>
  <c r="BZ10" i="4"/>
  <c r="CA10" i="4" s="1"/>
  <c r="CB10" i="4" s="1"/>
  <c r="BZ11" i="4"/>
  <c r="CA11" i="4" s="1"/>
  <c r="CB11" i="4" s="1"/>
  <c r="BZ12" i="4"/>
  <c r="CA12" i="4" s="1"/>
  <c r="CB12" i="4" s="1"/>
  <c r="BZ13" i="4"/>
  <c r="CA13" i="4" s="1"/>
  <c r="CB13" i="4" s="1"/>
  <c r="BZ14" i="4"/>
  <c r="CA14" i="4" s="1"/>
  <c r="CB14" i="4" s="1"/>
  <c r="BZ15" i="4"/>
  <c r="CA15" i="4" s="1"/>
  <c r="CB15" i="4" s="1"/>
  <c r="BZ16" i="4"/>
  <c r="CA16" i="4" s="1"/>
  <c r="CB16" i="4" s="1"/>
  <c r="BZ17" i="4"/>
  <c r="CA17" i="4" s="1"/>
  <c r="CB17" i="4" s="1"/>
  <c r="BZ18" i="4"/>
  <c r="CA18" i="4" s="1"/>
  <c r="CB18" i="4" s="1"/>
  <c r="BZ19" i="4"/>
  <c r="CA19" i="4" s="1"/>
  <c r="CB19" i="4" s="1"/>
  <c r="BZ20" i="4"/>
  <c r="CA20" i="4" s="1"/>
  <c r="CB20" i="4" s="1"/>
  <c r="BZ21" i="4"/>
  <c r="CA21" i="4" s="1"/>
  <c r="CB21" i="4" s="1"/>
  <c r="BZ22" i="4"/>
  <c r="CA22" i="4" s="1"/>
  <c r="CB22" i="4" s="1"/>
  <c r="BZ23" i="4"/>
  <c r="CA23" i="4" s="1"/>
  <c r="CB23" i="4" s="1"/>
  <c r="BZ24" i="4"/>
  <c r="CA24" i="4" s="1"/>
  <c r="CB24" i="4" s="1"/>
  <c r="BZ25" i="4"/>
  <c r="CA25" i="4" s="1"/>
  <c r="CB25" i="4" s="1"/>
  <c r="BZ26" i="4"/>
  <c r="CA26" i="4" s="1"/>
  <c r="CB26" i="4" s="1"/>
  <c r="BZ27" i="4"/>
  <c r="CA27" i="4" s="1"/>
  <c r="CB27" i="4" s="1"/>
  <c r="BZ28" i="4"/>
  <c r="CA28" i="4" s="1"/>
  <c r="CB28" i="4" s="1"/>
  <c r="BZ29" i="4"/>
  <c r="CA29" i="4" s="1"/>
  <c r="CB29" i="4" s="1"/>
  <c r="BZ30" i="4"/>
  <c r="CA30" i="4" s="1"/>
  <c r="CB30" i="4" s="1"/>
  <c r="BZ31" i="4"/>
  <c r="CA31" i="4" s="1"/>
  <c r="CB31" i="4" s="1"/>
  <c r="BZ32" i="4"/>
  <c r="CA32" i="4" s="1"/>
  <c r="CB32" i="4" s="1"/>
  <c r="BZ33" i="4"/>
  <c r="CA33" i="4" s="1"/>
  <c r="CB33" i="4" s="1"/>
  <c r="BZ34" i="4"/>
  <c r="CA34" i="4" s="1"/>
  <c r="CB34" i="4" s="1"/>
  <c r="BZ35" i="4"/>
  <c r="CA35" i="4" s="1"/>
  <c r="CB35" i="4" s="1"/>
  <c r="BZ36" i="4"/>
  <c r="CA36" i="4" s="1"/>
  <c r="CB36" i="4" s="1"/>
  <c r="BZ37" i="4"/>
  <c r="CA37" i="4" s="1"/>
  <c r="CB37" i="4" s="1"/>
  <c r="BZ38" i="4"/>
  <c r="CA38" i="4" s="1"/>
  <c r="CB38" i="4" s="1"/>
  <c r="BZ39" i="4"/>
  <c r="CA39" i="4" s="1"/>
  <c r="CB39" i="4" s="1"/>
  <c r="BZ40" i="4"/>
  <c r="CA40" i="4" s="1"/>
  <c r="CB40" i="4" s="1"/>
  <c r="BZ41" i="4"/>
  <c r="CA41" i="4" s="1"/>
  <c r="CB41" i="4" s="1"/>
  <c r="BZ42" i="4"/>
  <c r="CA42" i="4" s="1"/>
  <c r="CB42" i="4" s="1"/>
  <c r="BZ43" i="4"/>
  <c r="CA43" i="4" s="1"/>
  <c r="CB43" i="4" s="1"/>
  <c r="BZ44" i="4"/>
  <c r="CA44" i="4" s="1"/>
  <c r="CB44" i="4" s="1"/>
  <c r="BZ45" i="4"/>
  <c r="CA45" i="4" s="1"/>
  <c r="CB45" i="4" s="1"/>
  <c r="BZ46" i="4"/>
  <c r="CA46" i="4" s="1"/>
  <c r="CB46" i="4" s="1"/>
  <c r="BZ47" i="4"/>
  <c r="CA47" i="4" s="1"/>
  <c r="CB47" i="4" s="1"/>
  <c r="BZ48" i="4"/>
  <c r="CA48" i="4" s="1"/>
  <c r="CB48" i="4" s="1"/>
  <c r="BZ49" i="4"/>
  <c r="CA49" i="4" s="1"/>
  <c r="CB49" i="4" s="1"/>
  <c r="BZ50" i="4"/>
  <c r="CA50" i="4" s="1"/>
  <c r="CB50" i="4" s="1"/>
  <c r="BZ51" i="4"/>
  <c r="CA51" i="4" s="1"/>
  <c r="CB51" i="4" s="1"/>
  <c r="BZ52" i="4"/>
  <c r="CA52" i="4" s="1"/>
  <c r="CB52" i="4" s="1"/>
  <c r="BZ53" i="4"/>
  <c r="CA53" i="4" s="1"/>
  <c r="CB53" i="4" s="1"/>
  <c r="BZ54" i="4"/>
  <c r="CA54" i="4" s="1"/>
  <c r="CB54" i="4" s="1"/>
  <c r="BZ55" i="4"/>
  <c r="CA55" i="4" s="1"/>
  <c r="CB55" i="4" s="1"/>
  <c r="BZ56" i="4"/>
  <c r="CA56" i="4" s="1"/>
  <c r="CB56" i="4" s="1"/>
  <c r="BZ57" i="4"/>
  <c r="CA57" i="4" s="1"/>
  <c r="CB57" i="4" s="1"/>
  <c r="BZ58" i="4"/>
  <c r="CA58" i="4" s="1"/>
  <c r="CB58" i="4" s="1"/>
  <c r="BZ59" i="4"/>
  <c r="CA59" i="4" s="1"/>
  <c r="CB59" i="4" s="1"/>
  <c r="BZ60" i="4"/>
  <c r="CA60" i="4" s="1"/>
  <c r="CB60" i="4" s="1"/>
  <c r="BZ61" i="4"/>
  <c r="CA61" i="4" s="1"/>
  <c r="CB61" i="4" s="1"/>
  <c r="BZ62" i="4"/>
  <c r="CA62" i="4" s="1"/>
  <c r="CB62" i="4" s="1"/>
  <c r="AP63" i="4"/>
  <c r="AP64" i="4" s="1"/>
  <c r="AP65" i="4" s="1"/>
  <c r="AO63" i="4"/>
  <c r="AO64" i="4" s="1"/>
  <c r="AO65" i="4" s="1"/>
  <c r="AS111" i="3"/>
  <c r="AS112" i="3" s="1"/>
  <c r="AS113" i="3" s="1"/>
  <c r="AR111" i="3" l="1"/>
  <c r="AR112" i="3" s="1"/>
  <c r="AR113" i="3" s="1"/>
  <c r="Z43" i="2" l="1"/>
  <c r="CG108" i="3"/>
  <c r="CH108" i="3" s="1"/>
  <c r="CI108" i="3" s="1"/>
  <c r="CG107" i="3"/>
  <c r="CH107" i="3" s="1"/>
  <c r="CI107" i="3" s="1"/>
  <c r="CG106" i="3"/>
  <c r="CH106" i="3" s="1"/>
  <c r="CI106" i="3" s="1"/>
  <c r="CG105" i="3"/>
  <c r="CH105" i="3" s="1"/>
  <c r="CI105" i="3" s="1"/>
  <c r="CG104" i="3"/>
  <c r="CH104" i="3" s="1"/>
  <c r="CI104" i="3" s="1"/>
  <c r="CG103" i="3"/>
  <c r="CH103" i="3" s="1"/>
  <c r="CI103" i="3" s="1"/>
  <c r="CG102" i="3"/>
  <c r="CH102" i="3" s="1"/>
  <c r="CI102" i="3" s="1"/>
  <c r="CG101" i="3"/>
  <c r="CH101" i="3" s="1"/>
  <c r="CI101" i="3" s="1"/>
  <c r="CG100" i="3"/>
  <c r="CH100" i="3" s="1"/>
  <c r="CI100" i="3" s="1"/>
  <c r="CG99" i="3"/>
  <c r="CH99" i="3" s="1"/>
  <c r="CI99" i="3" s="1"/>
  <c r="CG98" i="3"/>
  <c r="CH98" i="3" s="1"/>
  <c r="CI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F111" i="3"/>
  <c r="CF112" i="3" s="1"/>
  <c r="CF113" i="3" s="1"/>
  <c r="D112" i="3"/>
  <c r="D113" i="3" s="1"/>
  <c r="E112" i="3"/>
  <c r="E113" i="3" s="1"/>
  <c r="AN63" i="4"/>
  <c r="AN64" i="4" s="1"/>
  <c r="AN65" i="4" s="1"/>
  <c r="CG88" i="3" l="1"/>
  <c r="CH88" i="3" s="1"/>
  <c r="CI88" i="3" s="1"/>
  <c r="CG87" i="3"/>
  <c r="CH87" i="3" s="1"/>
  <c r="CI87" i="3" s="1"/>
  <c r="CG86" i="3"/>
  <c r="CH86" i="3" s="1"/>
  <c r="CI86" i="3" s="1"/>
  <c r="AM63" i="4"/>
  <c r="AM64" i="4" s="1"/>
  <c r="AM65" i="4" s="1"/>
  <c r="AL63" i="4"/>
  <c r="AL64" i="4" s="1"/>
  <c r="AL65" i="4" s="1"/>
  <c r="CG95" i="3" l="1"/>
  <c r="CH95" i="3" s="1"/>
  <c r="CI95" i="3" s="1"/>
  <c r="Y43" i="2"/>
  <c r="CG55" i="3" l="1"/>
  <c r="CH55" i="3" s="1"/>
  <c r="CI55" i="3" s="1"/>
  <c r="CG54" i="3"/>
  <c r="CH54" i="3" s="1"/>
  <c r="CI54" i="3" s="1"/>
  <c r="CG53" i="3"/>
  <c r="CH53" i="3" s="1"/>
  <c r="CI53" i="3" s="1"/>
  <c r="CG52" i="3"/>
  <c r="CH52" i="3" s="1"/>
  <c r="CI52" i="3" s="1"/>
  <c r="CG51" i="3"/>
  <c r="CH51" i="3" s="1"/>
  <c r="CI51" i="3" s="1"/>
  <c r="CG50" i="3"/>
  <c r="CH50" i="3" s="1"/>
  <c r="CI50" i="3" s="1"/>
  <c r="CG49" i="3"/>
  <c r="CH49" i="3" s="1"/>
  <c r="CI49" i="3" s="1"/>
  <c r="AK63" i="4"/>
  <c r="AK64" i="4" s="1"/>
  <c r="AK65" i="4" s="1"/>
  <c r="X43" i="2" l="1"/>
  <c r="AJ63" i="4" l="1"/>
  <c r="AJ64" i="4" s="1"/>
  <c r="AJ65" i="4" s="1"/>
  <c r="AI63" i="4"/>
  <c r="AI64" i="4" s="1"/>
  <c r="AI65" i="4" s="1"/>
  <c r="AH63" i="4"/>
  <c r="AH64" i="4" s="1"/>
  <c r="AH65" i="4" s="1"/>
  <c r="CG94" i="3" l="1"/>
  <c r="CH94" i="3" s="1"/>
  <c r="CI94" i="3" s="1"/>
  <c r="CG93" i="3"/>
  <c r="CH93" i="3" s="1"/>
  <c r="CI93" i="3" s="1"/>
  <c r="CG92" i="3"/>
  <c r="CH92" i="3" s="1"/>
  <c r="CI92" i="3" s="1"/>
  <c r="CG91" i="3"/>
  <c r="CH91" i="3" s="1"/>
  <c r="CI91" i="3" s="1"/>
  <c r="AG63" i="4" l="1"/>
  <c r="AG64" i="4" s="1"/>
  <c r="AG65" i="4" s="1"/>
  <c r="CG2" i="3" l="1"/>
  <c r="CG3" i="3"/>
  <c r="CG4" i="3"/>
  <c r="CG5" i="3"/>
  <c r="CG6" i="3"/>
  <c r="CG7" i="3"/>
  <c r="CG8" i="3"/>
  <c r="CG9" i="3"/>
  <c r="CG10" i="3"/>
  <c r="CG11" i="3"/>
  <c r="CG12" i="3"/>
  <c r="CG13" i="3"/>
  <c r="CG14" i="3"/>
  <c r="CG15" i="3"/>
  <c r="CG16" i="3"/>
  <c r="CG17" i="3"/>
  <c r="CG18" i="3"/>
  <c r="CG19" i="3"/>
  <c r="CG20" i="3"/>
  <c r="CG21" i="3"/>
  <c r="CG22" i="3"/>
  <c r="CG23" i="3"/>
  <c r="CG24" i="3"/>
  <c r="CG25" i="3"/>
  <c r="CG26" i="3"/>
  <c r="CG28" i="3"/>
  <c r="CG29" i="3"/>
  <c r="CG30" i="3"/>
  <c r="CG31" i="3"/>
  <c r="CG32" i="3"/>
  <c r="CG33" i="3"/>
  <c r="CG34" i="3"/>
  <c r="CG35" i="3"/>
  <c r="CG36" i="3"/>
  <c r="CG37" i="3"/>
  <c r="CG38" i="3"/>
  <c r="CG39" i="3"/>
  <c r="CG40" i="3"/>
  <c r="CG41" i="3"/>
  <c r="CG42" i="3"/>
  <c r="CG43" i="3"/>
  <c r="CG44" i="3"/>
  <c r="CG45" i="3"/>
  <c r="CG46" i="3"/>
  <c r="CG47" i="3"/>
  <c r="CG48" i="3"/>
  <c r="CG56" i="3"/>
  <c r="CG57" i="3"/>
  <c r="CG58" i="3"/>
  <c r="CG59" i="3"/>
  <c r="CG60" i="3"/>
  <c r="CG61" i="3"/>
  <c r="CG62" i="3"/>
  <c r="CG63" i="3"/>
  <c r="CG64" i="3"/>
  <c r="CG65" i="3"/>
  <c r="CG66" i="3"/>
  <c r="CG67" i="3"/>
  <c r="CG68" i="3"/>
  <c r="CG69" i="3"/>
  <c r="CG70" i="3"/>
  <c r="CG71" i="3"/>
  <c r="CG72" i="3"/>
  <c r="CG73" i="3"/>
  <c r="CG74" i="3"/>
  <c r="CG75" i="3"/>
  <c r="CG76" i="3"/>
  <c r="CG77" i="3"/>
  <c r="CG78" i="3"/>
  <c r="CG79" i="3"/>
  <c r="CG80" i="3"/>
  <c r="CG81" i="3"/>
  <c r="CG82" i="3"/>
  <c r="CG83" i="3"/>
  <c r="CG84" i="3"/>
  <c r="CG85" i="3"/>
  <c r="CG89" i="3"/>
  <c r="CG90" i="3"/>
  <c r="CG96" i="3"/>
  <c r="CG97" i="3"/>
  <c r="CG109" i="3"/>
  <c r="CG110" i="3"/>
  <c r="AF63" i="4"/>
  <c r="AF64" i="4" s="1"/>
  <c r="AF65" i="4" s="1"/>
  <c r="D63" i="4" l="1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J64" i="4" s="1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Y63" i="4"/>
  <c r="BY64" i="4" s="1"/>
  <c r="W43" i="2"/>
  <c r="AL37" i="2" l="1"/>
  <c r="AM37" i="2" s="1"/>
  <c r="AL36" i="2"/>
  <c r="AM36" i="2" s="1"/>
  <c r="J43" i="2"/>
  <c r="K43" i="2"/>
  <c r="L43" i="2"/>
  <c r="M43" i="2"/>
  <c r="P43" i="2"/>
  <c r="Q43" i="2"/>
  <c r="R43" i="2"/>
  <c r="S43" i="2"/>
  <c r="T43" i="2"/>
  <c r="U43" i="2"/>
  <c r="V43" i="2"/>
  <c r="AK43" i="2"/>
  <c r="D43" i="2"/>
  <c r="E43" i="2"/>
  <c r="F43" i="2"/>
  <c r="G43" i="2"/>
  <c r="H43" i="2"/>
  <c r="I43" i="2"/>
  <c r="N43" i="2"/>
  <c r="O43" i="2"/>
  <c r="AC65" i="4"/>
  <c r="CH28" i="3" l="1"/>
  <c r="CI28" i="3" s="1"/>
  <c r="CH26" i="3"/>
  <c r="CI26" i="3" s="1"/>
  <c r="BM29" i="5" l="1"/>
  <c r="BN29" i="5" s="1"/>
  <c r="BO29" i="5" s="1"/>
  <c r="BM28" i="5"/>
  <c r="BN28" i="5" s="1"/>
  <c r="BO28" i="5" s="1"/>
  <c r="BM34" i="5"/>
  <c r="BN34" i="5" s="1"/>
  <c r="BO34" i="5" s="1"/>
  <c r="BM33" i="5"/>
  <c r="BN33" i="5" s="1"/>
  <c r="BO33" i="5" s="1"/>
  <c r="BM32" i="5"/>
  <c r="BN32" i="5" s="1"/>
  <c r="BO32" i="5" s="1"/>
  <c r="BM31" i="5"/>
  <c r="BN31" i="5" s="1"/>
  <c r="BO31" i="5" s="1"/>
  <c r="BM30" i="5"/>
  <c r="BN30" i="5" s="1"/>
  <c r="BO30" i="5" s="1"/>
  <c r="BM27" i="5"/>
  <c r="BN27" i="5" s="1"/>
  <c r="BO27" i="5" s="1"/>
  <c r="BM26" i="5"/>
  <c r="BN26" i="5" s="1"/>
  <c r="BO26" i="5" s="1"/>
  <c r="BM25" i="5"/>
  <c r="BN25" i="5" s="1"/>
  <c r="BO25" i="5" s="1"/>
  <c r="BM24" i="5"/>
  <c r="BN24" i="5" s="1"/>
  <c r="BO24" i="5" s="1"/>
  <c r="BM23" i="5"/>
  <c r="BN23" i="5" s="1"/>
  <c r="BO23" i="5" s="1"/>
  <c r="BM3" i="5"/>
  <c r="BN3" i="5" s="1"/>
  <c r="BO3" i="5" s="1"/>
  <c r="BM2" i="5"/>
  <c r="BN2" i="5" s="1"/>
  <c r="BO2" i="5" s="1"/>
  <c r="BM35" i="5" l="1"/>
  <c r="BM36" i="5" s="1"/>
  <c r="BM37" i="5" s="1"/>
  <c r="AB65" i="4"/>
  <c r="AA65" i="4" l="1"/>
  <c r="Z65" i="4" l="1"/>
  <c r="AL29" i="2" l="1"/>
  <c r="AM29" i="2" s="1"/>
  <c r="AL28" i="2"/>
  <c r="AM28" i="2" s="1"/>
  <c r="CH70" i="3" l="1"/>
  <c r="CI70" i="3" s="1"/>
  <c r="Y65" i="4" l="1"/>
  <c r="CH19" i="3"/>
  <c r="CI19" i="3" s="1"/>
  <c r="X65" i="4" l="1"/>
  <c r="W65" i="4" l="1"/>
  <c r="CH64" i="3" l="1"/>
  <c r="CI64" i="3" s="1"/>
  <c r="CH63" i="3"/>
  <c r="CI63" i="3" s="1"/>
  <c r="V65" i="4" l="1"/>
  <c r="CH90" i="3" l="1"/>
  <c r="CI90" i="3" s="1"/>
  <c r="CH29" i="3"/>
  <c r="CI29" i="3" s="1"/>
  <c r="CH25" i="3"/>
  <c r="CI25" i="3" s="1"/>
  <c r="CH24" i="3"/>
  <c r="CI24" i="3" s="1"/>
  <c r="CH23" i="3"/>
  <c r="CI23" i="3" s="1"/>
  <c r="CH22" i="3"/>
  <c r="CI22" i="3" s="1"/>
  <c r="AL27" i="2" l="1"/>
  <c r="AM27" i="2" s="1"/>
  <c r="U65" i="4" l="1"/>
  <c r="T65" i="4" l="1"/>
  <c r="S65" i="4" l="1"/>
  <c r="R65" i="4" l="1"/>
  <c r="O65" i="4" l="1"/>
  <c r="P65" i="4"/>
  <c r="Q65" i="4"/>
  <c r="CH68" i="3" l="1"/>
  <c r="CI68" i="3" s="1"/>
  <c r="CH67" i="3"/>
  <c r="CI67" i="3" s="1"/>
  <c r="CH66" i="3"/>
  <c r="CI66" i="3" s="1"/>
  <c r="CH65" i="3"/>
  <c r="CI65" i="3" s="1"/>
  <c r="CH62" i="3"/>
  <c r="CI62" i="3" s="1"/>
  <c r="CH61" i="3"/>
  <c r="CI61" i="3" s="1"/>
  <c r="CH60" i="3"/>
  <c r="CI60" i="3" s="1"/>
  <c r="CH59" i="3"/>
  <c r="CI59" i="3" s="1"/>
  <c r="CH58" i="3"/>
  <c r="CI58" i="3" s="1"/>
  <c r="CH4" i="3"/>
  <c r="CI4" i="3" s="1"/>
  <c r="N65" i="4" l="1"/>
  <c r="CH36" i="3" l="1"/>
  <c r="CI36" i="3" s="1"/>
  <c r="CH35" i="3"/>
  <c r="CI35" i="3" s="1"/>
  <c r="CH34" i="3"/>
  <c r="CI34" i="3" s="1"/>
  <c r="CH33" i="3"/>
  <c r="CI33" i="3" s="1"/>
  <c r="CH32" i="3"/>
  <c r="CI32" i="3" s="1"/>
  <c r="CH31" i="3"/>
  <c r="CI31" i="3" s="1"/>
  <c r="L65" i="4" l="1"/>
  <c r="M65" i="4"/>
  <c r="K65" i="4" l="1"/>
  <c r="AL24" i="2"/>
  <c r="AM24" i="2" s="1"/>
  <c r="AL2" i="2" l="1"/>
  <c r="AM2" i="2" s="1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8" i="2"/>
  <c r="AM38" i="2" s="1"/>
  <c r="AL40" i="2"/>
  <c r="AM40" i="2" s="1"/>
  <c r="AL41" i="2"/>
  <c r="AM41" i="2" s="1"/>
  <c r="AL44" i="2"/>
  <c r="AL42" i="2" l="1"/>
  <c r="AL43" i="2" s="1"/>
  <c r="CG111" i="3"/>
  <c r="I65" i="4" l="1"/>
  <c r="J65" i="4"/>
  <c r="H65" i="4" l="1"/>
  <c r="G65" i="4"/>
  <c r="CH46" i="3"/>
  <c r="CI46" i="3" s="1"/>
  <c r="CH42" i="3" l="1"/>
  <c r="CI42" i="3" s="1"/>
  <c r="CH40" i="3" l="1"/>
  <c r="CI40" i="3" s="1"/>
  <c r="F65" i="4" l="1"/>
  <c r="CH48" i="3"/>
  <c r="CI48" i="3" s="1"/>
  <c r="CH47" i="3"/>
  <c r="CI47" i="3" s="1"/>
  <c r="CH45" i="3"/>
  <c r="CI45" i="3" s="1"/>
  <c r="CH44" i="3"/>
  <c r="CI44" i="3" s="1"/>
  <c r="CH69" i="3"/>
  <c r="CI69" i="3" s="1"/>
  <c r="CH57" i="3"/>
  <c r="CI57" i="3" s="1"/>
  <c r="CH56" i="3"/>
  <c r="CI56" i="3" s="1"/>
  <c r="CH43" i="3"/>
  <c r="CI43" i="3" s="1"/>
  <c r="CH41" i="3"/>
  <c r="CI41" i="3" s="1"/>
  <c r="CH39" i="3"/>
  <c r="CI39" i="3" s="1"/>
  <c r="CH38" i="3"/>
  <c r="CI38" i="3" s="1"/>
  <c r="CH37" i="3"/>
  <c r="CI37" i="3" s="1"/>
  <c r="E65" i="4" l="1"/>
  <c r="BY65" i="4" l="1"/>
  <c r="CH18" i="3" l="1"/>
  <c r="CI18" i="3" s="1"/>
  <c r="CH71" i="3" l="1"/>
  <c r="CI71" i="3" s="1"/>
  <c r="CH30" i="3"/>
  <c r="CI30" i="3" s="1"/>
  <c r="CH21" i="3"/>
  <c r="CI21" i="3" s="1"/>
  <c r="CH20" i="3"/>
  <c r="CI20" i="3" s="1"/>
  <c r="CH17" i="3"/>
  <c r="CI17" i="3" s="1"/>
  <c r="CH16" i="3"/>
  <c r="CI16" i="3" s="1"/>
  <c r="CH72" i="3" l="1"/>
  <c r="CI72" i="3" s="1"/>
  <c r="D65" i="4" l="1"/>
  <c r="BZ63" i="4" l="1"/>
  <c r="BZ64" i="4" s="1"/>
  <c r="BZ65" i="4" s="1"/>
  <c r="CH78" i="3"/>
  <c r="CI78" i="3" s="1"/>
  <c r="CH80" i="3"/>
  <c r="CI80" i="3" s="1"/>
  <c r="CH79" i="3"/>
  <c r="CI79" i="3" s="1"/>
  <c r="CH77" i="3"/>
  <c r="CI77" i="3" s="1"/>
  <c r="CH76" i="3"/>
  <c r="CI76" i="3" s="1"/>
  <c r="CH75" i="3"/>
  <c r="CI75" i="3" s="1"/>
  <c r="CH74" i="3"/>
  <c r="CI74" i="3" s="1"/>
  <c r="CH73" i="3"/>
  <c r="CI73" i="3" s="1"/>
  <c r="CH5" i="3"/>
  <c r="CI5" i="3" s="1"/>
  <c r="CH97" i="3" l="1"/>
  <c r="CI97" i="3" s="1"/>
  <c r="CH82" i="3" l="1"/>
  <c r="CI82" i="3" s="1"/>
  <c r="CH81" i="3"/>
  <c r="CI81" i="3" s="1"/>
  <c r="CH15" i="3"/>
  <c r="CI15" i="3" s="1"/>
  <c r="CH14" i="3"/>
  <c r="CI14" i="3" s="1"/>
  <c r="CH13" i="3"/>
  <c r="CI13" i="3" s="1"/>
  <c r="CH83" i="3" l="1"/>
  <c r="CI83" i="3" s="1"/>
  <c r="CH110" i="3"/>
  <c r="CI110" i="3" s="1"/>
  <c r="CH109" i="3"/>
  <c r="CI109" i="3" s="1"/>
  <c r="CH96" i="3"/>
  <c r="CI96" i="3" s="1"/>
  <c r="CH89" i="3"/>
  <c r="CI89" i="3" s="1"/>
  <c r="CH85" i="3"/>
  <c r="CI85" i="3" s="1"/>
  <c r="CH84" i="3"/>
  <c r="CI84" i="3" s="1"/>
  <c r="CH12" i="3"/>
  <c r="CI12" i="3" s="1"/>
  <c r="CH11" i="3"/>
  <c r="CI11" i="3" s="1"/>
  <c r="CH10" i="3"/>
  <c r="CI10" i="3" s="1"/>
  <c r="CH9" i="3"/>
  <c r="CI9" i="3" s="1"/>
  <c r="CH8" i="3"/>
  <c r="CI8" i="3" s="1"/>
  <c r="CH7" i="3"/>
  <c r="CI7" i="3" s="1"/>
  <c r="CH6" i="3"/>
  <c r="CI6" i="3" s="1"/>
  <c r="CH3" i="3"/>
  <c r="CI3" i="3" s="1"/>
  <c r="CH2" i="3"/>
  <c r="CI2" i="3" s="1"/>
  <c r="CG112" i="3" l="1"/>
  <c r="CG113" i="3" s="1"/>
</calcChain>
</file>

<file path=xl/sharedStrings.xml><?xml version="1.0" encoding="utf-8"?>
<sst xmlns="http://schemas.openxmlformats.org/spreadsheetml/2006/main" count="399" uniqueCount="163">
  <si>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</si>
  <si>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</si>
  <si>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</si>
  <si>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</si>
  <si>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</si>
  <si>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</si>
  <si>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</si>
  <si>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</si>
  <si>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</si>
  <si>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</si>
  <si>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</si>
  <si>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</si>
  <si>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</si>
  <si>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</si>
  <si>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</si>
  <si>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</si>
  <si>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</si>
  <si>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</si>
  <si>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</si>
  <si>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</si>
  <si>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</si>
  <si>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</si>
  <si>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</si>
  <si>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</si>
  <si>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</si>
  <si>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</si>
  <si>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</si>
  <si>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</si>
  <si>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</si>
  <si>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</si>
  <si>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</si>
  <si>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</si>
  <si>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</si>
  <si>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</si>
  <si>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</si>
  <si>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</si>
  <si>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</si>
  <si>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</si>
  <si>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</si>
  <si>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</si>
  <si>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</si>
  <si>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</si>
  <si>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</si>
  <si>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</si>
  <si>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</si>
  <si>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</si>
  <si>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</si>
  <si>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</si>
  <si>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</si>
  <si>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</si>
  <si>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</si>
  <si>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</si>
  <si>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</si>
  <si>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</si>
  <si>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</si>
  <si>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</si>
  <si>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</si>
  <si>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</si>
  <si>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</si>
  <si>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</si>
  <si>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</si>
  <si>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</si>
  <si>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</si>
  <si>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</si>
  <si>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</si>
  <si>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</si>
  <si>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</si>
  <si>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</si>
  <si>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</si>
  <si>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</si>
  <si>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</si>
  <si>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</si>
  <si>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</si>
  <si>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</si>
  <si>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</si>
  <si>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</si>
  <si>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</si>
  <si>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</si>
  <si>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</si>
  <si>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</si>
  <si>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</si>
  <si>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</si>
  <si>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</si>
  <si>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</si>
  <si>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</si>
  <si>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</si>
  <si>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</si>
  <si>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</si>
  <si>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</si>
  <si>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</si>
  <si>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</si>
  <si>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</si>
  <si>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</si>
  <si>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</si>
  <si>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</si>
  <si>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</si>
  <si>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</si>
  <si>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</si>
  <si>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</si>
  <si>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</si>
  <si>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</si>
  <si>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</si>
  <si>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</si>
  <si>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</si>
  <si>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</si>
  <si>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</si>
  <si>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</si>
  <si>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</si>
  <si>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</si>
  <si>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</si>
  <si>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</si>
  <si>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</si>
  <si>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</si>
  <si>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</si>
  <si>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</si>
  <si>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</si>
  <si>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</si>
  <si>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</si>
  <si>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</si>
  <si>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</si>
  <si>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</si>
  <si>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</si>
  <si>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</si>
  <si>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</si>
  <si>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</si>
  <si>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</si>
  <si>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</si>
  <si>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</si>
  <si>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</si>
  <si>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</si>
  <si>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</si>
  <si>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</si>
  <si>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</si>
  <si>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</si>
  <si>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</si>
  <si>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</si>
  <si>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</si>
  <si>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</si>
  <si>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</si>
  <si>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</si>
  <si>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</si>
  <si>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</si>
  <si>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</si>
  <si>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</si>
  <si>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</si>
  <si>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</si>
  <si>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</si>
  <si>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</si>
  <si>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</si>
  <si>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</si>
  <si>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</si>
  <si>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</si>
  <si>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</si>
  <si>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</si>
  <si>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</si>
  <si>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</si>
  <si>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</si>
  <si>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</si>
  <si>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</si>
  <si>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</si>
  <si>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</si>
  <si>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</si>
  <si>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2.8.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</si>
</sst>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9" fillId="2" borderId="46" xfId="0" applyFont="1" applyFill="1" applyBorder="1" applyAlignment="1">
      <alignment vertical="center"/>
    </xf>
    <xf numFmtId="0" fontId="4" fillId="0" borderId="4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8" fillId="3" borderId="44" xfId="0" applyNumberFormat="1" applyFont="1" applyFill="1" applyBorder="1" applyAlignment="1">
      <alignment horizontal="center" vertical="center"/>
    </xf>
    <xf numFmtId="3" fontId="8" fillId="3" borderId="48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N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8.5703125" customWidth="1"/>
    <col min="42" max="42" width="9.28515625" customWidth="1"/>
    <col min="44" max="44" width="41.42578125" bestFit="1" customWidth="1"/>
  </cols>
  <sheetData>
    <row r="1" spans="1:40" ht="33.75" customHeight="1" thickBot="1" x14ac:dyDescent="0.3">
      <c r="A1" s="112" t="s">
        <v>24</v>
      </c>
      <c r="B1" s="113"/>
      <c r="C1" s="11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68">
        <v>44397</v>
      </c>
      <c r="AL1" s="48" t="s">
        <v>162</v>
      </c>
      <c r="AM1" s="1" t="s">
        <v>29</v>
      </c>
      <c r="AN1" s="2" t="s">
        <v>86</v>
      </c>
    </row>
    <row r="2" spans="1:4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42">
        <v>3</v>
      </c>
      <c r="AL2" s="86">
        <f t="shared" ref="AL2:AL41" si="0">SUM(D2:AK2)</f>
        <v>151</v>
      </c>
      <c r="AM2" s="43">
        <f>AL2*195</f>
        <v>29445</v>
      </c>
      <c r="AN2" s="92">
        <v>172965</v>
      </c>
    </row>
    <row r="3" spans="1:4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4">
        <v>18</v>
      </c>
      <c r="AL3" s="87">
        <f t="shared" si="0"/>
        <v>153</v>
      </c>
      <c r="AM3" s="5">
        <f t="shared" ref="AM3:AM41" si="1">AL3*195</f>
        <v>29835</v>
      </c>
      <c r="AN3" s="93">
        <v>178035</v>
      </c>
    </row>
    <row r="4" spans="1:4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4">
        <v>1</v>
      </c>
      <c r="AL4" s="87">
        <f t="shared" si="0"/>
        <v>49</v>
      </c>
      <c r="AM4" s="5">
        <f t="shared" si="1"/>
        <v>9555</v>
      </c>
      <c r="AN4" s="93">
        <v>56160</v>
      </c>
    </row>
    <row r="5" spans="1:4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4">
        <v>6</v>
      </c>
      <c r="AL5" s="87">
        <f t="shared" si="0"/>
        <v>114</v>
      </c>
      <c r="AM5" s="5">
        <f t="shared" si="1"/>
        <v>22230</v>
      </c>
      <c r="AN5" s="93">
        <v>132405</v>
      </c>
    </row>
    <row r="6" spans="1:4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4">
        <v>10</v>
      </c>
      <c r="AL6" s="87">
        <f t="shared" si="0"/>
        <v>44</v>
      </c>
      <c r="AM6" s="5">
        <f t="shared" si="1"/>
        <v>8580</v>
      </c>
      <c r="AN6" s="93">
        <v>50895</v>
      </c>
    </row>
    <row r="7" spans="1:4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4">
        <v>1</v>
      </c>
      <c r="AL7" s="87">
        <f t="shared" si="0"/>
        <v>32</v>
      </c>
      <c r="AM7" s="5">
        <f t="shared" si="1"/>
        <v>6240</v>
      </c>
      <c r="AN7" s="93">
        <v>37050</v>
      </c>
    </row>
    <row r="8" spans="1:4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4">
        <v>2</v>
      </c>
      <c r="AL8" s="87">
        <f t="shared" si="0"/>
        <v>59</v>
      </c>
      <c r="AM8" s="5">
        <f t="shared" si="1"/>
        <v>11505</v>
      </c>
      <c r="AN8" s="93">
        <v>67665</v>
      </c>
    </row>
    <row r="9" spans="1:40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4">
        <v>16</v>
      </c>
      <c r="AL9" s="87">
        <f t="shared" si="0"/>
        <v>391</v>
      </c>
      <c r="AM9" s="5">
        <f t="shared" si="1"/>
        <v>76245</v>
      </c>
      <c r="AN9" s="93">
        <v>455715</v>
      </c>
    </row>
    <row r="10" spans="1:40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4">
        <v>12</v>
      </c>
      <c r="AL10" s="87">
        <f t="shared" si="0"/>
        <v>358</v>
      </c>
      <c r="AM10" s="5">
        <f t="shared" si="1"/>
        <v>69810</v>
      </c>
      <c r="AN10" s="93">
        <v>417495</v>
      </c>
    </row>
    <row r="11" spans="1:4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4">
        <v>4</v>
      </c>
      <c r="AL11" s="87">
        <f t="shared" si="0"/>
        <v>131</v>
      </c>
      <c r="AM11" s="5">
        <f t="shared" si="1"/>
        <v>25545</v>
      </c>
      <c r="AN11" s="93">
        <v>152100</v>
      </c>
    </row>
    <row r="12" spans="1:40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4">
        <v>28</v>
      </c>
      <c r="AL12" s="87">
        <f t="shared" si="0"/>
        <v>646.48717948700005</v>
      </c>
      <c r="AM12" s="5">
        <f t="shared" si="1"/>
        <v>126064.999999965</v>
      </c>
      <c r="AN12" s="93">
        <v>752295</v>
      </c>
    </row>
    <row r="13" spans="1:4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4">
        <v>11</v>
      </c>
      <c r="AL13" s="87">
        <f t="shared" si="0"/>
        <v>366</v>
      </c>
      <c r="AM13" s="5">
        <f t="shared" si="1"/>
        <v>71370</v>
      </c>
      <c r="AN13" s="93">
        <v>426855</v>
      </c>
    </row>
    <row r="14" spans="1:4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7">
        <v>28</v>
      </c>
      <c r="AL14" s="88">
        <f t="shared" si="0"/>
        <v>744.51282050999998</v>
      </c>
      <c r="AM14" s="45">
        <f t="shared" si="1"/>
        <v>145179.99999945</v>
      </c>
      <c r="AN14" s="94">
        <v>868350</v>
      </c>
    </row>
    <row r="15" spans="1:4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42">
        <v>34</v>
      </c>
      <c r="AL15" s="86">
        <f t="shared" si="0"/>
        <v>510</v>
      </c>
      <c r="AM15" s="43">
        <f t="shared" si="1"/>
        <v>99450</v>
      </c>
      <c r="AN15" s="92">
        <v>595530</v>
      </c>
    </row>
    <row r="16" spans="1:4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4">
        <v>2</v>
      </c>
      <c r="AL16" s="87">
        <f t="shared" si="0"/>
        <v>44</v>
      </c>
      <c r="AM16" s="5">
        <f t="shared" si="1"/>
        <v>8580</v>
      </c>
      <c r="AN16" s="93">
        <v>51285</v>
      </c>
    </row>
    <row r="17" spans="1:4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7">
        <v>2</v>
      </c>
      <c r="AL17" s="88">
        <f t="shared" si="0"/>
        <v>47</v>
      </c>
      <c r="AM17" s="45">
        <f t="shared" si="1"/>
        <v>9165</v>
      </c>
      <c r="AN17" s="94">
        <v>54600</v>
      </c>
    </row>
    <row r="18" spans="1:4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42"/>
      <c r="AL18" s="86">
        <f t="shared" si="0"/>
        <v>28</v>
      </c>
      <c r="AM18" s="43">
        <f t="shared" si="1"/>
        <v>5460</v>
      </c>
      <c r="AN18" s="92">
        <v>32370</v>
      </c>
    </row>
    <row r="19" spans="1:4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4"/>
      <c r="AL19" s="87">
        <f t="shared" si="0"/>
        <v>19</v>
      </c>
      <c r="AM19" s="5">
        <f t="shared" si="1"/>
        <v>3705</v>
      </c>
      <c r="AN19" s="93">
        <v>22035</v>
      </c>
    </row>
    <row r="20" spans="1:4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7"/>
      <c r="AL20" s="88">
        <f t="shared" si="0"/>
        <v>36</v>
      </c>
      <c r="AM20" s="45">
        <f t="shared" si="1"/>
        <v>7020</v>
      </c>
      <c r="AN20" s="94">
        <v>41925</v>
      </c>
    </row>
    <row r="21" spans="1:40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89">
        <f t="shared" si="0"/>
        <v>1</v>
      </c>
      <c r="AM21" s="39">
        <f t="shared" si="1"/>
        <v>195</v>
      </c>
      <c r="AN21" s="95">
        <v>1170</v>
      </c>
    </row>
    <row r="22" spans="1:40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87">
        <f t="shared" si="0"/>
        <v>2</v>
      </c>
      <c r="AM22" s="5">
        <f t="shared" si="1"/>
        <v>390</v>
      </c>
      <c r="AN22" s="93">
        <v>2340</v>
      </c>
    </row>
    <row r="23" spans="1:40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4"/>
      <c r="AL23" s="87">
        <f t="shared" si="0"/>
        <v>26</v>
      </c>
      <c r="AM23" s="5">
        <f t="shared" si="1"/>
        <v>5070</v>
      </c>
      <c r="AN23" s="93">
        <v>30420</v>
      </c>
    </row>
    <row r="24" spans="1:40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4"/>
      <c r="AL24" s="87">
        <f t="shared" si="0"/>
        <v>54</v>
      </c>
      <c r="AM24" s="5">
        <f t="shared" ref="AM24" si="2">AL24*195</f>
        <v>10530</v>
      </c>
      <c r="AN24" s="93">
        <v>63180</v>
      </c>
    </row>
    <row r="25" spans="1:40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4"/>
      <c r="AL25" s="87">
        <f t="shared" ref="AL25:AL26" si="3">SUM(D25:AK25)</f>
        <v>77</v>
      </c>
      <c r="AM25" s="5">
        <f t="shared" ref="AM25:AM26" si="4">AL25*195</f>
        <v>15015</v>
      </c>
      <c r="AN25" s="93">
        <v>90090</v>
      </c>
    </row>
    <row r="26" spans="1:40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4"/>
      <c r="AL26" s="87">
        <f t="shared" si="3"/>
        <v>129</v>
      </c>
      <c r="AM26" s="5">
        <f t="shared" si="4"/>
        <v>25155</v>
      </c>
      <c r="AN26" s="93">
        <v>150930</v>
      </c>
    </row>
    <row r="27" spans="1:40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7">
        <f t="shared" si="0"/>
        <v>7</v>
      </c>
      <c r="AM27" s="5">
        <f t="shared" ref="AM27" si="5">AL27*195</f>
        <v>1365</v>
      </c>
      <c r="AN27" s="93">
        <v>8190</v>
      </c>
    </row>
    <row r="28" spans="1:40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87">
        <f t="shared" ref="AL28:AL29" si="6">SUM(D28:AK28)</f>
        <v>1</v>
      </c>
      <c r="AM28" s="5">
        <f t="shared" ref="AM28:AM29" si="7">AL28*195</f>
        <v>195</v>
      </c>
      <c r="AN28" s="93">
        <v>1170</v>
      </c>
    </row>
    <row r="29" spans="1:40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4">
        <v>6</v>
      </c>
      <c r="AL29" s="87">
        <f t="shared" si="6"/>
        <v>178</v>
      </c>
      <c r="AM29" s="5">
        <f t="shared" si="7"/>
        <v>34710</v>
      </c>
      <c r="AN29" s="93">
        <v>206895</v>
      </c>
    </row>
    <row r="30" spans="1:40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4">
        <v>6</v>
      </c>
      <c r="AL30" s="87">
        <f t="shared" si="0"/>
        <v>173</v>
      </c>
      <c r="AM30" s="5">
        <f t="shared" si="1"/>
        <v>33735</v>
      </c>
      <c r="AN30" s="93">
        <v>201240</v>
      </c>
    </row>
    <row r="31" spans="1:40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4">
        <v>6</v>
      </c>
      <c r="AL31" s="87">
        <f t="shared" si="0"/>
        <v>173</v>
      </c>
      <c r="AM31" s="5">
        <f t="shared" si="1"/>
        <v>33735</v>
      </c>
      <c r="AN31" s="93">
        <v>202410</v>
      </c>
    </row>
    <row r="32" spans="1:40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4">
        <v>6</v>
      </c>
      <c r="AL32" s="87">
        <f t="shared" si="0"/>
        <v>155</v>
      </c>
      <c r="AM32" s="5">
        <f t="shared" si="1"/>
        <v>30225</v>
      </c>
      <c r="AN32" s="93">
        <v>181350</v>
      </c>
    </row>
    <row r="33" spans="1:40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4">
        <v>3</v>
      </c>
      <c r="AL33" s="87">
        <f t="shared" si="0"/>
        <v>111</v>
      </c>
      <c r="AM33" s="5">
        <f t="shared" si="1"/>
        <v>21645</v>
      </c>
      <c r="AN33" s="93">
        <v>129870</v>
      </c>
    </row>
    <row r="34" spans="1:40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4">
        <v>22</v>
      </c>
      <c r="AL34" s="87">
        <f t="shared" si="0"/>
        <v>439</v>
      </c>
      <c r="AM34" s="5">
        <f t="shared" si="1"/>
        <v>85605</v>
      </c>
      <c r="AN34" s="93">
        <v>511680</v>
      </c>
    </row>
    <row r="35" spans="1:40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4">
        <v>7</v>
      </c>
      <c r="AL35" s="87">
        <f t="shared" si="0"/>
        <v>183</v>
      </c>
      <c r="AM35" s="5">
        <f t="shared" si="1"/>
        <v>35685</v>
      </c>
      <c r="AN35" s="93">
        <v>213525</v>
      </c>
    </row>
    <row r="36" spans="1:40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4">
        <v>16</v>
      </c>
      <c r="AL36" s="87">
        <f t="shared" ref="AL36:AL37" si="8">SUM(D36:AK36)</f>
        <v>504</v>
      </c>
      <c r="AM36" s="5">
        <f t="shared" ref="AM36:AM37" si="9">AL36*195</f>
        <v>98280</v>
      </c>
      <c r="AN36" s="93">
        <v>588705</v>
      </c>
    </row>
    <row r="37" spans="1:40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4">
        <v>13</v>
      </c>
      <c r="AL37" s="87">
        <f t="shared" si="8"/>
        <v>282</v>
      </c>
      <c r="AM37" s="5">
        <f t="shared" si="9"/>
        <v>54990</v>
      </c>
      <c r="AN37" s="93">
        <v>328965</v>
      </c>
    </row>
    <row r="38" spans="1:40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4">
        <v>11</v>
      </c>
      <c r="AL38" s="87">
        <f t="shared" si="0"/>
        <v>332</v>
      </c>
      <c r="AM38" s="5">
        <f t="shared" si="1"/>
        <v>64740</v>
      </c>
      <c r="AN38" s="93">
        <v>387660</v>
      </c>
    </row>
    <row r="39" spans="1:40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4">
        <v>14</v>
      </c>
      <c r="AL39" s="87">
        <f t="shared" ref="AL39" si="10">SUM(D39:AK39)</f>
        <v>328</v>
      </c>
      <c r="AM39" s="5">
        <f t="shared" ref="AM39" si="11">AL39*195</f>
        <v>63960</v>
      </c>
      <c r="AN39" s="93">
        <v>382785</v>
      </c>
    </row>
    <row r="40" spans="1:40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4">
        <v>14</v>
      </c>
      <c r="AL40" s="87">
        <f t="shared" si="0"/>
        <v>388</v>
      </c>
      <c r="AM40" s="5">
        <f t="shared" si="1"/>
        <v>75660</v>
      </c>
      <c r="AN40" s="93">
        <v>452985</v>
      </c>
    </row>
    <row r="41" spans="1:40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7"/>
      <c r="AL41" s="88">
        <f t="shared" si="0"/>
        <v>0</v>
      </c>
      <c r="AM41" s="45">
        <f t="shared" si="1"/>
        <v>0</v>
      </c>
      <c r="AN41" s="94">
        <v>0</v>
      </c>
    </row>
    <row r="42" spans="1:40" ht="15.75" x14ac:dyDescent="0.25">
      <c r="A42" s="57"/>
      <c r="B42" s="58"/>
      <c r="C42" s="28" t="s">
        <v>25</v>
      </c>
      <c r="D42" s="54">
        <f t="shared" ref="D42:AL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J42" si="14">SUM(AH2:AH41)</f>
        <v>86</v>
      </c>
      <c r="AI42" s="55">
        <f t="shared" si="14"/>
        <v>218</v>
      </c>
      <c r="AJ42" s="55">
        <f t="shared" si="14"/>
        <v>307</v>
      </c>
      <c r="AK42" s="55">
        <f t="shared" si="12"/>
        <v>302</v>
      </c>
      <c r="AL42" s="56">
        <f t="shared" si="12"/>
        <v>7465.9999999970005</v>
      </c>
      <c r="AM42" s="10"/>
      <c r="AN42" s="10"/>
    </row>
    <row r="43" spans="1:40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L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J43" si="18">AH42*195</f>
        <v>16770</v>
      </c>
      <c r="AI43" s="11">
        <f t="shared" si="18"/>
        <v>42510</v>
      </c>
      <c r="AJ43" s="11">
        <f t="shared" si="18"/>
        <v>59865</v>
      </c>
      <c r="AK43" s="11">
        <f t="shared" si="16"/>
        <v>58890</v>
      </c>
      <c r="AL43" s="12">
        <f t="shared" si="16"/>
        <v>1455869.9999994151</v>
      </c>
      <c r="AM43" s="13"/>
      <c r="AN43" s="13"/>
    </row>
    <row r="44" spans="1:40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4">
        <v>353340</v>
      </c>
      <c r="AL44" s="85">
        <f>SUM(D44:AK44)</f>
        <v>8701290</v>
      </c>
      <c r="AM44" s="14"/>
      <c r="AN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I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84" width="8.7109375" customWidth="1"/>
    <col min="85" max="85" width="23.140625" customWidth="1"/>
    <col min="87" max="87" width="10.7109375" customWidth="1"/>
    <col min="89" max="89" width="9.28515625" customWidth="1"/>
  </cols>
  <sheetData>
    <row r="1" spans="1:87" ht="33.75" customHeight="1" thickBot="1" x14ac:dyDescent="0.3">
      <c r="A1" s="112" t="s">
        <v>160</v>
      </c>
      <c r="B1" s="113"/>
      <c r="C1" s="11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68">
        <v>44396</v>
      </c>
      <c r="CC1" s="68">
        <v>44397</v>
      </c>
      <c r="CD1" s="68">
        <v>44398</v>
      </c>
      <c r="CE1" s="68">
        <v>44399</v>
      </c>
      <c r="CF1" s="68">
        <v>44400</v>
      </c>
      <c r="CG1" s="48" t="s">
        <v>162</v>
      </c>
      <c r="CH1" s="52" t="s">
        <v>29</v>
      </c>
      <c r="CI1" s="2" t="s">
        <v>51</v>
      </c>
    </row>
    <row r="2" spans="1:87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49">
        <f>SUM(D2:CF2)</f>
        <v>163</v>
      </c>
      <c r="CH2" s="96">
        <f>CG2*10</f>
        <v>1630</v>
      </c>
      <c r="CI2" s="92">
        <f>CH2*10</f>
        <v>16300</v>
      </c>
    </row>
    <row r="3" spans="1:87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50">
        <f t="shared" ref="CG3:CG110" si="0">SUM(D3:CF3)</f>
        <v>308</v>
      </c>
      <c r="CH3" s="97">
        <f t="shared" ref="CH3:CI110" si="1">CG3*10</f>
        <v>3080</v>
      </c>
      <c r="CI3" s="93">
        <f t="shared" si="1"/>
        <v>30800</v>
      </c>
    </row>
    <row r="4" spans="1:87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50">
        <f t="shared" ref="CG4" si="2">SUM(D4:CF4)</f>
        <v>679</v>
      </c>
      <c r="CH4" s="97">
        <f t="shared" ref="CH4" si="3">CG4*10</f>
        <v>6790</v>
      </c>
      <c r="CI4" s="93">
        <f t="shared" ref="CI4" si="4">CH4*10</f>
        <v>67900</v>
      </c>
    </row>
    <row r="5" spans="1:87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50">
        <f t="shared" ref="CG5" si="5">SUM(D5:CF5)</f>
        <v>391</v>
      </c>
      <c r="CH5" s="97">
        <f t="shared" ref="CH5" si="6">CG5*10</f>
        <v>3910</v>
      </c>
      <c r="CI5" s="93">
        <f t="shared" ref="CI5" si="7">CH5*10</f>
        <v>39100</v>
      </c>
    </row>
    <row r="6" spans="1:87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53">
        <f t="shared" si="0"/>
        <v>912</v>
      </c>
      <c r="CH6" s="98">
        <f t="shared" si="1"/>
        <v>9120</v>
      </c>
      <c r="CI6" s="94">
        <f t="shared" si="1"/>
        <v>91200</v>
      </c>
    </row>
    <row r="7" spans="1:87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51">
        <f t="shared" si="0"/>
        <v>147</v>
      </c>
      <c r="CH7" s="99">
        <f t="shared" si="1"/>
        <v>1470</v>
      </c>
      <c r="CI7" s="95">
        <f t="shared" si="1"/>
        <v>14700</v>
      </c>
    </row>
    <row r="8" spans="1:87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50">
        <f t="shared" si="0"/>
        <v>40</v>
      </c>
      <c r="CH8" s="97">
        <f t="shared" si="1"/>
        <v>400</v>
      </c>
      <c r="CI8" s="93">
        <f t="shared" si="1"/>
        <v>4000</v>
      </c>
    </row>
    <row r="9" spans="1:87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50">
        <f t="shared" si="0"/>
        <v>66</v>
      </c>
      <c r="CH9" s="97">
        <f t="shared" si="1"/>
        <v>660</v>
      </c>
      <c r="CI9" s="93">
        <f t="shared" si="1"/>
        <v>6600</v>
      </c>
    </row>
    <row r="10" spans="1:87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70">
        <v>1</v>
      </c>
      <c r="CC10" s="70"/>
      <c r="CD10" s="70"/>
      <c r="CE10" s="70"/>
      <c r="CF10" s="70"/>
      <c r="CG10" s="50">
        <f t="shared" si="0"/>
        <v>37</v>
      </c>
      <c r="CH10" s="97">
        <f t="shared" si="1"/>
        <v>370</v>
      </c>
      <c r="CI10" s="93">
        <f t="shared" si="1"/>
        <v>3700</v>
      </c>
    </row>
    <row r="11" spans="1:87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70">
        <v>4</v>
      </c>
      <c r="CC11" s="70"/>
      <c r="CD11" s="70"/>
      <c r="CE11" s="70"/>
      <c r="CF11" s="70">
        <v>2</v>
      </c>
      <c r="CG11" s="50">
        <f t="shared" si="0"/>
        <v>88</v>
      </c>
      <c r="CH11" s="97">
        <f t="shared" si="1"/>
        <v>880</v>
      </c>
      <c r="CI11" s="93">
        <f t="shared" si="1"/>
        <v>8800</v>
      </c>
    </row>
    <row r="12" spans="1:87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50">
        <f t="shared" si="0"/>
        <v>76</v>
      </c>
      <c r="CH12" s="97">
        <f t="shared" si="1"/>
        <v>760</v>
      </c>
      <c r="CI12" s="93">
        <f t="shared" si="1"/>
        <v>7600</v>
      </c>
    </row>
    <row r="13" spans="1:87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>
        <v>1</v>
      </c>
      <c r="CC13" s="70"/>
      <c r="CD13" s="70"/>
      <c r="CE13" s="70"/>
      <c r="CF13" s="70">
        <v>1</v>
      </c>
      <c r="CG13" s="50">
        <f t="shared" si="0"/>
        <v>62</v>
      </c>
      <c r="CH13" s="97">
        <f t="shared" ref="CH13:CH82" si="8">CG13*10</f>
        <v>620</v>
      </c>
      <c r="CI13" s="93">
        <f t="shared" ref="CI13:CI82" si="9">CH13*10</f>
        <v>6200</v>
      </c>
    </row>
    <row r="14" spans="1:87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50">
        <f t="shared" si="0"/>
        <v>4</v>
      </c>
      <c r="CH14" s="97">
        <f t="shared" si="8"/>
        <v>40</v>
      </c>
      <c r="CI14" s="93">
        <f t="shared" si="9"/>
        <v>400</v>
      </c>
    </row>
    <row r="15" spans="1:87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70"/>
      <c r="CC15" s="70"/>
      <c r="CD15" s="70"/>
      <c r="CE15" s="70"/>
      <c r="CF15" s="70"/>
      <c r="CG15" s="50">
        <f t="shared" si="0"/>
        <v>38</v>
      </c>
      <c r="CH15" s="97">
        <f t="shared" si="8"/>
        <v>380</v>
      </c>
      <c r="CI15" s="93">
        <f t="shared" si="9"/>
        <v>3800</v>
      </c>
    </row>
    <row r="16" spans="1:87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50">
        <f t="shared" ref="CG16:CG71" si="10">SUM(D16:CF16)</f>
        <v>17</v>
      </c>
      <c r="CH16" s="97">
        <f t="shared" ref="CH16:CH71" si="11">CG16*10</f>
        <v>170</v>
      </c>
      <c r="CI16" s="93">
        <f t="shared" ref="CI16:CI71" si="12">CH16*10</f>
        <v>1700</v>
      </c>
    </row>
    <row r="17" spans="1:87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50">
        <f t="shared" si="10"/>
        <v>43</v>
      </c>
      <c r="CH17" s="97">
        <f t="shared" si="11"/>
        <v>430</v>
      </c>
      <c r="CI17" s="93">
        <f t="shared" si="12"/>
        <v>4300</v>
      </c>
    </row>
    <row r="18" spans="1:87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70">
        <v>5</v>
      </c>
      <c r="CC18" s="70"/>
      <c r="CD18" s="70"/>
      <c r="CE18" s="70"/>
      <c r="CF18" s="70">
        <v>5</v>
      </c>
      <c r="CG18" s="50">
        <f t="shared" ref="CG18" si="13">SUM(D18:CF18)</f>
        <v>68</v>
      </c>
      <c r="CH18" s="97">
        <f t="shared" ref="CH18" si="14">CG18*10</f>
        <v>680</v>
      </c>
      <c r="CI18" s="93">
        <f t="shared" ref="CI18" si="15">CH18*10</f>
        <v>6800</v>
      </c>
    </row>
    <row r="19" spans="1:87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50">
        <f t="shared" ref="CG19" si="16">SUM(D19:CF19)</f>
        <v>19</v>
      </c>
      <c r="CH19" s="97">
        <f t="shared" ref="CH19" si="17">CG19*10</f>
        <v>190</v>
      </c>
      <c r="CI19" s="93">
        <f t="shared" ref="CI19" si="18">CH19*10</f>
        <v>1900</v>
      </c>
    </row>
    <row r="20" spans="1:87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70">
        <v>6</v>
      </c>
      <c r="CC20" s="70"/>
      <c r="CD20" s="70"/>
      <c r="CE20" s="70"/>
      <c r="CF20" s="70">
        <v>5</v>
      </c>
      <c r="CG20" s="50">
        <f t="shared" si="10"/>
        <v>112</v>
      </c>
      <c r="CH20" s="97">
        <f t="shared" si="11"/>
        <v>1120</v>
      </c>
      <c r="CI20" s="93">
        <f t="shared" si="12"/>
        <v>11200</v>
      </c>
    </row>
    <row r="21" spans="1:87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50">
        <f t="shared" si="10"/>
        <v>20</v>
      </c>
      <c r="CH21" s="97">
        <f t="shared" si="11"/>
        <v>200</v>
      </c>
      <c r="CI21" s="93">
        <f t="shared" si="12"/>
        <v>2000</v>
      </c>
    </row>
    <row r="22" spans="1:87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50">
        <f t="shared" ref="CG22:CG29" si="19">SUM(D22:CF22)</f>
        <v>26</v>
      </c>
      <c r="CH22" s="97">
        <f t="shared" ref="CH22:CH29" si="20">CG22*10</f>
        <v>260</v>
      </c>
      <c r="CI22" s="93">
        <f t="shared" ref="CI22:CI29" si="21">CH22*10</f>
        <v>2600</v>
      </c>
    </row>
    <row r="23" spans="1:87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70"/>
      <c r="CC23" s="70"/>
      <c r="CD23" s="70"/>
      <c r="CE23" s="70"/>
      <c r="CF23" s="70"/>
      <c r="CG23" s="50">
        <f t="shared" si="19"/>
        <v>29</v>
      </c>
      <c r="CH23" s="97">
        <f t="shared" si="20"/>
        <v>290</v>
      </c>
      <c r="CI23" s="93">
        <f t="shared" si="21"/>
        <v>2900</v>
      </c>
    </row>
    <row r="24" spans="1:87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70">
        <v>8</v>
      </c>
      <c r="CC24" s="70"/>
      <c r="CD24" s="70"/>
      <c r="CE24" s="70"/>
      <c r="CF24" s="70"/>
      <c r="CG24" s="50">
        <f t="shared" si="19"/>
        <v>45</v>
      </c>
      <c r="CH24" s="97">
        <f t="shared" si="20"/>
        <v>450</v>
      </c>
      <c r="CI24" s="93">
        <f t="shared" si="21"/>
        <v>4500</v>
      </c>
    </row>
    <row r="25" spans="1:87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50">
        <f t="shared" si="19"/>
        <v>21</v>
      </c>
      <c r="CH25" s="97">
        <f t="shared" si="20"/>
        <v>210</v>
      </c>
      <c r="CI25" s="93">
        <f t="shared" si="21"/>
        <v>2100</v>
      </c>
    </row>
    <row r="26" spans="1:87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70">
        <v>3</v>
      </c>
      <c r="CC26" s="70"/>
      <c r="CD26" s="70"/>
      <c r="CE26" s="70"/>
      <c r="CF26" s="70">
        <v>3</v>
      </c>
      <c r="CG26" s="50">
        <f t="shared" ref="CG26:CG28" si="22">SUM(D26:CF26)</f>
        <v>35</v>
      </c>
      <c r="CH26" s="97">
        <f t="shared" ref="CH26:CH28" si="23">CG26*10</f>
        <v>350</v>
      </c>
      <c r="CI26" s="93">
        <f t="shared" ref="CI26:CI28" si="24">CH26*10</f>
        <v>3500</v>
      </c>
    </row>
    <row r="27" spans="1:87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70">
        <v>5</v>
      </c>
      <c r="CC27" s="70"/>
      <c r="CD27" s="70"/>
      <c r="CE27" s="70"/>
      <c r="CF27" s="70">
        <v>3</v>
      </c>
      <c r="CG27" s="50">
        <f t="shared" ref="CG27" si="25">SUM(D27:CF27)</f>
        <v>43</v>
      </c>
      <c r="CH27" s="97">
        <f t="shared" ref="CH27" si="26">CG27*10</f>
        <v>430</v>
      </c>
      <c r="CI27" s="93">
        <f t="shared" ref="CI27" si="27">CH27*10</f>
        <v>4300</v>
      </c>
    </row>
    <row r="28" spans="1:87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70">
        <v>7</v>
      </c>
      <c r="CC28" s="70"/>
      <c r="CD28" s="70"/>
      <c r="CE28" s="70"/>
      <c r="CF28" s="70">
        <v>4</v>
      </c>
      <c r="CG28" s="50">
        <f t="shared" si="22"/>
        <v>45</v>
      </c>
      <c r="CH28" s="97">
        <f t="shared" si="23"/>
        <v>450</v>
      </c>
      <c r="CI28" s="93">
        <f t="shared" si="24"/>
        <v>4500</v>
      </c>
    </row>
    <row r="29" spans="1:87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50">
        <f t="shared" si="19"/>
        <v>4</v>
      </c>
      <c r="CH29" s="97">
        <f t="shared" si="20"/>
        <v>40</v>
      </c>
      <c r="CI29" s="93">
        <f t="shared" si="21"/>
        <v>400</v>
      </c>
    </row>
    <row r="30" spans="1:87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70">
        <v>10</v>
      </c>
      <c r="CC30" s="70"/>
      <c r="CD30" s="70"/>
      <c r="CE30" s="70"/>
      <c r="CF30" s="70"/>
      <c r="CG30" s="50">
        <f t="shared" si="10"/>
        <v>74</v>
      </c>
      <c r="CH30" s="97">
        <f t="shared" si="11"/>
        <v>740</v>
      </c>
      <c r="CI30" s="93">
        <f t="shared" si="12"/>
        <v>7400</v>
      </c>
    </row>
    <row r="31" spans="1:87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70">
        <v>2</v>
      </c>
      <c r="CC31" s="70"/>
      <c r="CD31" s="70"/>
      <c r="CE31" s="70"/>
      <c r="CF31" s="70">
        <v>2</v>
      </c>
      <c r="CG31" s="50">
        <f t="shared" ref="CG31:CG36" si="28">SUM(D31:CF31)</f>
        <v>35</v>
      </c>
      <c r="CH31" s="97">
        <f t="shared" ref="CH31:CH36" si="29">CG31*10</f>
        <v>350</v>
      </c>
      <c r="CI31" s="93">
        <f t="shared" ref="CI31:CI36" si="30">CH31*10</f>
        <v>3500</v>
      </c>
    </row>
    <row r="32" spans="1:87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50">
        <f t="shared" si="28"/>
        <v>1</v>
      </c>
      <c r="CH32" s="97">
        <f t="shared" si="29"/>
        <v>10</v>
      </c>
      <c r="CI32" s="93">
        <f t="shared" si="30"/>
        <v>100</v>
      </c>
    </row>
    <row r="33" spans="1:87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70">
        <v>1</v>
      </c>
      <c r="CC33" s="70"/>
      <c r="CD33" s="70"/>
      <c r="CE33" s="70"/>
      <c r="CF33" s="70"/>
      <c r="CG33" s="50">
        <f t="shared" si="28"/>
        <v>9</v>
      </c>
      <c r="CH33" s="97">
        <f t="shared" si="29"/>
        <v>90</v>
      </c>
      <c r="CI33" s="93">
        <f t="shared" si="30"/>
        <v>900</v>
      </c>
    </row>
    <row r="34" spans="1:87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70">
        <v>1</v>
      </c>
      <c r="CC34" s="70"/>
      <c r="CD34" s="70"/>
      <c r="CE34" s="70"/>
      <c r="CF34" s="70"/>
      <c r="CG34" s="50">
        <f t="shared" si="28"/>
        <v>7</v>
      </c>
      <c r="CH34" s="97">
        <f t="shared" si="29"/>
        <v>70</v>
      </c>
      <c r="CI34" s="93">
        <f t="shared" si="30"/>
        <v>700</v>
      </c>
    </row>
    <row r="35" spans="1:87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70"/>
      <c r="CC35" s="70"/>
      <c r="CD35" s="70"/>
      <c r="CE35" s="70"/>
      <c r="CF35" s="70"/>
      <c r="CG35" s="50">
        <f t="shared" si="28"/>
        <v>35</v>
      </c>
      <c r="CH35" s="97">
        <f t="shared" si="29"/>
        <v>350</v>
      </c>
      <c r="CI35" s="93">
        <f t="shared" si="30"/>
        <v>3500</v>
      </c>
    </row>
    <row r="36" spans="1:87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70"/>
      <c r="CC36" s="70"/>
      <c r="CD36" s="70"/>
      <c r="CE36" s="70"/>
      <c r="CF36" s="70"/>
      <c r="CG36" s="50">
        <f t="shared" si="28"/>
        <v>15</v>
      </c>
      <c r="CH36" s="97">
        <f t="shared" si="29"/>
        <v>150</v>
      </c>
      <c r="CI36" s="93">
        <f t="shared" si="30"/>
        <v>1500</v>
      </c>
    </row>
    <row r="37" spans="1:87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70">
        <v>9</v>
      </c>
      <c r="CC37" s="70"/>
      <c r="CD37" s="70"/>
      <c r="CE37" s="70"/>
      <c r="CF37" s="70"/>
      <c r="CG37" s="50">
        <f t="shared" ref="CG37:CG69" si="31">SUM(D37:CF37)</f>
        <v>66</v>
      </c>
      <c r="CH37" s="97">
        <f t="shared" ref="CH37:CH69" si="32">CG37*10</f>
        <v>660</v>
      </c>
      <c r="CI37" s="93">
        <f t="shared" ref="CI37:CI69" si="33">CH37*10</f>
        <v>6600</v>
      </c>
    </row>
    <row r="38" spans="1:87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50">
        <f t="shared" si="31"/>
        <v>2</v>
      </c>
      <c r="CH38" s="97">
        <f t="shared" si="32"/>
        <v>20</v>
      </c>
      <c r="CI38" s="93">
        <f t="shared" si="33"/>
        <v>200</v>
      </c>
    </row>
    <row r="39" spans="1:87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50">
        <f t="shared" si="31"/>
        <v>24</v>
      </c>
      <c r="CH39" s="97">
        <f t="shared" si="32"/>
        <v>240</v>
      </c>
      <c r="CI39" s="93">
        <f t="shared" si="33"/>
        <v>2400</v>
      </c>
    </row>
    <row r="40" spans="1:87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50">
        <f t="shared" ref="CG40" si="34">SUM(D40:CF40)</f>
        <v>27</v>
      </c>
      <c r="CH40" s="97">
        <f t="shared" ref="CH40" si="35">CG40*10</f>
        <v>270</v>
      </c>
      <c r="CI40" s="93">
        <f t="shared" ref="CI40" si="36">CH40*10</f>
        <v>2700</v>
      </c>
    </row>
    <row r="41" spans="1:87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50">
        <f t="shared" si="31"/>
        <v>28</v>
      </c>
      <c r="CH41" s="97">
        <f t="shared" si="32"/>
        <v>280</v>
      </c>
      <c r="CI41" s="93">
        <f t="shared" si="33"/>
        <v>2800</v>
      </c>
    </row>
    <row r="42" spans="1:87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50">
        <f t="shared" ref="CG42" si="37">SUM(D42:CF42)</f>
        <v>46</v>
      </c>
      <c r="CH42" s="97">
        <f t="shared" ref="CH42" si="38">CG42*10</f>
        <v>460</v>
      </c>
      <c r="CI42" s="93">
        <f t="shared" ref="CI42" si="39">CH42*10</f>
        <v>4600</v>
      </c>
    </row>
    <row r="43" spans="1:87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50">
        <f t="shared" si="31"/>
        <v>39</v>
      </c>
      <c r="CH43" s="97">
        <f t="shared" si="32"/>
        <v>390</v>
      </c>
      <c r="CI43" s="93">
        <f t="shared" si="33"/>
        <v>3900</v>
      </c>
    </row>
    <row r="44" spans="1:87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50">
        <f t="shared" ref="CG44:CG48" si="40">SUM(D44:CF44)</f>
        <v>24</v>
      </c>
      <c r="CH44" s="97">
        <f t="shared" ref="CH44:CH48" si="41">CG44*10</f>
        <v>240</v>
      </c>
      <c r="CI44" s="93">
        <f t="shared" ref="CI44:CI48" si="42">CH44*10</f>
        <v>2400</v>
      </c>
    </row>
    <row r="45" spans="1:87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50">
        <f t="shared" si="40"/>
        <v>28</v>
      </c>
      <c r="CH45" s="97">
        <f t="shared" si="41"/>
        <v>280</v>
      </c>
      <c r="CI45" s="93">
        <f t="shared" si="42"/>
        <v>2800</v>
      </c>
    </row>
    <row r="46" spans="1:87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50">
        <f t="shared" ref="CG46" si="43">SUM(D46:CF46)</f>
        <v>2</v>
      </c>
      <c r="CH46" s="97">
        <f t="shared" ref="CH46" si="44">CG46*10</f>
        <v>20</v>
      </c>
      <c r="CI46" s="93">
        <f t="shared" ref="CI46" si="45">CH46*10</f>
        <v>200</v>
      </c>
    </row>
    <row r="47" spans="1:87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50">
        <f t="shared" si="40"/>
        <v>34</v>
      </c>
      <c r="CH47" s="97">
        <f t="shared" si="41"/>
        <v>340</v>
      </c>
      <c r="CI47" s="93">
        <f t="shared" si="42"/>
        <v>3400</v>
      </c>
    </row>
    <row r="48" spans="1:87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50">
        <f t="shared" si="40"/>
        <v>43</v>
      </c>
      <c r="CH48" s="97">
        <f t="shared" si="41"/>
        <v>430</v>
      </c>
      <c r="CI48" s="93">
        <f t="shared" si="42"/>
        <v>4300</v>
      </c>
    </row>
    <row r="49" spans="1:87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50">
        <f t="shared" ref="CG49:CG55" si="46">SUM(D49:CF49)</f>
        <v>26</v>
      </c>
      <c r="CH49" s="97">
        <f t="shared" ref="CH49:CH55" si="47">CG49*10</f>
        <v>260</v>
      </c>
      <c r="CI49" s="93">
        <f t="shared" ref="CI49:CI55" si="48">CH49*10</f>
        <v>2600</v>
      </c>
    </row>
    <row r="50" spans="1:87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50">
        <f t="shared" si="46"/>
        <v>36</v>
      </c>
      <c r="CH50" s="97">
        <f t="shared" si="47"/>
        <v>360</v>
      </c>
      <c r="CI50" s="93">
        <f t="shared" si="48"/>
        <v>3600</v>
      </c>
    </row>
    <row r="51" spans="1:87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50">
        <f t="shared" si="46"/>
        <v>30</v>
      </c>
      <c r="CH51" s="97">
        <f t="shared" si="47"/>
        <v>300</v>
      </c>
      <c r="CI51" s="93">
        <f t="shared" si="48"/>
        <v>3000</v>
      </c>
    </row>
    <row r="52" spans="1:87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50">
        <f t="shared" si="46"/>
        <v>45</v>
      </c>
      <c r="CH52" s="97">
        <f t="shared" si="47"/>
        <v>450</v>
      </c>
      <c r="CI52" s="93">
        <f t="shared" si="48"/>
        <v>4500</v>
      </c>
    </row>
    <row r="53" spans="1:87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70"/>
      <c r="CC53" s="70"/>
      <c r="CD53" s="70"/>
      <c r="CE53" s="70"/>
      <c r="CF53" s="70"/>
      <c r="CG53" s="50">
        <f t="shared" si="46"/>
        <v>95</v>
      </c>
      <c r="CH53" s="97">
        <f t="shared" si="47"/>
        <v>950</v>
      </c>
      <c r="CI53" s="93">
        <f t="shared" si="48"/>
        <v>9500</v>
      </c>
    </row>
    <row r="54" spans="1:87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70"/>
      <c r="CC54" s="70"/>
      <c r="CD54" s="70"/>
      <c r="CE54" s="70"/>
      <c r="CF54" s="70"/>
      <c r="CG54" s="50">
        <f t="shared" si="46"/>
        <v>49</v>
      </c>
      <c r="CH54" s="97">
        <f t="shared" si="47"/>
        <v>490</v>
      </c>
      <c r="CI54" s="93">
        <f t="shared" si="48"/>
        <v>4900</v>
      </c>
    </row>
    <row r="55" spans="1:87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50">
        <f t="shared" si="46"/>
        <v>36</v>
      </c>
      <c r="CH55" s="97">
        <f t="shared" si="47"/>
        <v>360</v>
      </c>
      <c r="CI55" s="93">
        <f t="shared" si="48"/>
        <v>3600</v>
      </c>
    </row>
    <row r="56" spans="1:87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50">
        <f t="shared" si="31"/>
        <v>28</v>
      </c>
      <c r="CH56" s="97">
        <f t="shared" si="32"/>
        <v>280</v>
      </c>
      <c r="CI56" s="93">
        <f t="shared" si="33"/>
        <v>2800</v>
      </c>
    </row>
    <row r="57" spans="1:87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50">
        <f t="shared" si="31"/>
        <v>18</v>
      </c>
      <c r="CH57" s="97">
        <f t="shared" si="32"/>
        <v>180</v>
      </c>
      <c r="CI57" s="93">
        <f t="shared" si="33"/>
        <v>1800</v>
      </c>
    </row>
    <row r="58" spans="1:87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50">
        <f t="shared" ref="CG58:CG68" si="49">SUM(D58:CF58)</f>
        <v>14</v>
      </c>
      <c r="CH58" s="97">
        <f t="shared" ref="CH58:CH68" si="50">CG58*10</f>
        <v>140</v>
      </c>
      <c r="CI58" s="93">
        <f t="shared" ref="CI58:CI68" si="51">CH58*10</f>
        <v>1400</v>
      </c>
    </row>
    <row r="59" spans="1:87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50">
        <f t="shared" si="49"/>
        <v>3</v>
      </c>
      <c r="CH59" s="97">
        <f t="shared" si="50"/>
        <v>30</v>
      </c>
      <c r="CI59" s="93">
        <f t="shared" si="51"/>
        <v>300</v>
      </c>
    </row>
    <row r="60" spans="1:87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50">
        <f t="shared" si="49"/>
        <v>20</v>
      </c>
      <c r="CH60" s="97">
        <f t="shared" si="50"/>
        <v>200</v>
      </c>
      <c r="CI60" s="93">
        <f t="shared" si="51"/>
        <v>2000</v>
      </c>
    </row>
    <row r="61" spans="1:87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50">
        <f t="shared" si="49"/>
        <v>230</v>
      </c>
      <c r="CH61" s="97">
        <f t="shared" si="50"/>
        <v>2300</v>
      </c>
      <c r="CI61" s="93">
        <f t="shared" si="51"/>
        <v>23000</v>
      </c>
    </row>
    <row r="62" spans="1:87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50">
        <f t="shared" si="49"/>
        <v>11</v>
      </c>
      <c r="CH62" s="97">
        <f t="shared" si="50"/>
        <v>110</v>
      </c>
      <c r="CI62" s="93">
        <f t="shared" si="51"/>
        <v>1100</v>
      </c>
    </row>
    <row r="63" spans="1:87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50">
        <f t="shared" ref="CG63:CG64" si="52">SUM(D63:CF63)</f>
        <v>52</v>
      </c>
      <c r="CH63" s="97">
        <f t="shared" ref="CH63:CH64" si="53">CG63*10</f>
        <v>520</v>
      </c>
      <c r="CI63" s="93">
        <f t="shared" ref="CI63:CI64" si="54">CH63*10</f>
        <v>5200</v>
      </c>
    </row>
    <row r="64" spans="1:87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50">
        <f t="shared" si="52"/>
        <v>31</v>
      </c>
      <c r="CH64" s="97">
        <f t="shared" si="53"/>
        <v>310</v>
      </c>
      <c r="CI64" s="93">
        <f t="shared" si="54"/>
        <v>3100</v>
      </c>
    </row>
    <row r="65" spans="1:87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50">
        <f t="shared" si="49"/>
        <v>29</v>
      </c>
      <c r="CH65" s="97">
        <f t="shared" si="50"/>
        <v>290</v>
      </c>
      <c r="CI65" s="93">
        <f t="shared" si="51"/>
        <v>2900</v>
      </c>
    </row>
    <row r="66" spans="1:87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50">
        <f t="shared" si="49"/>
        <v>35</v>
      </c>
      <c r="CH66" s="97">
        <f t="shared" si="50"/>
        <v>350</v>
      </c>
      <c r="CI66" s="93">
        <f t="shared" si="51"/>
        <v>3500</v>
      </c>
    </row>
    <row r="67" spans="1:87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50">
        <f t="shared" si="49"/>
        <v>10</v>
      </c>
      <c r="CH67" s="97">
        <f t="shared" si="50"/>
        <v>100</v>
      </c>
      <c r="CI67" s="93">
        <f t="shared" si="51"/>
        <v>1000</v>
      </c>
    </row>
    <row r="68" spans="1:87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50">
        <f t="shared" si="49"/>
        <v>75</v>
      </c>
      <c r="CH68" s="97">
        <f t="shared" si="50"/>
        <v>750</v>
      </c>
      <c r="CI68" s="93">
        <f t="shared" si="51"/>
        <v>7500</v>
      </c>
    </row>
    <row r="69" spans="1:87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>
        <v>25</v>
      </c>
      <c r="CD69" s="70"/>
      <c r="CE69" s="70"/>
      <c r="CF69" s="70">
        <v>15</v>
      </c>
      <c r="CG69" s="50">
        <f t="shared" si="31"/>
        <v>135</v>
      </c>
      <c r="CH69" s="97">
        <f t="shared" si="32"/>
        <v>1350</v>
      </c>
      <c r="CI69" s="93">
        <f t="shared" si="33"/>
        <v>13500</v>
      </c>
    </row>
    <row r="70" spans="1:87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70"/>
      <c r="CC70" s="70">
        <v>25</v>
      </c>
      <c r="CD70" s="70"/>
      <c r="CE70" s="70"/>
      <c r="CF70" s="70">
        <v>15</v>
      </c>
      <c r="CG70" s="50">
        <f t="shared" ref="CG70" si="55">SUM(D70:CF70)</f>
        <v>306</v>
      </c>
      <c r="CH70" s="97">
        <f t="shared" ref="CH70" si="56">CG70*10</f>
        <v>3060</v>
      </c>
      <c r="CI70" s="93">
        <f t="shared" ref="CI70" si="57">CH70*10</f>
        <v>30600</v>
      </c>
    </row>
    <row r="71" spans="1:87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50">
        <f t="shared" si="10"/>
        <v>78</v>
      </c>
      <c r="CH71" s="97">
        <f t="shared" si="11"/>
        <v>780</v>
      </c>
      <c r="CI71" s="93">
        <f t="shared" si="12"/>
        <v>7800</v>
      </c>
    </row>
    <row r="72" spans="1:87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50">
        <f t="shared" ref="CG72" si="58">SUM(D72:CF72)</f>
        <v>39</v>
      </c>
      <c r="CH72" s="97">
        <f t="shared" ref="CH72" si="59">CG72*10</f>
        <v>390</v>
      </c>
      <c r="CI72" s="93">
        <f t="shared" ref="CI72" si="60">CH72*10</f>
        <v>3900</v>
      </c>
    </row>
    <row r="73" spans="1:87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50">
        <f t="shared" ref="CG73:CG80" si="61">SUM(D73:CF73)</f>
        <v>42</v>
      </c>
      <c r="CH73" s="97">
        <f t="shared" ref="CH73:CH80" si="62">CG73*10</f>
        <v>420</v>
      </c>
      <c r="CI73" s="93">
        <f t="shared" ref="CI73:CI80" si="63">CH73*10</f>
        <v>4200</v>
      </c>
    </row>
    <row r="74" spans="1:87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70"/>
      <c r="CC74" s="70"/>
      <c r="CD74" s="70"/>
      <c r="CE74" s="70"/>
      <c r="CF74" s="70">
        <v>48</v>
      </c>
      <c r="CG74" s="50">
        <f t="shared" si="61"/>
        <v>459</v>
      </c>
      <c r="CH74" s="97">
        <f t="shared" si="62"/>
        <v>4590</v>
      </c>
      <c r="CI74" s="93">
        <f t="shared" si="63"/>
        <v>45900</v>
      </c>
    </row>
    <row r="75" spans="1:87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50">
        <f t="shared" si="61"/>
        <v>50</v>
      </c>
      <c r="CH75" s="97">
        <f t="shared" si="62"/>
        <v>500</v>
      </c>
      <c r="CI75" s="93">
        <f t="shared" si="63"/>
        <v>5000</v>
      </c>
    </row>
    <row r="76" spans="1:87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50">
        <f t="shared" si="61"/>
        <v>288</v>
      </c>
      <c r="CH76" s="97">
        <f t="shared" si="62"/>
        <v>2880</v>
      </c>
      <c r="CI76" s="93">
        <f t="shared" si="63"/>
        <v>28800</v>
      </c>
    </row>
    <row r="77" spans="1:87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50">
        <f t="shared" si="61"/>
        <v>20</v>
      </c>
      <c r="CH77" s="97">
        <f t="shared" si="62"/>
        <v>200</v>
      </c>
      <c r="CI77" s="93">
        <f t="shared" si="63"/>
        <v>2000</v>
      </c>
    </row>
    <row r="78" spans="1:87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50">
        <f t="shared" ref="CG78" si="64">SUM(D78:CF78)</f>
        <v>46</v>
      </c>
      <c r="CH78" s="97">
        <f t="shared" ref="CH78" si="65">CG78*10</f>
        <v>460</v>
      </c>
      <c r="CI78" s="93">
        <f t="shared" ref="CI78" si="66">CH78*10</f>
        <v>4600</v>
      </c>
    </row>
    <row r="79" spans="1:87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50">
        <f t="shared" si="61"/>
        <v>1</v>
      </c>
      <c r="CH79" s="97">
        <f t="shared" si="62"/>
        <v>10</v>
      </c>
      <c r="CI79" s="93">
        <f t="shared" si="63"/>
        <v>100</v>
      </c>
    </row>
    <row r="80" spans="1:87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50">
        <f t="shared" si="61"/>
        <v>4</v>
      </c>
      <c r="CH80" s="97">
        <f t="shared" si="62"/>
        <v>40</v>
      </c>
      <c r="CI80" s="93">
        <f t="shared" si="63"/>
        <v>400</v>
      </c>
    </row>
    <row r="81" spans="1:87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50">
        <f t="shared" si="0"/>
        <v>1</v>
      </c>
      <c r="CH81" s="97">
        <f t="shared" si="8"/>
        <v>10</v>
      </c>
      <c r="CI81" s="93">
        <f t="shared" si="9"/>
        <v>100</v>
      </c>
    </row>
    <row r="82" spans="1:87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50">
        <f t="shared" si="0"/>
        <v>313</v>
      </c>
      <c r="CH82" s="97">
        <f t="shared" si="8"/>
        <v>3130</v>
      </c>
      <c r="CI82" s="93">
        <f t="shared" si="9"/>
        <v>31300</v>
      </c>
    </row>
    <row r="83" spans="1:87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50">
        <f t="shared" si="0"/>
        <v>54</v>
      </c>
      <c r="CH83" s="97">
        <f t="shared" si="1"/>
        <v>540</v>
      </c>
      <c r="CI83" s="93">
        <f t="shared" si="1"/>
        <v>5400</v>
      </c>
    </row>
    <row r="84" spans="1:87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>
        <v>24</v>
      </c>
      <c r="CC84" s="70"/>
      <c r="CD84" s="70"/>
      <c r="CE84" s="70"/>
      <c r="CF84" s="70"/>
      <c r="CG84" s="50">
        <f t="shared" si="0"/>
        <v>220</v>
      </c>
      <c r="CH84" s="97">
        <f t="shared" si="1"/>
        <v>2200</v>
      </c>
      <c r="CI84" s="93">
        <f t="shared" si="1"/>
        <v>22000</v>
      </c>
    </row>
    <row r="85" spans="1:87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50">
        <f t="shared" si="0"/>
        <v>24</v>
      </c>
      <c r="CH85" s="97">
        <f t="shared" si="1"/>
        <v>240</v>
      </c>
      <c r="CI85" s="93">
        <f t="shared" si="1"/>
        <v>2400</v>
      </c>
    </row>
    <row r="86" spans="1:87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50">
        <f t="shared" ref="CG86:CG88" si="67">SUM(D86:CF86)</f>
        <v>50</v>
      </c>
      <c r="CH86" s="97">
        <f t="shared" ref="CH86:CH88" si="68">CG86*10</f>
        <v>500</v>
      </c>
      <c r="CI86" s="93">
        <f t="shared" ref="CI86:CI88" si="69">CH86*10</f>
        <v>5000</v>
      </c>
    </row>
    <row r="87" spans="1:87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50">
        <f t="shared" si="67"/>
        <v>22</v>
      </c>
      <c r="CH87" s="97">
        <f t="shared" si="68"/>
        <v>220</v>
      </c>
      <c r="CI87" s="93">
        <f t="shared" si="69"/>
        <v>2200</v>
      </c>
    </row>
    <row r="88" spans="1:87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50">
        <f t="shared" si="67"/>
        <v>14</v>
      </c>
      <c r="CH88" s="97">
        <f t="shared" si="68"/>
        <v>140</v>
      </c>
      <c r="CI88" s="93">
        <f t="shared" si="69"/>
        <v>1400</v>
      </c>
    </row>
    <row r="89" spans="1:87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50">
        <f t="shared" si="0"/>
        <v>13</v>
      </c>
      <c r="CH89" s="97">
        <f t="shared" si="1"/>
        <v>130</v>
      </c>
      <c r="CI89" s="93">
        <f t="shared" si="1"/>
        <v>1300</v>
      </c>
    </row>
    <row r="90" spans="1:87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50">
        <f t="shared" ref="CG90" si="70">SUM(D90:CF90)</f>
        <v>3</v>
      </c>
      <c r="CH90" s="97">
        <f t="shared" ref="CH90" si="71">CG90*10</f>
        <v>30</v>
      </c>
      <c r="CI90" s="93">
        <f t="shared" ref="CI90" si="72">CH90*10</f>
        <v>300</v>
      </c>
    </row>
    <row r="91" spans="1:87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50">
        <f t="shared" ref="CG91:CG94" si="73">SUM(D91:CF91)</f>
        <v>3</v>
      </c>
      <c r="CH91" s="97">
        <f t="shared" ref="CH91:CH94" si="74">CG91*10</f>
        <v>30</v>
      </c>
      <c r="CI91" s="93">
        <f t="shared" ref="CI91:CI94" si="75">CH91*10</f>
        <v>300</v>
      </c>
    </row>
    <row r="92" spans="1:87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50">
        <f t="shared" si="73"/>
        <v>3</v>
      </c>
      <c r="CH92" s="97">
        <f t="shared" si="74"/>
        <v>30</v>
      </c>
      <c r="CI92" s="93">
        <f t="shared" si="75"/>
        <v>300</v>
      </c>
    </row>
    <row r="93" spans="1:87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50">
        <f t="shared" si="73"/>
        <v>3</v>
      </c>
      <c r="CH93" s="97">
        <f t="shared" si="74"/>
        <v>30</v>
      </c>
      <c r="CI93" s="93">
        <f t="shared" si="75"/>
        <v>300</v>
      </c>
    </row>
    <row r="94" spans="1:87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50">
        <f t="shared" si="73"/>
        <v>36</v>
      </c>
      <c r="CH94" s="97">
        <f t="shared" si="74"/>
        <v>360</v>
      </c>
      <c r="CI94" s="93">
        <f t="shared" si="75"/>
        <v>3600</v>
      </c>
    </row>
    <row r="95" spans="1:87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50">
        <f t="shared" ref="CG95" si="76">SUM(D95:CF95)</f>
        <v>53</v>
      </c>
      <c r="CH95" s="97">
        <f t="shared" ref="CH95" si="77">CG95*10</f>
        <v>530</v>
      </c>
      <c r="CI95" s="93">
        <f t="shared" ref="CI95" si="78">CH95*10</f>
        <v>5300</v>
      </c>
    </row>
    <row r="96" spans="1:87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73"/>
      <c r="CG96" s="103">
        <f t="shared" si="0"/>
        <v>471</v>
      </c>
      <c r="CH96" s="104">
        <f t="shared" si="1"/>
        <v>4710</v>
      </c>
      <c r="CI96" s="105">
        <f t="shared" si="1"/>
        <v>47100</v>
      </c>
    </row>
    <row r="97" spans="1:87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69">
        <v>3</v>
      </c>
      <c r="CC97" s="69">
        <v>4</v>
      </c>
      <c r="CD97" s="69">
        <v>1</v>
      </c>
      <c r="CE97" s="69">
        <v>3</v>
      </c>
      <c r="CF97" s="69">
        <v>1</v>
      </c>
      <c r="CG97" s="49">
        <f t="shared" si="0"/>
        <v>204</v>
      </c>
      <c r="CH97" s="96">
        <f t="shared" ref="CH97" si="79">CG97*10</f>
        <v>2040</v>
      </c>
      <c r="CI97" s="92">
        <f t="shared" ref="CI97" si="80">CH97*10</f>
        <v>20400</v>
      </c>
    </row>
    <row r="98" spans="1:87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70">
        <v>12</v>
      </c>
      <c r="CC98" s="70">
        <v>2</v>
      </c>
      <c r="CD98" s="70">
        <v>4</v>
      </c>
      <c r="CE98" s="70">
        <v>1</v>
      </c>
      <c r="CF98" s="70">
        <v>0</v>
      </c>
      <c r="CG98" s="50">
        <f t="shared" ref="CG98:CG108" si="81">SUM(D98:CF98)</f>
        <v>182</v>
      </c>
      <c r="CH98" s="97">
        <f t="shared" ref="CH98:CH108" si="82">CG98*10</f>
        <v>1820</v>
      </c>
      <c r="CI98" s="93">
        <f t="shared" ref="CI98:CI108" si="83">CH98*10</f>
        <v>18200</v>
      </c>
    </row>
    <row r="99" spans="1:87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70">
        <v>2</v>
      </c>
      <c r="CC99" s="70">
        <v>0</v>
      </c>
      <c r="CD99" s="70">
        <v>1</v>
      </c>
      <c r="CE99" s="70">
        <v>1</v>
      </c>
      <c r="CF99" s="70">
        <v>0</v>
      </c>
      <c r="CG99" s="50">
        <f t="shared" si="81"/>
        <v>70</v>
      </c>
      <c r="CH99" s="97">
        <f t="shared" si="82"/>
        <v>700</v>
      </c>
      <c r="CI99" s="93">
        <f t="shared" si="83"/>
        <v>7000</v>
      </c>
    </row>
    <row r="100" spans="1:87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70">
        <v>0</v>
      </c>
      <c r="CC100" s="70">
        <v>4</v>
      </c>
      <c r="CD100" s="70">
        <v>0</v>
      </c>
      <c r="CE100" s="70">
        <v>1</v>
      </c>
      <c r="CF100" s="70">
        <v>0</v>
      </c>
      <c r="CG100" s="50">
        <f t="shared" si="81"/>
        <v>52</v>
      </c>
      <c r="CH100" s="97">
        <f t="shared" si="82"/>
        <v>520</v>
      </c>
      <c r="CI100" s="93">
        <f t="shared" si="83"/>
        <v>5200</v>
      </c>
    </row>
    <row r="101" spans="1:87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70">
        <v>1</v>
      </c>
      <c r="CC101" s="70">
        <v>0</v>
      </c>
      <c r="CD101" s="70">
        <v>0</v>
      </c>
      <c r="CE101" s="70">
        <v>0</v>
      </c>
      <c r="CF101" s="70">
        <v>0</v>
      </c>
      <c r="CG101" s="50">
        <f t="shared" si="81"/>
        <v>31</v>
      </c>
      <c r="CH101" s="97">
        <f t="shared" si="82"/>
        <v>310</v>
      </c>
      <c r="CI101" s="93">
        <f t="shared" si="83"/>
        <v>3100</v>
      </c>
    </row>
    <row r="102" spans="1:87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70">
        <v>0</v>
      </c>
      <c r="CC102" s="70">
        <v>3</v>
      </c>
      <c r="CD102" s="70">
        <v>0</v>
      </c>
      <c r="CE102" s="70">
        <v>0</v>
      </c>
      <c r="CF102" s="70">
        <v>0</v>
      </c>
      <c r="CG102" s="50">
        <f t="shared" si="81"/>
        <v>48</v>
      </c>
      <c r="CH102" s="97">
        <f t="shared" si="82"/>
        <v>480</v>
      </c>
      <c r="CI102" s="93">
        <f t="shared" si="83"/>
        <v>4800</v>
      </c>
    </row>
    <row r="103" spans="1:87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70">
        <v>0</v>
      </c>
      <c r="CC103" s="70">
        <v>0</v>
      </c>
      <c r="CD103" s="70">
        <v>1</v>
      </c>
      <c r="CE103" s="70">
        <v>2</v>
      </c>
      <c r="CF103" s="70">
        <v>1</v>
      </c>
      <c r="CG103" s="50">
        <f t="shared" si="81"/>
        <v>83</v>
      </c>
      <c r="CH103" s="97">
        <f t="shared" si="82"/>
        <v>830</v>
      </c>
      <c r="CI103" s="93">
        <f t="shared" si="83"/>
        <v>8300</v>
      </c>
    </row>
    <row r="104" spans="1:87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70">
        <v>4</v>
      </c>
      <c r="CC104" s="70">
        <v>1</v>
      </c>
      <c r="CD104" s="70">
        <v>1</v>
      </c>
      <c r="CE104" s="70">
        <v>0</v>
      </c>
      <c r="CF104" s="70">
        <v>0</v>
      </c>
      <c r="CG104" s="50">
        <f t="shared" si="81"/>
        <v>72</v>
      </c>
      <c r="CH104" s="97">
        <f t="shared" si="82"/>
        <v>720</v>
      </c>
      <c r="CI104" s="93">
        <f t="shared" si="83"/>
        <v>7200</v>
      </c>
    </row>
    <row r="105" spans="1:87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70">
        <v>2</v>
      </c>
      <c r="CC105" s="70">
        <v>0</v>
      </c>
      <c r="CD105" s="70">
        <v>3</v>
      </c>
      <c r="CE105" s="70">
        <v>0</v>
      </c>
      <c r="CF105" s="70">
        <v>0</v>
      </c>
      <c r="CG105" s="50">
        <f t="shared" si="81"/>
        <v>75</v>
      </c>
      <c r="CH105" s="97">
        <f t="shared" si="82"/>
        <v>750</v>
      </c>
      <c r="CI105" s="93">
        <f t="shared" si="83"/>
        <v>7500</v>
      </c>
    </row>
    <row r="106" spans="1:87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70">
        <v>0</v>
      </c>
      <c r="CC106" s="70">
        <v>0</v>
      </c>
      <c r="CD106" s="70">
        <v>0</v>
      </c>
      <c r="CE106" s="70">
        <v>0</v>
      </c>
      <c r="CF106" s="70">
        <v>0</v>
      </c>
      <c r="CG106" s="50">
        <f t="shared" si="81"/>
        <v>74</v>
      </c>
      <c r="CH106" s="97">
        <f t="shared" si="82"/>
        <v>740</v>
      </c>
      <c r="CI106" s="93">
        <f t="shared" si="83"/>
        <v>7400</v>
      </c>
    </row>
    <row r="107" spans="1:87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70">
        <v>5</v>
      </c>
      <c r="CC107" s="70">
        <v>4</v>
      </c>
      <c r="CD107" s="70">
        <v>2</v>
      </c>
      <c r="CE107" s="70">
        <v>2</v>
      </c>
      <c r="CF107" s="70">
        <v>0</v>
      </c>
      <c r="CG107" s="50">
        <f t="shared" si="81"/>
        <v>146</v>
      </c>
      <c r="CH107" s="97">
        <f t="shared" si="82"/>
        <v>1460</v>
      </c>
      <c r="CI107" s="93">
        <f t="shared" si="83"/>
        <v>14600</v>
      </c>
    </row>
    <row r="108" spans="1:87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70">
        <v>2</v>
      </c>
      <c r="CC108" s="70">
        <v>0</v>
      </c>
      <c r="CD108" s="70">
        <v>2</v>
      </c>
      <c r="CE108" s="70">
        <v>0</v>
      </c>
      <c r="CF108" s="70">
        <v>0</v>
      </c>
      <c r="CG108" s="50">
        <f t="shared" si="81"/>
        <v>51</v>
      </c>
      <c r="CH108" s="97">
        <f t="shared" si="82"/>
        <v>510</v>
      </c>
      <c r="CI108" s="93">
        <f t="shared" si="83"/>
        <v>5100</v>
      </c>
    </row>
    <row r="109" spans="1:87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70">
        <v>0</v>
      </c>
      <c r="CC109" s="70">
        <v>0</v>
      </c>
      <c r="CD109" s="70">
        <v>0</v>
      </c>
      <c r="CE109" s="70">
        <v>1</v>
      </c>
      <c r="CF109" s="70">
        <v>0</v>
      </c>
      <c r="CG109" s="50">
        <f t="shared" si="0"/>
        <v>19</v>
      </c>
      <c r="CH109" s="97">
        <f t="shared" si="1"/>
        <v>190</v>
      </c>
      <c r="CI109" s="93">
        <f t="shared" si="1"/>
        <v>1900</v>
      </c>
    </row>
    <row r="110" spans="1:87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71">
        <v>1</v>
      </c>
      <c r="CC110" s="71">
        <v>4</v>
      </c>
      <c r="CD110" s="71">
        <v>3</v>
      </c>
      <c r="CE110" s="71">
        <v>1</v>
      </c>
      <c r="CF110" s="71">
        <v>0</v>
      </c>
      <c r="CG110" s="53">
        <f t="shared" si="0"/>
        <v>114</v>
      </c>
      <c r="CH110" s="98">
        <f t="shared" si="1"/>
        <v>1140</v>
      </c>
      <c r="CI110" s="94">
        <f t="shared" si="1"/>
        <v>11400</v>
      </c>
    </row>
    <row r="111" spans="1:87" ht="15.75" x14ac:dyDescent="0.25">
      <c r="A111" s="63"/>
      <c r="B111" s="64"/>
      <c r="C111" s="23" t="s">
        <v>25</v>
      </c>
      <c r="D111" s="17">
        <f t="shared" ref="D111:CG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CE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6"/>
        <v>28</v>
      </c>
      <c r="CB111" s="8">
        <f t="shared" si="86"/>
        <v>119</v>
      </c>
      <c r="CC111" s="8">
        <f t="shared" si="86"/>
        <v>72</v>
      </c>
      <c r="CD111" s="8">
        <f t="shared" si="86"/>
        <v>18</v>
      </c>
      <c r="CE111" s="8">
        <f t="shared" si="86"/>
        <v>12</v>
      </c>
      <c r="CF111" s="8">
        <f t="shared" si="84"/>
        <v>105</v>
      </c>
      <c r="CG111" s="9">
        <f t="shared" si="84"/>
        <v>8922</v>
      </c>
      <c r="CH111" s="10"/>
      <c r="CI111" s="10"/>
    </row>
    <row r="112" spans="1:87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G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F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CE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7"/>
        <v>280</v>
      </c>
      <c r="CB112" s="11">
        <f t="shared" si="97"/>
        <v>1190</v>
      </c>
      <c r="CC112" s="11">
        <f t="shared" si="97"/>
        <v>720</v>
      </c>
      <c r="CD112" s="11">
        <f t="shared" si="97"/>
        <v>180</v>
      </c>
      <c r="CE112" s="11">
        <f t="shared" si="97"/>
        <v>120</v>
      </c>
      <c r="CF112" s="11">
        <f t="shared" si="92"/>
        <v>1050</v>
      </c>
      <c r="CG112" s="12">
        <f t="shared" si="87"/>
        <v>89220</v>
      </c>
      <c r="CH112" s="13"/>
      <c r="CI112" s="13"/>
    </row>
    <row r="113" spans="1:87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F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CE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103"/>
        <v>2800</v>
      </c>
      <c r="CB113" s="66">
        <f t="shared" si="103"/>
        <v>11900</v>
      </c>
      <c r="CC113" s="66">
        <f t="shared" si="103"/>
        <v>7200</v>
      </c>
      <c r="CD113" s="66">
        <f t="shared" si="103"/>
        <v>1800</v>
      </c>
      <c r="CE113" s="66">
        <f t="shared" si="103"/>
        <v>1200</v>
      </c>
      <c r="CF113" s="66">
        <f t="shared" si="98"/>
        <v>10500</v>
      </c>
      <c r="CG113" s="65">
        <f t="shared" ref="CG113" si="104">CG112*10</f>
        <v>892200</v>
      </c>
      <c r="CH113" s="14"/>
      <c r="CI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CB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7" max="77" width="9.140625" customWidth="1"/>
    <col min="78" max="78" width="23.140625" customWidth="1"/>
    <col min="80" max="80" width="10.7109375" customWidth="1"/>
    <col min="82" max="82" width="9.28515625" customWidth="1"/>
  </cols>
  <sheetData>
    <row r="1" spans="1:80" ht="33.75" customHeight="1" thickBot="1" x14ac:dyDescent="0.3">
      <c r="A1" s="112" t="s">
        <v>76</v>
      </c>
      <c r="B1" s="113"/>
      <c r="C1" s="11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68">
        <v>44396</v>
      </c>
      <c r="BV1" s="68">
        <v>44398</v>
      </c>
      <c r="BW1" s="68">
        <v>44399</v>
      </c>
      <c r="BX1" s="68">
        <v>44403</v>
      </c>
      <c r="BY1" s="68">
        <v>44404</v>
      </c>
      <c r="BZ1" s="48" t="s">
        <v>162</v>
      </c>
      <c r="CA1" s="52" t="s">
        <v>29</v>
      </c>
      <c r="CB1" s="2" t="s">
        <v>51</v>
      </c>
    </row>
    <row r="2" spans="1:80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49">
        <f t="shared" ref="BZ2:BZ36" si="0">SUM(D2:BY2)</f>
        <v>144</v>
      </c>
      <c r="CA2" s="96">
        <f>BZ2*10</f>
        <v>1440</v>
      </c>
      <c r="CB2" s="92">
        <f>CA2*10</f>
        <v>14400</v>
      </c>
    </row>
    <row r="3" spans="1:80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51">
        <f t="shared" si="0"/>
        <v>284</v>
      </c>
      <c r="CA3" s="99">
        <f t="shared" ref="CA3:CB3" si="1">BZ3*10</f>
        <v>2840</v>
      </c>
      <c r="CB3" s="95">
        <f t="shared" si="1"/>
        <v>28400</v>
      </c>
    </row>
    <row r="4" spans="1:80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51">
        <f t="shared" si="0"/>
        <v>614</v>
      </c>
      <c r="CA4" s="99">
        <f t="shared" ref="CA4:CB4" si="2">BZ4*10</f>
        <v>6140</v>
      </c>
      <c r="CB4" s="95">
        <f t="shared" si="2"/>
        <v>61400</v>
      </c>
    </row>
    <row r="5" spans="1:80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3">
        <f t="shared" si="0"/>
        <v>94</v>
      </c>
      <c r="CA5" s="100">
        <f t="shared" ref="CA5:CB5" si="3">BZ5*10</f>
        <v>940</v>
      </c>
      <c r="CB5" s="101">
        <f t="shared" si="3"/>
        <v>9400</v>
      </c>
    </row>
    <row r="6" spans="1:80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49">
        <f t="shared" si="0"/>
        <v>378</v>
      </c>
      <c r="CA6" s="96">
        <f t="shared" ref="CA6:CB6" si="4">BZ6*10</f>
        <v>3780</v>
      </c>
      <c r="CB6" s="92">
        <f t="shared" si="4"/>
        <v>37800</v>
      </c>
    </row>
    <row r="7" spans="1:80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51">
        <f t="shared" si="0"/>
        <v>183</v>
      </c>
      <c r="CA7" s="99">
        <f t="shared" ref="CA7:CB7" si="5">BZ7*10</f>
        <v>1830</v>
      </c>
      <c r="CB7" s="95">
        <f t="shared" si="5"/>
        <v>18300</v>
      </c>
    </row>
    <row r="8" spans="1:80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51">
        <f t="shared" si="0"/>
        <v>275</v>
      </c>
      <c r="CA8" s="99">
        <f t="shared" ref="CA8:CB8" si="6">BZ8*10</f>
        <v>2750</v>
      </c>
      <c r="CB8" s="95">
        <f t="shared" si="6"/>
        <v>27500</v>
      </c>
    </row>
    <row r="9" spans="1:80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51">
        <f t="shared" si="0"/>
        <v>57</v>
      </c>
      <c r="CA9" s="99">
        <f t="shared" ref="CA9:CB9" si="7">BZ9*10</f>
        <v>570</v>
      </c>
      <c r="CB9" s="95">
        <f t="shared" si="7"/>
        <v>5700</v>
      </c>
    </row>
    <row r="10" spans="1:80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51">
        <f t="shared" si="0"/>
        <v>54</v>
      </c>
      <c r="CA10" s="99">
        <f t="shared" ref="CA10:CB10" si="8">BZ10*10</f>
        <v>540</v>
      </c>
      <c r="CB10" s="95">
        <f t="shared" si="8"/>
        <v>5400</v>
      </c>
    </row>
    <row r="11" spans="1:80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51">
        <f t="shared" si="0"/>
        <v>254</v>
      </c>
      <c r="CA11" s="99">
        <f t="shared" ref="CA11:CA47" si="9">BZ11*10</f>
        <v>2540</v>
      </c>
      <c r="CB11" s="95">
        <f t="shared" ref="CB11:CB47" si="10">CA11*10</f>
        <v>25400</v>
      </c>
    </row>
    <row r="12" spans="1:80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51">
        <f t="shared" si="0"/>
        <v>65</v>
      </c>
      <c r="CA12" s="99">
        <f t="shared" si="9"/>
        <v>650</v>
      </c>
      <c r="CB12" s="95">
        <f t="shared" si="10"/>
        <v>6500</v>
      </c>
    </row>
    <row r="13" spans="1:80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51">
        <f t="shared" si="0"/>
        <v>42</v>
      </c>
      <c r="CA13" s="99">
        <f t="shared" ref="CA13:CA41" si="11">BZ13*10</f>
        <v>420</v>
      </c>
      <c r="CB13" s="95">
        <f t="shared" ref="CB13:CB41" si="12">CA13*10</f>
        <v>4200</v>
      </c>
    </row>
    <row r="14" spans="1:80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51">
        <f t="shared" si="0"/>
        <v>277</v>
      </c>
      <c r="CA14" s="99">
        <f t="shared" si="11"/>
        <v>2770</v>
      </c>
      <c r="CB14" s="95">
        <f t="shared" si="12"/>
        <v>27700</v>
      </c>
    </row>
    <row r="15" spans="1:80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51">
        <f t="shared" si="0"/>
        <v>11</v>
      </c>
      <c r="CA15" s="99">
        <f t="shared" si="11"/>
        <v>110</v>
      </c>
      <c r="CB15" s="95">
        <f t="shared" si="12"/>
        <v>1100</v>
      </c>
    </row>
    <row r="16" spans="1:80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51">
        <f t="shared" si="0"/>
        <v>17</v>
      </c>
      <c r="CA16" s="99">
        <f t="shared" si="11"/>
        <v>170</v>
      </c>
      <c r="CB16" s="95">
        <f t="shared" si="12"/>
        <v>1700</v>
      </c>
    </row>
    <row r="17" spans="1:80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51">
        <f t="shared" si="0"/>
        <v>39</v>
      </c>
      <c r="CA17" s="99">
        <f t="shared" ref="CA17:CA21" si="13">BZ17*10</f>
        <v>390</v>
      </c>
      <c r="CB17" s="95">
        <f t="shared" ref="CB17:CB21" si="14">CA17*10</f>
        <v>3900</v>
      </c>
    </row>
    <row r="18" spans="1:80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51">
        <f t="shared" si="0"/>
        <v>16</v>
      </c>
      <c r="CA18" s="99">
        <f t="shared" si="13"/>
        <v>160</v>
      </c>
      <c r="CB18" s="95">
        <f t="shared" si="14"/>
        <v>1600</v>
      </c>
    </row>
    <row r="19" spans="1:80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51">
        <f t="shared" si="0"/>
        <v>39</v>
      </c>
      <c r="CA19" s="99">
        <f t="shared" ref="CA19:CA20" si="15">BZ19*10</f>
        <v>390</v>
      </c>
      <c r="CB19" s="95">
        <f t="shared" ref="CB19:CB20" si="16">CA19*10</f>
        <v>3900</v>
      </c>
    </row>
    <row r="20" spans="1:80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51">
        <f t="shared" si="0"/>
        <v>25</v>
      </c>
      <c r="CA20" s="99">
        <f t="shared" si="15"/>
        <v>250</v>
      </c>
      <c r="CB20" s="95">
        <f t="shared" si="16"/>
        <v>2500</v>
      </c>
    </row>
    <row r="21" spans="1:80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51">
        <f t="shared" si="0"/>
        <v>6</v>
      </c>
      <c r="CA21" s="99">
        <f t="shared" si="13"/>
        <v>60</v>
      </c>
      <c r="CB21" s="95">
        <f t="shared" si="14"/>
        <v>600</v>
      </c>
    </row>
    <row r="22" spans="1:80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51">
        <f t="shared" si="0"/>
        <v>62</v>
      </c>
      <c r="CA22" s="99">
        <f t="shared" ref="CA22" si="17">BZ22*10</f>
        <v>620</v>
      </c>
      <c r="CB22" s="95">
        <f t="shared" ref="CB22" si="18">CA22*10</f>
        <v>6200</v>
      </c>
    </row>
    <row r="23" spans="1:80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51">
        <f t="shared" si="0"/>
        <v>149</v>
      </c>
      <c r="CA23" s="99">
        <f t="shared" ref="CA23:CA26" si="19">BZ23*10</f>
        <v>1490</v>
      </c>
      <c r="CB23" s="95">
        <f t="shared" ref="CB23:CB26" si="20">CA23*10</f>
        <v>14900</v>
      </c>
    </row>
    <row r="24" spans="1:80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51">
        <f t="shared" si="0"/>
        <v>2</v>
      </c>
      <c r="CA24" s="99">
        <f t="shared" si="19"/>
        <v>20</v>
      </c>
      <c r="CB24" s="95">
        <f t="shared" si="20"/>
        <v>200</v>
      </c>
    </row>
    <row r="25" spans="1:80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51">
        <f t="shared" si="0"/>
        <v>255</v>
      </c>
      <c r="CA25" s="99">
        <f t="shared" si="19"/>
        <v>2550</v>
      </c>
      <c r="CB25" s="95">
        <f t="shared" si="20"/>
        <v>25500</v>
      </c>
    </row>
    <row r="26" spans="1:80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51">
        <f t="shared" si="0"/>
        <v>58</v>
      </c>
      <c r="CA26" s="99">
        <f t="shared" si="19"/>
        <v>580</v>
      </c>
      <c r="CB26" s="95">
        <f t="shared" si="20"/>
        <v>5800</v>
      </c>
    </row>
    <row r="27" spans="1:80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51">
        <f t="shared" si="0"/>
        <v>2</v>
      </c>
      <c r="CA27" s="99">
        <f t="shared" si="11"/>
        <v>20</v>
      </c>
      <c r="CB27" s="95">
        <f t="shared" si="12"/>
        <v>200</v>
      </c>
    </row>
    <row r="28" spans="1:80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51">
        <f t="shared" si="0"/>
        <v>58</v>
      </c>
      <c r="CA28" s="99">
        <f t="shared" ref="CA28" si="21">BZ28*10</f>
        <v>580</v>
      </c>
      <c r="CB28" s="95">
        <f t="shared" ref="CB28" si="22">CA28*10</f>
        <v>5800</v>
      </c>
    </row>
    <row r="29" spans="1:80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51">
        <f t="shared" si="0"/>
        <v>257</v>
      </c>
      <c r="CA29" s="99">
        <f t="shared" ref="CA29:CA39" si="23">BZ29*10</f>
        <v>2570</v>
      </c>
      <c r="CB29" s="95">
        <f t="shared" ref="CB29:CB39" si="24">CA29*10</f>
        <v>25700</v>
      </c>
    </row>
    <row r="30" spans="1:80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51">
        <f t="shared" si="0"/>
        <v>135</v>
      </c>
      <c r="CA30" s="99">
        <f t="shared" si="23"/>
        <v>1350</v>
      </c>
      <c r="CB30" s="95">
        <f t="shared" si="24"/>
        <v>13500</v>
      </c>
    </row>
    <row r="31" spans="1:80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51">
        <f t="shared" si="0"/>
        <v>7</v>
      </c>
      <c r="CA31" s="99">
        <f t="shared" si="23"/>
        <v>70</v>
      </c>
      <c r="CB31" s="95">
        <f t="shared" si="24"/>
        <v>700</v>
      </c>
    </row>
    <row r="32" spans="1:80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51">
        <f t="shared" si="0"/>
        <v>6</v>
      </c>
      <c r="CA32" s="99">
        <f t="shared" si="23"/>
        <v>60</v>
      </c>
      <c r="CB32" s="95">
        <f t="shared" si="24"/>
        <v>600</v>
      </c>
    </row>
    <row r="33" spans="1:80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51">
        <f t="shared" ref="BZ33:BZ35" si="25">SUM(D33:BY33)</f>
        <v>6</v>
      </c>
      <c r="CA33" s="99">
        <f t="shared" ref="CA33:CA35" si="26">BZ33*10</f>
        <v>60</v>
      </c>
      <c r="CB33" s="95">
        <f t="shared" ref="CB33:CB35" si="27">CA33*10</f>
        <v>600</v>
      </c>
    </row>
    <row r="34" spans="1:80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51">
        <f t="shared" si="25"/>
        <v>2</v>
      </c>
      <c r="CA34" s="99">
        <f t="shared" si="26"/>
        <v>20</v>
      </c>
      <c r="CB34" s="95">
        <f t="shared" si="27"/>
        <v>200</v>
      </c>
    </row>
    <row r="35" spans="1:80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51">
        <f t="shared" si="25"/>
        <v>4</v>
      </c>
      <c r="CA35" s="99">
        <f t="shared" si="26"/>
        <v>40</v>
      </c>
      <c r="CB35" s="95">
        <f t="shared" si="27"/>
        <v>400</v>
      </c>
    </row>
    <row r="36" spans="1:80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51">
        <f t="shared" si="0"/>
        <v>4</v>
      </c>
      <c r="CA36" s="99">
        <f t="shared" si="23"/>
        <v>40</v>
      </c>
      <c r="CB36" s="95">
        <f t="shared" si="24"/>
        <v>400</v>
      </c>
    </row>
    <row r="37" spans="1:80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51">
        <f t="shared" ref="BZ37:BZ62" si="28">SUM(D37:BY37)</f>
        <v>1</v>
      </c>
      <c r="CA37" s="99">
        <f t="shared" si="23"/>
        <v>10</v>
      </c>
      <c r="CB37" s="95">
        <f t="shared" si="24"/>
        <v>100</v>
      </c>
    </row>
    <row r="38" spans="1:80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51">
        <f t="shared" si="28"/>
        <v>2</v>
      </c>
      <c r="CA38" s="99">
        <f t="shared" ref="CA38" si="29">BZ38*10</f>
        <v>20</v>
      </c>
      <c r="CB38" s="95">
        <f t="shared" ref="CB38" si="30">CA38*10</f>
        <v>200</v>
      </c>
    </row>
    <row r="39" spans="1:80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51">
        <f t="shared" si="28"/>
        <v>254</v>
      </c>
      <c r="CA39" s="99">
        <f t="shared" si="23"/>
        <v>2540</v>
      </c>
      <c r="CB39" s="95">
        <f t="shared" si="24"/>
        <v>25400</v>
      </c>
    </row>
    <row r="40" spans="1:80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51">
        <f t="shared" si="28"/>
        <v>255</v>
      </c>
      <c r="CA40" s="99">
        <f t="shared" ref="CA40" si="31">BZ40*10</f>
        <v>2550</v>
      </c>
      <c r="CB40" s="95">
        <f t="shared" ref="CB40" si="32">CA40*10</f>
        <v>25500</v>
      </c>
    </row>
    <row r="41" spans="1:80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51">
        <f t="shared" si="28"/>
        <v>3</v>
      </c>
      <c r="CA41" s="99">
        <f t="shared" si="11"/>
        <v>30</v>
      </c>
      <c r="CB41" s="95">
        <f t="shared" si="12"/>
        <v>300</v>
      </c>
    </row>
    <row r="42" spans="1:80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51">
        <f t="shared" si="28"/>
        <v>3</v>
      </c>
      <c r="CA42" s="99">
        <f t="shared" si="9"/>
        <v>30</v>
      </c>
      <c r="CB42" s="95">
        <f t="shared" si="10"/>
        <v>300</v>
      </c>
    </row>
    <row r="43" spans="1:80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51">
        <f t="shared" si="28"/>
        <v>6</v>
      </c>
      <c r="CA43" s="99">
        <f t="shared" si="9"/>
        <v>60</v>
      </c>
      <c r="CB43" s="95">
        <f t="shared" si="10"/>
        <v>600</v>
      </c>
    </row>
    <row r="44" spans="1:80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51">
        <f t="shared" si="28"/>
        <v>5</v>
      </c>
      <c r="CA44" s="99">
        <f t="shared" ref="CA44" si="33">BZ44*10</f>
        <v>50</v>
      </c>
      <c r="CB44" s="95">
        <f t="shared" ref="CB44" si="34">CA44*10</f>
        <v>500</v>
      </c>
    </row>
    <row r="45" spans="1:80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51">
        <f t="shared" ref="BZ45" si="35">SUM(D45:BY45)</f>
        <v>1</v>
      </c>
      <c r="CA45" s="99">
        <f t="shared" ref="CA45" si="36">BZ45*10</f>
        <v>10</v>
      </c>
      <c r="CB45" s="95">
        <f t="shared" ref="CB45" si="37">CA45*10</f>
        <v>100</v>
      </c>
    </row>
    <row r="46" spans="1:80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51">
        <f t="shared" si="28"/>
        <v>4</v>
      </c>
      <c r="CA46" s="99">
        <f t="shared" si="9"/>
        <v>40</v>
      </c>
      <c r="CB46" s="95">
        <f t="shared" si="10"/>
        <v>400</v>
      </c>
    </row>
    <row r="47" spans="1:80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51">
        <f t="shared" si="28"/>
        <v>29</v>
      </c>
      <c r="CA47" s="99">
        <f t="shared" si="9"/>
        <v>290</v>
      </c>
      <c r="CB47" s="95">
        <f t="shared" si="10"/>
        <v>2900</v>
      </c>
    </row>
    <row r="48" spans="1:80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2"/>
      <c r="BY48" s="82"/>
      <c r="BZ48" s="83">
        <f t="shared" si="28"/>
        <v>460</v>
      </c>
      <c r="CA48" s="100">
        <f t="shared" ref="CA48:CB48" si="38">BZ48*10</f>
        <v>4600</v>
      </c>
      <c r="CB48" s="101">
        <f t="shared" si="38"/>
        <v>46000</v>
      </c>
    </row>
    <row r="49" spans="1:80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69">
        <v>1</v>
      </c>
      <c r="BM49" s="69">
        <v>1</v>
      </c>
      <c r="BN49" s="69">
        <v>1</v>
      </c>
      <c r="BO49" s="69">
        <v>2</v>
      </c>
      <c r="BP49" s="69">
        <v>1</v>
      </c>
      <c r="BQ49" s="69">
        <v>0</v>
      </c>
      <c r="BR49" s="69">
        <v>0</v>
      </c>
      <c r="BS49" s="69">
        <v>0</v>
      </c>
      <c r="BT49" s="69">
        <v>0</v>
      </c>
      <c r="BU49" s="69">
        <v>0</v>
      </c>
      <c r="BV49" s="69">
        <v>0</v>
      </c>
      <c r="BW49" s="69">
        <v>0</v>
      </c>
      <c r="BX49" s="69">
        <v>0</v>
      </c>
      <c r="BY49" s="69">
        <v>0</v>
      </c>
      <c r="BZ49" s="49">
        <f t="shared" si="28"/>
        <v>326</v>
      </c>
      <c r="CA49" s="96">
        <f t="shared" ref="CA49:CB49" si="39">BZ49*10</f>
        <v>3260</v>
      </c>
      <c r="CB49" s="92">
        <f t="shared" si="39"/>
        <v>32600</v>
      </c>
    </row>
    <row r="50" spans="1:80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72">
        <v>2</v>
      </c>
      <c r="BM50" s="72">
        <v>1</v>
      </c>
      <c r="BN50" s="72">
        <v>2</v>
      </c>
      <c r="BO50" s="72">
        <v>0</v>
      </c>
      <c r="BP50" s="72">
        <v>0</v>
      </c>
      <c r="BQ50" s="72">
        <v>0</v>
      </c>
      <c r="BR50" s="72">
        <v>2</v>
      </c>
      <c r="BS50" s="72">
        <v>0</v>
      </c>
      <c r="BT50" s="72">
        <v>0</v>
      </c>
      <c r="BU50" s="72">
        <v>0</v>
      </c>
      <c r="BV50" s="72">
        <v>0</v>
      </c>
      <c r="BW50" s="72">
        <v>1</v>
      </c>
      <c r="BX50" s="72">
        <v>1</v>
      </c>
      <c r="BY50" s="72">
        <v>0</v>
      </c>
      <c r="BZ50" s="51">
        <f t="shared" si="28"/>
        <v>717</v>
      </c>
      <c r="CA50" s="99">
        <f t="shared" ref="CA50:CB50" si="40">BZ50*10</f>
        <v>7170</v>
      </c>
      <c r="CB50" s="95">
        <f t="shared" si="40"/>
        <v>71700</v>
      </c>
    </row>
    <row r="51" spans="1:80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72">
        <v>0</v>
      </c>
      <c r="BM51" s="72">
        <v>0</v>
      </c>
      <c r="BN51" s="72">
        <v>0</v>
      </c>
      <c r="BO51" s="72">
        <v>0</v>
      </c>
      <c r="BP51" s="72">
        <v>0</v>
      </c>
      <c r="BQ51" s="72">
        <v>0</v>
      </c>
      <c r="BR51" s="72">
        <v>0</v>
      </c>
      <c r="BS51" s="72">
        <v>0</v>
      </c>
      <c r="BT51" s="72">
        <v>0</v>
      </c>
      <c r="BU51" s="72">
        <v>0</v>
      </c>
      <c r="BV51" s="72">
        <v>0</v>
      </c>
      <c r="BW51" s="72">
        <v>0</v>
      </c>
      <c r="BX51" s="72">
        <v>0</v>
      </c>
      <c r="BY51" s="72">
        <v>0</v>
      </c>
      <c r="BZ51" s="51">
        <f t="shared" si="28"/>
        <v>11</v>
      </c>
      <c r="CA51" s="99">
        <f t="shared" ref="CA51:CA60" si="41">BZ51*10</f>
        <v>110</v>
      </c>
      <c r="CB51" s="95">
        <f t="shared" ref="CB51:CB60" si="42">CA51*10</f>
        <v>1100</v>
      </c>
    </row>
    <row r="52" spans="1:80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72">
        <v>2</v>
      </c>
      <c r="BM52" s="72">
        <v>0</v>
      </c>
      <c r="BN52" s="72">
        <v>2</v>
      </c>
      <c r="BO52" s="72">
        <v>0</v>
      </c>
      <c r="BP52" s="72">
        <v>3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72">
        <v>0</v>
      </c>
      <c r="BW52" s="72">
        <v>0</v>
      </c>
      <c r="BX52" s="72">
        <v>0</v>
      </c>
      <c r="BY52" s="72">
        <v>0</v>
      </c>
      <c r="BZ52" s="51">
        <f t="shared" si="28"/>
        <v>295</v>
      </c>
      <c r="CA52" s="99">
        <f t="shared" si="41"/>
        <v>2950</v>
      </c>
      <c r="CB52" s="95">
        <f t="shared" si="42"/>
        <v>29500</v>
      </c>
    </row>
    <row r="53" spans="1:80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72">
        <v>0</v>
      </c>
      <c r="BM53" s="72">
        <v>0</v>
      </c>
      <c r="BN53" s="72">
        <v>0</v>
      </c>
      <c r="BO53" s="72">
        <v>0</v>
      </c>
      <c r="BP53" s="72">
        <v>0</v>
      </c>
      <c r="BQ53" s="72">
        <v>2</v>
      </c>
      <c r="BR53" s="72">
        <v>0</v>
      </c>
      <c r="BS53" s="72">
        <v>0</v>
      </c>
      <c r="BT53" s="72">
        <v>0</v>
      </c>
      <c r="BU53" s="72">
        <v>0</v>
      </c>
      <c r="BV53" s="72">
        <v>0</v>
      </c>
      <c r="BW53" s="72">
        <v>0</v>
      </c>
      <c r="BX53" s="72">
        <v>0</v>
      </c>
      <c r="BY53" s="72">
        <v>0</v>
      </c>
      <c r="BZ53" s="51">
        <f t="shared" si="28"/>
        <v>87</v>
      </c>
      <c r="CA53" s="99">
        <f t="shared" ref="CA53:CA56" si="43">BZ53*10</f>
        <v>870</v>
      </c>
      <c r="CB53" s="95">
        <f t="shared" ref="CB53:CB56" si="44">CA53*10</f>
        <v>8700</v>
      </c>
    </row>
    <row r="54" spans="1:80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0</v>
      </c>
      <c r="BR54" s="72">
        <v>0</v>
      </c>
      <c r="BS54" s="72">
        <v>2</v>
      </c>
      <c r="BT54" s="72">
        <v>0</v>
      </c>
      <c r="BU54" s="72">
        <v>0</v>
      </c>
      <c r="BV54" s="72">
        <v>0</v>
      </c>
      <c r="BW54" s="72">
        <v>0</v>
      </c>
      <c r="BX54" s="72">
        <v>0</v>
      </c>
      <c r="BY54" s="72">
        <v>1</v>
      </c>
      <c r="BZ54" s="51">
        <f t="shared" ref="BZ54:BZ55" si="45">SUM(D54:BY54)</f>
        <v>304</v>
      </c>
      <c r="CA54" s="99">
        <f t="shared" ref="CA54:CA55" si="46">BZ54*10</f>
        <v>3040</v>
      </c>
      <c r="CB54" s="95">
        <f t="shared" ref="CB54:CB55" si="47">CA54*10</f>
        <v>30400</v>
      </c>
    </row>
    <row r="55" spans="1:80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1</v>
      </c>
      <c r="BS55" s="72">
        <v>0</v>
      </c>
      <c r="BT55" s="72">
        <v>0</v>
      </c>
      <c r="BU55" s="72">
        <v>0</v>
      </c>
      <c r="BV55" s="72">
        <v>0</v>
      </c>
      <c r="BW55" s="72">
        <v>0</v>
      </c>
      <c r="BX55" s="72">
        <v>0</v>
      </c>
      <c r="BY55" s="72">
        <v>0</v>
      </c>
      <c r="BZ55" s="51">
        <f t="shared" si="45"/>
        <v>138</v>
      </c>
      <c r="CA55" s="99">
        <f t="shared" si="46"/>
        <v>1380</v>
      </c>
      <c r="CB55" s="95">
        <f t="shared" si="47"/>
        <v>13800</v>
      </c>
    </row>
    <row r="56" spans="1:80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72">
        <v>1</v>
      </c>
      <c r="BM56" s="72">
        <v>1</v>
      </c>
      <c r="BN56" s="72">
        <v>0</v>
      </c>
      <c r="BO56" s="72">
        <v>0</v>
      </c>
      <c r="BP56" s="72">
        <v>0</v>
      </c>
      <c r="BQ56" s="72">
        <v>0</v>
      </c>
      <c r="BR56" s="72">
        <v>0</v>
      </c>
      <c r="BS56" s="72">
        <v>0</v>
      </c>
      <c r="BT56" s="72">
        <v>0</v>
      </c>
      <c r="BU56" s="72">
        <v>0</v>
      </c>
      <c r="BV56" s="72">
        <v>0</v>
      </c>
      <c r="BW56" s="72">
        <v>0</v>
      </c>
      <c r="BX56" s="72">
        <v>0</v>
      </c>
      <c r="BY56" s="72">
        <v>0</v>
      </c>
      <c r="BZ56" s="51">
        <f t="shared" si="28"/>
        <v>239</v>
      </c>
      <c r="CA56" s="99">
        <f t="shared" si="43"/>
        <v>2390</v>
      </c>
      <c r="CB56" s="95">
        <f t="shared" si="44"/>
        <v>23900</v>
      </c>
    </row>
    <row r="57" spans="1:80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72">
        <v>3</v>
      </c>
      <c r="BM57" s="72">
        <v>0</v>
      </c>
      <c r="BN57" s="72">
        <v>0</v>
      </c>
      <c r="BO57" s="72">
        <v>0</v>
      </c>
      <c r="BP57" s="72">
        <v>1</v>
      </c>
      <c r="BQ57" s="72">
        <v>0</v>
      </c>
      <c r="BR57" s="72">
        <v>1</v>
      </c>
      <c r="BS57" s="72">
        <v>0</v>
      </c>
      <c r="BT57" s="72">
        <v>0</v>
      </c>
      <c r="BU57" s="72">
        <v>0</v>
      </c>
      <c r="BV57" s="72">
        <v>0</v>
      </c>
      <c r="BW57" s="72">
        <v>0</v>
      </c>
      <c r="BX57" s="72">
        <v>0</v>
      </c>
      <c r="BY57" s="72">
        <v>0</v>
      </c>
      <c r="BZ57" s="51">
        <f t="shared" si="28"/>
        <v>134</v>
      </c>
      <c r="CA57" s="99">
        <f t="shared" ref="CA57:CA58" si="48">BZ57*10</f>
        <v>1340</v>
      </c>
      <c r="CB57" s="95">
        <f t="shared" ref="CB57:CB58" si="49">CA57*10</f>
        <v>13400</v>
      </c>
    </row>
    <row r="58" spans="1:80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72">
        <v>6</v>
      </c>
      <c r="BM58" s="72">
        <v>0</v>
      </c>
      <c r="BN58" s="72">
        <v>1</v>
      </c>
      <c r="BO58" s="72">
        <v>0</v>
      </c>
      <c r="BP58" s="72">
        <v>0</v>
      </c>
      <c r="BQ58" s="72">
        <v>0</v>
      </c>
      <c r="BR58" s="72">
        <v>0</v>
      </c>
      <c r="BS58" s="72">
        <v>0</v>
      </c>
      <c r="BT58" s="72">
        <v>1</v>
      </c>
      <c r="BU58" s="72">
        <v>0</v>
      </c>
      <c r="BV58" s="72">
        <v>1</v>
      </c>
      <c r="BW58" s="72">
        <v>0</v>
      </c>
      <c r="BX58" s="72">
        <v>0</v>
      </c>
      <c r="BY58" s="72">
        <v>0</v>
      </c>
      <c r="BZ58" s="51">
        <f t="shared" si="28"/>
        <v>298</v>
      </c>
      <c r="CA58" s="99">
        <f t="shared" si="48"/>
        <v>2980</v>
      </c>
      <c r="CB58" s="95">
        <f t="shared" si="49"/>
        <v>29800</v>
      </c>
    </row>
    <row r="59" spans="1:80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72">
        <v>1</v>
      </c>
      <c r="BM59" s="72">
        <v>0</v>
      </c>
      <c r="BN59" s="72">
        <v>0</v>
      </c>
      <c r="BO59" s="72">
        <v>0</v>
      </c>
      <c r="BP59" s="72">
        <v>0</v>
      </c>
      <c r="BQ59" s="72">
        <v>0</v>
      </c>
      <c r="BR59" s="72">
        <v>1</v>
      </c>
      <c r="BS59" s="72">
        <v>0</v>
      </c>
      <c r="BT59" s="72">
        <v>1</v>
      </c>
      <c r="BU59" s="72">
        <v>1</v>
      </c>
      <c r="BV59" s="72">
        <v>0</v>
      </c>
      <c r="BW59" s="72">
        <v>0</v>
      </c>
      <c r="BX59" s="72">
        <v>0</v>
      </c>
      <c r="BY59" s="72">
        <v>0</v>
      </c>
      <c r="BZ59" s="51">
        <f t="shared" si="28"/>
        <v>284</v>
      </c>
      <c r="CA59" s="99">
        <f t="shared" si="41"/>
        <v>2840</v>
      </c>
      <c r="CB59" s="95">
        <f t="shared" si="42"/>
        <v>28400</v>
      </c>
    </row>
    <row r="60" spans="1:80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72">
        <v>0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0</v>
      </c>
      <c r="BU60" s="72">
        <v>1</v>
      </c>
      <c r="BV60" s="72">
        <v>0</v>
      </c>
      <c r="BW60" s="72">
        <v>0</v>
      </c>
      <c r="BX60" s="72">
        <v>0</v>
      </c>
      <c r="BY60" s="72">
        <v>0</v>
      </c>
      <c r="BZ60" s="51">
        <f t="shared" si="28"/>
        <v>337</v>
      </c>
      <c r="CA60" s="99">
        <f t="shared" si="41"/>
        <v>3370</v>
      </c>
      <c r="CB60" s="95">
        <f t="shared" si="42"/>
        <v>33700</v>
      </c>
    </row>
    <row r="61" spans="1:80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0</v>
      </c>
      <c r="BS61" s="72">
        <v>0</v>
      </c>
      <c r="BT61" s="72">
        <v>0</v>
      </c>
      <c r="BU61" s="72">
        <v>0</v>
      </c>
      <c r="BV61" s="72">
        <v>0</v>
      </c>
      <c r="BW61" s="72">
        <v>0</v>
      </c>
      <c r="BX61" s="72">
        <v>0</v>
      </c>
      <c r="BY61" s="72">
        <v>0</v>
      </c>
      <c r="BZ61" s="51">
        <f t="shared" si="28"/>
        <v>0</v>
      </c>
      <c r="CA61" s="99">
        <f t="shared" ref="CA61:CB61" si="50">BZ61*10</f>
        <v>0</v>
      </c>
      <c r="CB61" s="95">
        <f t="shared" si="50"/>
        <v>0</v>
      </c>
    </row>
    <row r="62" spans="1:80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71">
        <v>1</v>
      </c>
      <c r="BM62" s="71">
        <v>2</v>
      </c>
      <c r="BN62" s="71">
        <v>0</v>
      </c>
      <c r="BO62" s="71">
        <v>0</v>
      </c>
      <c r="BP62" s="71">
        <v>0</v>
      </c>
      <c r="BQ62" s="71">
        <v>0</v>
      </c>
      <c r="BR62" s="71">
        <v>2</v>
      </c>
      <c r="BS62" s="71">
        <v>0</v>
      </c>
      <c r="BT62" s="71">
        <v>0</v>
      </c>
      <c r="BU62" s="71">
        <v>0</v>
      </c>
      <c r="BV62" s="71">
        <v>0</v>
      </c>
      <c r="BW62" s="71">
        <v>0</v>
      </c>
      <c r="BX62" s="71">
        <v>0</v>
      </c>
      <c r="BY62" s="71">
        <v>0</v>
      </c>
      <c r="BZ62" s="53">
        <f t="shared" si="28"/>
        <v>403</v>
      </c>
      <c r="CA62" s="98">
        <f t="shared" ref="CA62:CB62" si="51">BZ62*10</f>
        <v>4030</v>
      </c>
      <c r="CB62" s="94">
        <f t="shared" si="51"/>
        <v>40300</v>
      </c>
    </row>
    <row r="63" spans="1:80" ht="15.75" x14ac:dyDescent="0.25">
      <c r="A63" s="57"/>
      <c r="B63" s="58"/>
      <c r="C63" s="28" t="s">
        <v>25</v>
      </c>
      <c r="D63" s="55">
        <f t="shared" ref="D63:BZ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X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3"/>
        <v>26</v>
      </c>
      <c r="BL63" s="55">
        <f t="shared" si="53"/>
        <v>17</v>
      </c>
      <c r="BM63" s="55">
        <f t="shared" si="53"/>
        <v>5</v>
      </c>
      <c r="BN63" s="55">
        <f t="shared" si="53"/>
        <v>6</v>
      </c>
      <c r="BO63" s="55">
        <f t="shared" si="53"/>
        <v>2</v>
      </c>
      <c r="BP63" s="55">
        <f t="shared" si="53"/>
        <v>5</v>
      </c>
      <c r="BQ63" s="55">
        <f t="shared" si="53"/>
        <v>2</v>
      </c>
      <c r="BR63" s="55">
        <f t="shared" si="53"/>
        <v>8</v>
      </c>
      <c r="BS63" s="55">
        <f t="shared" si="53"/>
        <v>2</v>
      </c>
      <c r="BT63" s="55">
        <f t="shared" si="53"/>
        <v>2</v>
      </c>
      <c r="BU63" s="55">
        <f t="shared" si="53"/>
        <v>2</v>
      </c>
      <c r="BV63" s="55">
        <f t="shared" si="53"/>
        <v>1</v>
      </c>
      <c r="BW63" s="55">
        <f t="shared" si="53"/>
        <v>1</v>
      </c>
      <c r="BX63" s="55">
        <f t="shared" si="53"/>
        <v>1</v>
      </c>
      <c r="BY63" s="55">
        <f t="shared" si="52"/>
        <v>1</v>
      </c>
      <c r="BZ63" s="56">
        <f t="shared" si="52"/>
        <v>8477</v>
      </c>
      <c r="CA63" s="10"/>
      <c r="CB63" s="10"/>
    </row>
    <row r="64" spans="1:80" ht="15.75" x14ac:dyDescent="0.25">
      <c r="A64" s="59"/>
      <c r="B64" s="60"/>
      <c r="C64" s="24" t="s">
        <v>28</v>
      </c>
      <c r="D64" s="11">
        <f t="shared" ref="D64:BY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X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61"/>
        <v>260</v>
      </c>
      <c r="BL64" s="11">
        <f t="shared" si="61"/>
        <v>170</v>
      </c>
      <c r="BM64" s="11">
        <f t="shared" si="61"/>
        <v>50</v>
      </c>
      <c r="BN64" s="11">
        <f t="shared" si="61"/>
        <v>60</v>
      </c>
      <c r="BO64" s="11">
        <f t="shared" si="61"/>
        <v>20</v>
      </c>
      <c r="BP64" s="11">
        <f t="shared" si="61"/>
        <v>50</v>
      </c>
      <c r="BQ64" s="11">
        <f t="shared" si="61"/>
        <v>20</v>
      </c>
      <c r="BR64" s="11">
        <f t="shared" si="61"/>
        <v>80</v>
      </c>
      <c r="BS64" s="11">
        <f t="shared" si="61"/>
        <v>20</v>
      </c>
      <c r="BT64" s="11">
        <f t="shared" si="61"/>
        <v>20</v>
      </c>
      <c r="BU64" s="11">
        <f t="shared" si="61"/>
        <v>20</v>
      </c>
      <c r="BV64" s="11">
        <f t="shared" si="61"/>
        <v>10</v>
      </c>
      <c r="BW64" s="11">
        <f t="shared" si="61"/>
        <v>10</v>
      </c>
      <c r="BX64" s="11">
        <f t="shared" si="61"/>
        <v>10</v>
      </c>
      <c r="BY64" s="11">
        <f t="shared" si="56"/>
        <v>10</v>
      </c>
      <c r="BZ64" s="12">
        <f t="shared" ref="BZ64:BZ65" si="64">BZ63*10</f>
        <v>84770</v>
      </c>
      <c r="CA64" s="13"/>
      <c r="CB64" s="13"/>
    </row>
    <row r="65" spans="1:80" ht="16.5" thickBot="1" x14ac:dyDescent="0.3">
      <c r="A65" s="61"/>
      <c r="B65" s="62"/>
      <c r="C65" s="65" t="s">
        <v>50</v>
      </c>
      <c r="D65" s="66">
        <f t="shared" ref="D65:BY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X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70"/>
        <v>2600</v>
      </c>
      <c r="BL65" s="66">
        <f t="shared" si="70"/>
        <v>1700</v>
      </c>
      <c r="BM65" s="66">
        <f t="shared" si="70"/>
        <v>500</v>
      </c>
      <c r="BN65" s="66">
        <f t="shared" si="70"/>
        <v>600</v>
      </c>
      <c r="BO65" s="66">
        <f t="shared" si="70"/>
        <v>200</v>
      </c>
      <c r="BP65" s="66">
        <f t="shared" si="70"/>
        <v>500</v>
      </c>
      <c r="BQ65" s="66">
        <f t="shared" si="70"/>
        <v>200</v>
      </c>
      <c r="BR65" s="66">
        <f t="shared" si="70"/>
        <v>800</v>
      </c>
      <c r="BS65" s="66">
        <f t="shared" si="70"/>
        <v>200</v>
      </c>
      <c r="BT65" s="66">
        <f t="shared" si="70"/>
        <v>200</v>
      </c>
      <c r="BU65" s="66">
        <f t="shared" si="70"/>
        <v>200</v>
      </c>
      <c r="BV65" s="66">
        <f t="shared" si="70"/>
        <v>100</v>
      </c>
      <c r="BW65" s="66">
        <f t="shared" si="70"/>
        <v>100</v>
      </c>
      <c r="BX65" s="66">
        <f t="shared" si="70"/>
        <v>100</v>
      </c>
      <c r="BY65" s="66">
        <f t="shared" si="65"/>
        <v>100</v>
      </c>
      <c r="BZ65" s="65">
        <f t="shared" si="64"/>
        <v>847700</v>
      </c>
      <c r="CA65" s="14"/>
      <c r="CB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O37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5" max="65" width="23.140625" customWidth="1"/>
    <col min="67" max="67" width="10.7109375" customWidth="1"/>
    <col min="69" max="69" width="9.28515625" customWidth="1"/>
  </cols>
  <sheetData>
    <row r="1" spans="1:67" ht="33.75" customHeight="1" thickBot="1" x14ac:dyDescent="0.3">
      <c r="A1" s="112" t="s">
        <v>148</v>
      </c>
      <c r="B1" s="113"/>
      <c r="C1" s="11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68">
        <v>44396</v>
      </c>
      <c r="BH1" s="68">
        <v>44397</v>
      </c>
      <c r="BI1" s="68">
        <v>44398</v>
      </c>
      <c r="BJ1" s="68">
        <v>44399</v>
      </c>
      <c r="BK1" s="68">
        <v>44400</v>
      </c>
      <c r="BL1" s="68">
        <v>44403</v>
      </c>
      <c r="BM1" s="48" t="s">
        <v>162</v>
      </c>
      <c r="BN1" s="52" t="s">
        <v>29</v>
      </c>
      <c r="BO1" s="2" t="s">
        <v>150</v>
      </c>
    </row>
    <row r="2" spans="1:67" ht="15.75" x14ac:dyDescent="0.25">
      <c r="A2" s="33" t="s">
        <v>21</v>
      </c>
      <c r="B2" s="30" t="s">
        <v>36</v>
      </c>
      <c r="C2" s="25" t="s">
        <v>32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>
        <v>80</v>
      </c>
      <c r="BL2" s="69"/>
      <c r="BM2" s="49">
        <f t="shared" ref="BM2:BM34" si="0">SUM(D2:BL2)</f>
        <v>80</v>
      </c>
      <c r="BN2" s="96">
        <f t="shared" ref="BN2:BN4" si="1">BM2*10</f>
        <v>800</v>
      </c>
      <c r="BO2" s="92">
        <f>BN2*5</f>
        <v>4000</v>
      </c>
    </row>
    <row r="3" spans="1:67" ht="15.75" x14ac:dyDescent="0.25">
      <c r="A3" s="90"/>
      <c r="B3" s="35" t="s">
        <v>37</v>
      </c>
      <c r="C3" s="19" t="s">
        <v>85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>
        <v>20</v>
      </c>
      <c r="BJ3" s="72"/>
      <c r="BK3" s="72">
        <v>20</v>
      </c>
      <c r="BL3" s="72"/>
      <c r="BM3" s="51">
        <f t="shared" si="0"/>
        <v>40</v>
      </c>
      <c r="BN3" s="99">
        <f t="shared" si="1"/>
        <v>400</v>
      </c>
      <c r="BO3" s="95">
        <f t="shared" ref="BO3:BO34" si="2">BN3*5</f>
        <v>2000</v>
      </c>
    </row>
    <row r="4" spans="1:67" ht="15.75" x14ac:dyDescent="0.25">
      <c r="A4" s="90"/>
      <c r="B4" s="35" t="s">
        <v>61</v>
      </c>
      <c r="C4" s="19" t="s">
        <v>11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>
        <v>1</v>
      </c>
      <c r="BH4" s="72"/>
      <c r="BI4" s="72"/>
      <c r="BJ4" s="72"/>
      <c r="BK4" s="72"/>
      <c r="BL4" s="72"/>
      <c r="BM4" s="51">
        <f t="shared" si="0"/>
        <v>1</v>
      </c>
      <c r="BN4" s="99">
        <f t="shared" si="1"/>
        <v>10</v>
      </c>
      <c r="BO4" s="95">
        <f t="shared" si="2"/>
        <v>50</v>
      </c>
    </row>
    <row r="5" spans="1:67" ht="15.75" x14ac:dyDescent="0.25">
      <c r="A5" s="90"/>
      <c r="B5" s="35" t="s">
        <v>38</v>
      </c>
      <c r="C5" s="19" t="s">
        <v>87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>
        <v>100</v>
      </c>
      <c r="BH5" s="72"/>
      <c r="BI5" s="72"/>
      <c r="BJ5" s="72"/>
      <c r="BK5" s="72">
        <v>100</v>
      </c>
      <c r="BL5" s="72"/>
      <c r="BM5" s="51">
        <f t="shared" ref="BM5" si="3">SUM(D5:BL5)</f>
        <v>200</v>
      </c>
      <c r="BN5" s="99">
        <f t="shared" ref="BN5" si="4">BM5*10</f>
        <v>2000</v>
      </c>
      <c r="BO5" s="95">
        <f t="shared" ref="BO5" si="5">BN5*5</f>
        <v>10000</v>
      </c>
    </row>
    <row r="6" spans="1:67" ht="15.75" x14ac:dyDescent="0.25">
      <c r="A6" s="90"/>
      <c r="B6" s="35" t="s">
        <v>39</v>
      </c>
      <c r="C6" s="19" t="s">
        <v>14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>
        <v>50</v>
      </c>
      <c r="BI6" s="72"/>
      <c r="BJ6" s="72"/>
      <c r="BK6" s="72"/>
      <c r="BL6" s="72"/>
      <c r="BM6" s="51">
        <f t="shared" ref="BM6" si="6">SUM(D6:BL6)</f>
        <v>50</v>
      </c>
      <c r="BN6" s="99">
        <f t="shared" ref="BN6" si="7">BM6*10</f>
        <v>500</v>
      </c>
      <c r="BO6" s="95">
        <f t="shared" ref="BO6" si="8">BN6*5</f>
        <v>2500</v>
      </c>
    </row>
    <row r="7" spans="1:67" ht="16.5" thickBot="1" x14ac:dyDescent="0.3">
      <c r="A7" s="90"/>
      <c r="B7" s="106" t="s">
        <v>40</v>
      </c>
      <c r="C7" s="107" t="s">
        <v>27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>
        <v>12</v>
      </c>
      <c r="BH7" s="108"/>
      <c r="BI7" s="108">
        <v>120</v>
      </c>
      <c r="BJ7" s="108"/>
      <c r="BK7" s="108">
        <v>120</v>
      </c>
      <c r="BL7" s="108"/>
      <c r="BM7" s="109">
        <f t="shared" ref="BM7:BM22" si="9">SUM(D7:BL7)</f>
        <v>252</v>
      </c>
      <c r="BN7" s="110">
        <f t="shared" ref="BN7:BN22" si="10">BM7*10</f>
        <v>2520</v>
      </c>
      <c r="BO7" s="111">
        <f t="shared" ref="BO7:BO22" si="11">BN7*5</f>
        <v>12600</v>
      </c>
    </row>
    <row r="8" spans="1:67" ht="15.75" x14ac:dyDescent="0.25">
      <c r="A8" s="33" t="s">
        <v>22</v>
      </c>
      <c r="B8" s="30" t="s">
        <v>36</v>
      </c>
      <c r="C8" s="25" t="s">
        <v>83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>
        <v>37</v>
      </c>
      <c r="BI8" s="69">
        <v>3</v>
      </c>
      <c r="BJ8" s="69"/>
      <c r="BK8" s="69">
        <v>40</v>
      </c>
      <c r="BL8" s="69"/>
      <c r="BM8" s="49">
        <f t="shared" si="9"/>
        <v>80</v>
      </c>
      <c r="BN8" s="96">
        <f t="shared" si="10"/>
        <v>800</v>
      </c>
      <c r="BO8" s="92">
        <f t="shared" si="11"/>
        <v>4000</v>
      </c>
    </row>
    <row r="9" spans="1:67" ht="15.75" x14ac:dyDescent="0.25">
      <c r="A9" s="90"/>
      <c r="B9" s="35" t="s">
        <v>43</v>
      </c>
      <c r="C9" s="19" t="s">
        <v>53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>
        <v>6</v>
      </c>
      <c r="BL9" s="72"/>
      <c r="BM9" s="51">
        <f t="shared" si="9"/>
        <v>6</v>
      </c>
      <c r="BN9" s="99">
        <f t="shared" si="10"/>
        <v>60</v>
      </c>
      <c r="BO9" s="95">
        <f t="shared" si="11"/>
        <v>300</v>
      </c>
    </row>
    <row r="10" spans="1:67" ht="15.75" x14ac:dyDescent="0.25">
      <c r="A10" s="90"/>
      <c r="B10" s="35"/>
      <c r="C10" s="19" t="s">
        <v>65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>
        <v>10</v>
      </c>
      <c r="BM10" s="51">
        <f t="shared" ref="BM10:BM17" si="12">SUM(D10:BL10)</f>
        <v>10</v>
      </c>
      <c r="BN10" s="99">
        <f t="shared" ref="BN10:BN17" si="13">BM10*10</f>
        <v>100</v>
      </c>
      <c r="BO10" s="95">
        <f t="shared" ref="BO10:BO17" si="14">BN10*5</f>
        <v>500</v>
      </c>
    </row>
    <row r="11" spans="1:67" ht="15.75" x14ac:dyDescent="0.25">
      <c r="A11" s="90"/>
      <c r="B11" s="35"/>
      <c r="C11" s="19" t="s">
        <v>4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>
        <v>1</v>
      </c>
      <c r="BI11" s="72"/>
      <c r="BJ11" s="72"/>
      <c r="BK11" s="72"/>
      <c r="BL11" s="72"/>
      <c r="BM11" s="51">
        <f t="shared" si="12"/>
        <v>1</v>
      </c>
      <c r="BN11" s="99">
        <f t="shared" si="13"/>
        <v>10</v>
      </c>
      <c r="BO11" s="95">
        <f t="shared" si="14"/>
        <v>50</v>
      </c>
    </row>
    <row r="12" spans="1:67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>
        <v>1</v>
      </c>
      <c r="BH12" s="72"/>
      <c r="BI12" s="72"/>
      <c r="BJ12" s="72"/>
      <c r="BK12" s="72"/>
      <c r="BL12" s="72"/>
      <c r="BM12" s="51">
        <f t="shared" ref="BM12:BM13" si="15">SUM(D12:BL12)</f>
        <v>1</v>
      </c>
      <c r="BN12" s="99">
        <f t="shared" ref="BN12:BN13" si="16">BM12*10</f>
        <v>10</v>
      </c>
      <c r="BO12" s="95">
        <f t="shared" ref="BO12:BO13" si="17">BN12*5</f>
        <v>50</v>
      </c>
    </row>
    <row r="13" spans="1:67" ht="15.75" x14ac:dyDescent="0.25">
      <c r="A13" s="90"/>
      <c r="B13" s="35" t="s">
        <v>44</v>
      </c>
      <c r="C13" s="19" t="s">
        <v>8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>
        <v>6</v>
      </c>
      <c r="BI13" s="72"/>
      <c r="BJ13" s="72"/>
      <c r="BK13" s="72"/>
      <c r="BL13" s="72">
        <v>20</v>
      </c>
      <c r="BM13" s="51">
        <f t="shared" si="15"/>
        <v>26</v>
      </c>
      <c r="BN13" s="99">
        <f t="shared" si="16"/>
        <v>260</v>
      </c>
      <c r="BO13" s="95">
        <f t="shared" si="17"/>
        <v>1300</v>
      </c>
    </row>
    <row r="14" spans="1:67" ht="15.75" x14ac:dyDescent="0.25">
      <c r="A14" s="90"/>
      <c r="B14" s="35" t="s">
        <v>37</v>
      </c>
      <c r="C14" s="19" t="s">
        <v>58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>
        <v>4</v>
      </c>
      <c r="BL14" s="72"/>
      <c r="BM14" s="51">
        <f t="shared" si="12"/>
        <v>4</v>
      </c>
      <c r="BN14" s="99">
        <f t="shared" si="13"/>
        <v>40</v>
      </c>
      <c r="BO14" s="95">
        <f t="shared" si="14"/>
        <v>200</v>
      </c>
    </row>
    <row r="15" spans="1:67" ht="15.75" x14ac:dyDescent="0.25">
      <c r="A15" s="90"/>
      <c r="B15" s="35" t="s">
        <v>45</v>
      </c>
      <c r="C15" s="19" t="s">
        <v>9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>
        <v>2</v>
      </c>
      <c r="BH15" s="72"/>
      <c r="BI15" s="72"/>
      <c r="BJ15" s="72"/>
      <c r="BK15" s="72">
        <v>20</v>
      </c>
      <c r="BL15" s="72"/>
      <c r="BM15" s="51">
        <f t="shared" ref="BM15" si="18">SUM(D15:BL15)</f>
        <v>22</v>
      </c>
      <c r="BN15" s="99">
        <f t="shared" ref="BN15" si="19">BM15*10</f>
        <v>220</v>
      </c>
      <c r="BO15" s="95">
        <f t="shared" ref="BO15" si="20">BN15*5</f>
        <v>1100</v>
      </c>
    </row>
    <row r="16" spans="1:67" ht="15.75" x14ac:dyDescent="0.25">
      <c r="A16" s="90"/>
      <c r="B16" s="35" t="s">
        <v>41</v>
      </c>
      <c r="C16" s="19" t="s">
        <v>31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>
        <v>40</v>
      </c>
      <c r="BI16" s="72"/>
      <c r="BJ16" s="72"/>
      <c r="BK16" s="72"/>
      <c r="BL16" s="72"/>
      <c r="BM16" s="51">
        <f t="shared" si="12"/>
        <v>40</v>
      </c>
      <c r="BN16" s="99">
        <f t="shared" si="13"/>
        <v>400</v>
      </c>
      <c r="BO16" s="95">
        <f t="shared" si="14"/>
        <v>2000</v>
      </c>
    </row>
    <row r="17" spans="1:67" ht="15.75" x14ac:dyDescent="0.25">
      <c r="A17" s="90"/>
      <c r="B17" s="35" t="s">
        <v>46</v>
      </c>
      <c r="C17" s="19" t="s">
        <v>10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>
        <v>1</v>
      </c>
      <c r="BH17" s="72"/>
      <c r="BI17" s="72"/>
      <c r="BJ17" s="72"/>
      <c r="BK17" s="72"/>
      <c r="BL17" s="72"/>
      <c r="BM17" s="51">
        <f t="shared" si="12"/>
        <v>1</v>
      </c>
      <c r="BN17" s="99">
        <f t="shared" si="13"/>
        <v>10</v>
      </c>
      <c r="BO17" s="95">
        <f t="shared" si="14"/>
        <v>50</v>
      </c>
    </row>
    <row r="18" spans="1:67" ht="15.75" x14ac:dyDescent="0.25">
      <c r="A18" s="90"/>
      <c r="B18" s="35" t="s">
        <v>47</v>
      </c>
      <c r="C18" s="19" t="s">
        <v>30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>
        <v>20</v>
      </c>
      <c r="BH18" s="72"/>
      <c r="BI18" s="72"/>
      <c r="BJ18" s="72"/>
      <c r="BK18" s="72"/>
      <c r="BL18" s="72"/>
      <c r="BM18" s="51">
        <f t="shared" si="9"/>
        <v>20</v>
      </c>
      <c r="BN18" s="99">
        <f t="shared" si="10"/>
        <v>200</v>
      </c>
      <c r="BO18" s="95">
        <f t="shared" si="11"/>
        <v>1000</v>
      </c>
    </row>
    <row r="19" spans="1:67" ht="15.75" x14ac:dyDescent="0.25">
      <c r="A19" s="90"/>
      <c r="B19" s="35" t="s">
        <v>48</v>
      </c>
      <c r="C19" s="19" t="s">
        <v>12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>
        <v>1</v>
      </c>
      <c r="BH19" s="72"/>
      <c r="BI19" s="72"/>
      <c r="BJ19" s="72"/>
      <c r="BK19" s="72">
        <v>4</v>
      </c>
      <c r="BL19" s="72"/>
      <c r="BM19" s="51">
        <f t="shared" si="9"/>
        <v>5</v>
      </c>
      <c r="BN19" s="99">
        <f t="shared" si="10"/>
        <v>50</v>
      </c>
      <c r="BO19" s="95">
        <f t="shared" si="11"/>
        <v>250</v>
      </c>
    </row>
    <row r="20" spans="1:67" ht="16.5" thickBot="1" x14ac:dyDescent="0.3">
      <c r="A20" s="91"/>
      <c r="B20" s="80" t="s">
        <v>49</v>
      </c>
      <c r="C20" s="81" t="s">
        <v>16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>
        <v>20</v>
      </c>
      <c r="BI20" s="82"/>
      <c r="BJ20" s="82"/>
      <c r="BK20" s="82"/>
      <c r="BL20" s="82"/>
      <c r="BM20" s="83">
        <f t="shared" si="9"/>
        <v>20</v>
      </c>
      <c r="BN20" s="100">
        <f t="shared" si="10"/>
        <v>200</v>
      </c>
      <c r="BO20" s="101">
        <f t="shared" si="11"/>
        <v>1000</v>
      </c>
    </row>
    <row r="21" spans="1:67" ht="15.75" x14ac:dyDescent="0.25">
      <c r="A21" s="33" t="s">
        <v>114</v>
      </c>
      <c r="B21" s="30" t="s">
        <v>36</v>
      </c>
      <c r="C21" s="25" t="s">
        <v>114</v>
      </c>
      <c r="D21" s="69">
        <v>12</v>
      </c>
      <c r="E21" s="69">
        <v>3</v>
      </c>
      <c r="F21" s="69">
        <v>4</v>
      </c>
      <c r="G21" s="69">
        <v>8</v>
      </c>
      <c r="H21" s="69">
        <v>11</v>
      </c>
      <c r="I21" s="69">
        <v>2</v>
      </c>
      <c r="J21" s="69">
        <v>13</v>
      </c>
      <c r="K21" s="69">
        <v>9</v>
      </c>
      <c r="L21" s="69">
        <v>10</v>
      </c>
      <c r="M21" s="69">
        <v>0</v>
      </c>
      <c r="N21" s="69">
        <v>0</v>
      </c>
      <c r="O21" s="69"/>
      <c r="P21" s="69">
        <v>6</v>
      </c>
      <c r="Q21" s="69">
        <v>5</v>
      </c>
      <c r="R21" s="69">
        <v>9</v>
      </c>
      <c r="S21" s="69">
        <v>9</v>
      </c>
      <c r="T21" s="69">
        <v>5</v>
      </c>
      <c r="U21" s="69">
        <v>14</v>
      </c>
      <c r="V21" s="69">
        <v>13</v>
      </c>
      <c r="W21" s="69">
        <v>20</v>
      </c>
      <c r="X21" s="69">
        <v>17</v>
      </c>
      <c r="Y21" s="69"/>
      <c r="Z21" s="69">
        <v>21</v>
      </c>
      <c r="AA21" s="69">
        <v>37</v>
      </c>
      <c r="AB21" s="69">
        <v>46</v>
      </c>
      <c r="AC21" s="69">
        <v>38</v>
      </c>
      <c r="AD21" s="69">
        <v>5</v>
      </c>
      <c r="AE21" s="69">
        <v>15</v>
      </c>
      <c r="AF21" s="69">
        <v>15</v>
      </c>
      <c r="AG21" s="69">
        <v>17</v>
      </c>
      <c r="AH21" s="69">
        <v>10</v>
      </c>
      <c r="AI21" s="69">
        <v>1</v>
      </c>
      <c r="AJ21" s="69">
        <v>14</v>
      </c>
      <c r="AK21" s="69">
        <v>11</v>
      </c>
      <c r="AL21" s="69">
        <v>12</v>
      </c>
      <c r="AM21" s="69">
        <v>4</v>
      </c>
      <c r="AN21" s="69">
        <v>1</v>
      </c>
      <c r="AO21" s="69">
        <v>9</v>
      </c>
      <c r="AP21" s="69">
        <v>10</v>
      </c>
      <c r="AQ21" s="69">
        <v>9</v>
      </c>
      <c r="AR21" s="69">
        <v>8</v>
      </c>
      <c r="AS21" s="69">
        <v>0</v>
      </c>
      <c r="AT21" s="69">
        <v>8</v>
      </c>
      <c r="AU21" s="69">
        <v>5</v>
      </c>
      <c r="AV21" s="69">
        <v>3</v>
      </c>
      <c r="AW21" s="69">
        <v>0</v>
      </c>
      <c r="AX21" s="69">
        <v>0</v>
      </c>
      <c r="AY21" s="69">
        <v>0</v>
      </c>
      <c r="AZ21" s="69">
        <v>0</v>
      </c>
      <c r="BA21" s="69">
        <v>0</v>
      </c>
      <c r="BB21" s="69">
        <v>1</v>
      </c>
      <c r="BC21" s="69">
        <v>1</v>
      </c>
      <c r="BD21" s="69">
        <v>2</v>
      </c>
      <c r="BE21" s="69">
        <v>1</v>
      </c>
      <c r="BF21" s="69">
        <v>0</v>
      </c>
      <c r="BG21" s="69">
        <v>2</v>
      </c>
      <c r="BH21" s="69">
        <v>0</v>
      </c>
      <c r="BI21" s="69">
        <v>3</v>
      </c>
      <c r="BJ21" s="69">
        <v>1</v>
      </c>
      <c r="BK21" s="69">
        <v>0</v>
      </c>
      <c r="BL21" s="69">
        <v>0</v>
      </c>
      <c r="BM21" s="49">
        <f t="shared" si="9"/>
        <v>480</v>
      </c>
      <c r="BN21" s="96">
        <f t="shared" si="10"/>
        <v>4800</v>
      </c>
      <c r="BO21" s="92">
        <f t="shared" si="11"/>
        <v>24000</v>
      </c>
    </row>
    <row r="22" spans="1:67" ht="15.75" x14ac:dyDescent="0.25">
      <c r="A22" s="90"/>
      <c r="B22" s="35" t="s">
        <v>43</v>
      </c>
      <c r="C22" s="19" t="s">
        <v>114</v>
      </c>
      <c r="D22" s="72">
        <v>14</v>
      </c>
      <c r="E22" s="72">
        <v>0</v>
      </c>
      <c r="F22" s="72">
        <v>20</v>
      </c>
      <c r="G22" s="72">
        <v>6</v>
      </c>
      <c r="H22" s="72">
        <v>7</v>
      </c>
      <c r="I22" s="72">
        <v>9</v>
      </c>
      <c r="J22" s="72">
        <v>7</v>
      </c>
      <c r="K22" s="72">
        <v>5</v>
      </c>
      <c r="L22" s="72">
        <v>2</v>
      </c>
      <c r="M22" s="72">
        <v>0</v>
      </c>
      <c r="N22" s="72">
        <v>1</v>
      </c>
      <c r="O22" s="72"/>
      <c r="P22" s="72">
        <v>9</v>
      </c>
      <c r="Q22" s="72">
        <v>10</v>
      </c>
      <c r="R22" s="72">
        <v>6</v>
      </c>
      <c r="S22" s="72">
        <v>0</v>
      </c>
      <c r="T22" s="72">
        <v>0</v>
      </c>
      <c r="U22" s="72">
        <v>15</v>
      </c>
      <c r="V22" s="72">
        <v>11</v>
      </c>
      <c r="W22" s="72">
        <v>7</v>
      </c>
      <c r="X22" s="72">
        <v>8</v>
      </c>
      <c r="Y22" s="72">
        <v>1</v>
      </c>
      <c r="Z22" s="72">
        <v>32</v>
      </c>
      <c r="AA22" s="72">
        <v>19</v>
      </c>
      <c r="AB22" s="72">
        <v>20</v>
      </c>
      <c r="AC22" s="72">
        <v>27</v>
      </c>
      <c r="AD22" s="72">
        <v>8</v>
      </c>
      <c r="AE22" s="72">
        <v>26</v>
      </c>
      <c r="AF22" s="72">
        <v>15</v>
      </c>
      <c r="AG22" s="72">
        <v>7</v>
      </c>
      <c r="AH22" s="72">
        <v>3</v>
      </c>
      <c r="AI22" s="72">
        <v>1</v>
      </c>
      <c r="AJ22" s="72">
        <v>12</v>
      </c>
      <c r="AK22" s="72">
        <v>7</v>
      </c>
      <c r="AL22" s="72">
        <v>3</v>
      </c>
      <c r="AM22" s="72">
        <v>6</v>
      </c>
      <c r="AN22" s="72">
        <v>1</v>
      </c>
      <c r="AO22" s="72">
        <v>17</v>
      </c>
      <c r="AP22" s="72">
        <v>11</v>
      </c>
      <c r="AQ22" s="72">
        <v>11</v>
      </c>
      <c r="AR22" s="72">
        <v>9</v>
      </c>
      <c r="AS22" s="72">
        <v>0</v>
      </c>
      <c r="AT22" s="72">
        <v>4</v>
      </c>
      <c r="AU22" s="72">
        <v>5</v>
      </c>
      <c r="AV22" s="72">
        <v>0</v>
      </c>
      <c r="AW22" s="72">
        <v>2</v>
      </c>
      <c r="AX22" s="72">
        <v>0</v>
      </c>
      <c r="AY22" s="72">
        <v>0</v>
      </c>
      <c r="AZ22" s="72">
        <v>0</v>
      </c>
      <c r="BA22" s="72">
        <v>0</v>
      </c>
      <c r="BB22" s="72">
        <v>2</v>
      </c>
      <c r="BC22" s="72">
        <v>0</v>
      </c>
      <c r="BD22" s="72">
        <v>2</v>
      </c>
      <c r="BE22" s="72">
        <v>0</v>
      </c>
      <c r="BF22" s="72">
        <v>0</v>
      </c>
      <c r="BG22" s="72">
        <v>3</v>
      </c>
      <c r="BH22" s="72">
        <v>1</v>
      </c>
      <c r="BI22" s="72">
        <v>1</v>
      </c>
      <c r="BJ22" s="72">
        <v>1</v>
      </c>
      <c r="BK22" s="72">
        <v>4</v>
      </c>
      <c r="BL22" s="72">
        <v>0</v>
      </c>
      <c r="BM22" s="51">
        <f t="shared" si="9"/>
        <v>398</v>
      </c>
      <c r="BN22" s="99">
        <f t="shared" si="10"/>
        <v>3980</v>
      </c>
      <c r="BO22" s="95">
        <f t="shared" si="11"/>
        <v>19900</v>
      </c>
    </row>
    <row r="23" spans="1:67" ht="15.75" x14ac:dyDescent="0.25">
      <c r="A23" s="90"/>
      <c r="B23" s="35" t="s">
        <v>44</v>
      </c>
      <c r="C23" s="19" t="s">
        <v>114</v>
      </c>
      <c r="D23" s="72">
        <v>1</v>
      </c>
      <c r="E23" s="72">
        <v>0</v>
      </c>
      <c r="F23" s="72">
        <v>3</v>
      </c>
      <c r="G23" s="72">
        <v>1</v>
      </c>
      <c r="H23" s="72">
        <v>4</v>
      </c>
      <c r="I23" s="72">
        <v>3</v>
      </c>
      <c r="J23" s="72">
        <v>2</v>
      </c>
      <c r="K23" s="72">
        <v>5</v>
      </c>
      <c r="L23" s="72">
        <v>2</v>
      </c>
      <c r="M23" s="72">
        <v>2</v>
      </c>
      <c r="N23" s="72">
        <v>0</v>
      </c>
      <c r="O23" s="72"/>
      <c r="P23" s="72">
        <v>2</v>
      </c>
      <c r="Q23" s="72">
        <v>6</v>
      </c>
      <c r="R23" s="72">
        <v>6</v>
      </c>
      <c r="S23" s="72">
        <v>3</v>
      </c>
      <c r="T23" s="72">
        <v>2</v>
      </c>
      <c r="U23" s="72">
        <v>7</v>
      </c>
      <c r="V23" s="72">
        <v>6</v>
      </c>
      <c r="W23" s="72">
        <v>5</v>
      </c>
      <c r="X23" s="72">
        <v>9</v>
      </c>
      <c r="Y23" s="72">
        <v>1</v>
      </c>
      <c r="Z23" s="72">
        <v>14</v>
      </c>
      <c r="AA23" s="72">
        <v>31</v>
      </c>
      <c r="AB23" s="72">
        <v>0</v>
      </c>
      <c r="AC23" s="72">
        <v>17</v>
      </c>
      <c r="AD23" s="72">
        <v>6</v>
      </c>
      <c r="AE23" s="72">
        <v>3</v>
      </c>
      <c r="AF23" s="72">
        <v>8</v>
      </c>
      <c r="AG23" s="72">
        <v>6</v>
      </c>
      <c r="AH23" s="72">
        <v>2</v>
      </c>
      <c r="AI23" s="72"/>
      <c r="AJ23" s="72">
        <v>1</v>
      </c>
      <c r="AK23" s="72">
        <v>2</v>
      </c>
      <c r="AL23" s="72">
        <v>1</v>
      </c>
      <c r="AM23" s="72">
        <v>0</v>
      </c>
      <c r="AN23" s="72">
        <v>0</v>
      </c>
      <c r="AO23" s="72">
        <v>6</v>
      </c>
      <c r="AP23" s="72">
        <v>4</v>
      </c>
      <c r="AQ23" s="72">
        <v>6</v>
      </c>
      <c r="AR23" s="72">
        <v>3</v>
      </c>
      <c r="AS23" s="72">
        <v>1</v>
      </c>
      <c r="AT23" s="72">
        <v>3</v>
      </c>
      <c r="AU23" s="72">
        <v>0</v>
      </c>
      <c r="AV23" s="72">
        <v>0</v>
      </c>
      <c r="AW23" s="72">
        <v>1</v>
      </c>
      <c r="AX23" s="72">
        <v>1</v>
      </c>
      <c r="AY23" s="72">
        <v>0</v>
      </c>
      <c r="AZ23" s="72">
        <v>0</v>
      </c>
      <c r="BA23" s="72">
        <v>0</v>
      </c>
      <c r="BB23" s="72">
        <v>1</v>
      </c>
      <c r="BC23" s="72">
        <v>1</v>
      </c>
      <c r="BD23" s="72">
        <v>1</v>
      </c>
      <c r="BE23" s="72">
        <v>0</v>
      </c>
      <c r="BF23" s="72">
        <v>0</v>
      </c>
      <c r="BG23" s="72">
        <v>1</v>
      </c>
      <c r="BH23" s="72">
        <v>1</v>
      </c>
      <c r="BI23" s="72">
        <v>0</v>
      </c>
      <c r="BJ23" s="72">
        <v>1</v>
      </c>
      <c r="BK23" s="72">
        <v>0</v>
      </c>
      <c r="BL23" s="72">
        <v>0</v>
      </c>
      <c r="BM23" s="51">
        <f t="shared" si="0"/>
        <v>192</v>
      </c>
      <c r="BN23" s="99">
        <f t="shared" ref="BN23:BN34" si="21">BM23*10</f>
        <v>1920</v>
      </c>
      <c r="BO23" s="95">
        <f t="shared" si="2"/>
        <v>9600</v>
      </c>
    </row>
    <row r="24" spans="1:67" ht="15.75" x14ac:dyDescent="0.25">
      <c r="A24" s="90"/>
      <c r="B24" s="35" t="s">
        <v>37</v>
      </c>
      <c r="C24" s="19" t="s">
        <v>114</v>
      </c>
      <c r="D24" s="72">
        <v>6</v>
      </c>
      <c r="E24" s="72">
        <v>1</v>
      </c>
      <c r="F24" s="72">
        <v>0</v>
      </c>
      <c r="G24" s="72">
        <v>4</v>
      </c>
      <c r="H24" s="72">
        <v>4</v>
      </c>
      <c r="I24" s="72">
        <v>0</v>
      </c>
      <c r="J24" s="72">
        <v>6</v>
      </c>
      <c r="K24" s="72">
        <v>7</v>
      </c>
      <c r="L24" s="72">
        <v>4</v>
      </c>
      <c r="M24" s="72">
        <v>0</v>
      </c>
      <c r="N24" s="72">
        <v>0</v>
      </c>
      <c r="O24" s="72"/>
      <c r="P24" s="72">
        <v>0</v>
      </c>
      <c r="Q24" s="72">
        <v>4</v>
      </c>
      <c r="R24" s="72">
        <v>2</v>
      </c>
      <c r="S24" s="72">
        <v>4</v>
      </c>
      <c r="T24" s="72">
        <v>3</v>
      </c>
      <c r="U24" s="72">
        <v>0</v>
      </c>
      <c r="V24" s="72">
        <v>7</v>
      </c>
      <c r="W24" s="72">
        <v>7</v>
      </c>
      <c r="X24" s="72">
        <v>8</v>
      </c>
      <c r="Y24" s="72"/>
      <c r="Z24" s="72">
        <v>1</v>
      </c>
      <c r="AA24" s="72">
        <v>7</v>
      </c>
      <c r="AB24" s="72">
        <v>17</v>
      </c>
      <c r="AC24" s="72">
        <v>23</v>
      </c>
      <c r="AD24" s="72">
        <v>11</v>
      </c>
      <c r="AE24" s="72">
        <v>2</v>
      </c>
      <c r="AF24" s="72">
        <v>6</v>
      </c>
      <c r="AG24" s="72">
        <v>9</v>
      </c>
      <c r="AH24" s="72">
        <v>2</v>
      </c>
      <c r="AI24" s="72"/>
      <c r="AJ24" s="72">
        <v>0</v>
      </c>
      <c r="AK24" s="72">
        <v>8</v>
      </c>
      <c r="AL24" s="72">
        <v>3</v>
      </c>
      <c r="AM24" s="72">
        <v>4</v>
      </c>
      <c r="AN24" s="72">
        <v>1</v>
      </c>
      <c r="AO24" s="72">
        <v>0</v>
      </c>
      <c r="AP24" s="72">
        <v>2</v>
      </c>
      <c r="AQ24" s="72">
        <v>3</v>
      </c>
      <c r="AR24" s="72">
        <v>2</v>
      </c>
      <c r="AS24" s="72">
        <v>0</v>
      </c>
      <c r="AT24" s="72">
        <v>0</v>
      </c>
      <c r="AU24" s="72">
        <v>1</v>
      </c>
      <c r="AV24" s="72">
        <v>3</v>
      </c>
      <c r="AW24" s="72">
        <v>0</v>
      </c>
      <c r="AX24" s="72">
        <v>1</v>
      </c>
      <c r="AY24" s="72">
        <v>1</v>
      </c>
      <c r="AZ24" s="72">
        <v>0</v>
      </c>
      <c r="BA24" s="72">
        <v>0</v>
      </c>
      <c r="BB24" s="72">
        <v>0</v>
      </c>
      <c r="BC24" s="72">
        <v>2</v>
      </c>
      <c r="BD24" s="72">
        <v>3</v>
      </c>
      <c r="BE24" s="72">
        <v>0</v>
      </c>
      <c r="BF24" s="72">
        <v>0</v>
      </c>
      <c r="BG24" s="72">
        <v>0</v>
      </c>
      <c r="BH24" s="72">
        <v>1</v>
      </c>
      <c r="BI24" s="72">
        <v>1</v>
      </c>
      <c r="BJ24" s="72">
        <v>0</v>
      </c>
      <c r="BK24" s="72">
        <v>1</v>
      </c>
      <c r="BL24" s="72">
        <v>0</v>
      </c>
      <c r="BM24" s="51">
        <f t="shared" si="0"/>
        <v>182</v>
      </c>
      <c r="BN24" s="99">
        <f t="shared" si="21"/>
        <v>1820</v>
      </c>
      <c r="BO24" s="95">
        <f t="shared" si="2"/>
        <v>9100</v>
      </c>
    </row>
    <row r="25" spans="1:67" ht="15.75" x14ac:dyDescent="0.25">
      <c r="A25" s="90"/>
      <c r="B25" s="35" t="s">
        <v>45</v>
      </c>
      <c r="C25" s="19" t="s">
        <v>114</v>
      </c>
      <c r="D25" s="72">
        <v>0</v>
      </c>
      <c r="E25" s="72">
        <v>0</v>
      </c>
      <c r="F25" s="72">
        <v>4</v>
      </c>
      <c r="G25" s="72">
        <v>1</v>
      </c>
      <c r="H25" s="72">
        <v>0</v>
      </c>
      <c r="I25" s="72">
        <v>1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/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5</v>
      </c>
      <c r="V25" s="72">
        <v>2</v>
      </c>
      <c r="W25" s="72">
        <v>0</v>
      </c>
      <c r="X25" s="72">
        <v>0</v>
      </c>
      <c r="Y25" s="72"/>
      <c r="Z25" s="72">
        <v>19</v>
      </c>
      <c r="AA25" s="72">
        <v>2</v>
      </c>
      <c r="AB25" s="72">
        <v>0</v>
      </c>
      <c r="AC25" s="72">
        <v>0</v>
      </c>
      <c r="AD25" s="72">
        <v>0</v>
      </c>
      <c r="AE25" s="72">
        <v>13</v>
      </c>
      <c r="AF25" s="72">
        <v>0</v>
      </c>
      <c r="AG25" s="72">
        <v>0</v>
      </c>
      <c r="AH25" s="72">
        <v>0</v>
      </c>
      <c r="AI25" s="72"/>
      <c r="AJ25" s="72">
        <v>7</v>
      </c>
      <c r="AK25" s="72">
        <v>2</v>
      </c>
      <c r="AL25" s="72">
        <v>0</v>
      </c>
      <c r="AM25" s="72">
        <v>0</v>
      </c>
      <c r="AN25" s="72">
        <v>0</v>
      </c>
      <c r="AO25" s="72">
        <v>3</v>
      </c>
      <c r="AP25" s="72">
        <v>1</v>
      </c>
      <c r="AQ25" s="72">
        <v>0</v>
      </c>
      <c r="AR25" s="72">
        <v>0</v>
      </c>
      <c r="AS25" s="72">
        <v>0</v>
      </c>
      <c r="AT25" s="72">
        <v>3</v>
      </c>
      <c r="AU25" s="72">
        <v>0</v>
      </c>
      <c r="AV25" s="72">
        <v>0</v>
      </c>
      <c r="AW25" s="72">
        <v>0</v>
      </c>
      <c r="AX25" s="72">
        <v>0</v>
      </c>
      <c r="AY25" s="72">
        <v>0</v>
      </c>
      <c r="AZ25" s="72">
        <v>0</v>
      </c>
      <c r="BA25" s="72">
        <v>0</v>
      </c>
      <c r="BB25" s="72">
        <v>1</v>
      </c>
      <c r="BC25" s="72">
        <v>0</v>
      </c>
      <c r="BD25" s="72">
        <v>0</v>
      </c>
      <c r="BE25" s="72">
        <v>0</v>
      </c>
      <c r="BF25" s="72">
        <v>0</v>
      </c>
      <c r="BG25" s="72">
        <v>2</v>
      </c>
      <c r="BH25" s="72">
        <v>1</v>
      </c>
      <c r="BI25" s="72">
        <v>0</v>
      </c>
      <c r="BJ25" s="72">
        <v>0</v>
      </c>
      <c r="BK25" s="72">
        <v>0</v>
      </c>
      <c r="BL25" s="72">
        <v>0</v>
      </c>
      <c r="BM25" s="51">
        <f t="shared" si="0"/>
        <v>67</v>
      </c>
      <c r="BN25" s="99">
        <f t="shared" si="21"/>
        <v>670</v>
      </c>
      <c r="BO25" s="95">
        <f t="shared" si="2"/>
        <v>3350</v>
      </c>
    </row>
    <row r="26" spans="1:67" ht="15.75" x14ac:dyDescent="0.25">
      <c r="A26" s="90"/>
      <c r="B26" s="35" t="s">
        <v>41</v>
      </c>
      <c r="C26" s="19" t="s">
        <v>114</v>
      </c>
      <c r="D26" s="72">
        <v>9</v>
      </c>
      <c r="E26" s="72">
        <v>0</v>
      </c>
      <c r="F26" s="72">
        <v>4</v>
      </c>
      <c r="G26" s="72">
        <v>6</v>
      </c>
      <c r="H26" s="72">
        <v>1</v>
      </c>
      <c r="I26" s="72">
        <v>1</v>
      </c>
      <c r="J26" s="72">
        <v>3</v>
      </c>
      <c r="K26" s="72">
        <v>3</v>
      </c>
      <c r="L26" s="72">
        <v>9</v>
      </c>
      <c r="M26" s="72">
        <v>0</v>
      </c>
      <c r="N26" s="72">
        <v>0</v>
      </c>
      <c r="O26" s="72">
        <v>1</v>
      </c>
      <c r="P26" s="72">
        <v>2</v>
      </c>
      <c r="Q26" s="72">
        <v>5</v>
      </c>
      <c r="R26" s="72">
        <v>1</v>
      </c>
      <c r="S26" s="72">
        <v>3</v>
      </c>
      <c r="T26" s="72">
        <v>1</v>
      </c>
      <c r="U26" s="72">
        <v>4</v>
      </c>
      <c r="V26" s="72">
        <v>8</v>
      </c>
      <c r="W26" s="72">
        <v>4</v>
      </c>
      <c r="X26" s="72">
        <v>3</v>
      </c>
      <c r="Y26" s="72"/>
      <c r="Z26" s="72">
        <v>6</v>
      </c>
      <c r="AA26" s="72">
        <v>18</v>
      </c>
      <c r="AB26" s="72">
        <v>9</v>
      </c>
      <c r="AC26" s="72">
        <v>27</v>
      </c>
      <c r="AD26" s="72">
        <v>2</v>
      </c>
      <c r="AE26" s="72">
        <v>6</v>
      </c>
      <c r="AF26" s="72">
        <v>17</v>
      </c>
      <c r="AG26" s="72">
        <v>3</v>
      </c>
      <c r="AH26" s="72">
        <v>2</v>
      </c>
      <c r="AI26" s="72"/>
      <c r="AJ26" s="72">
        <v>3</v>
      </c>
      <c r="AK26" s="72">
        <v>4</v>
      </c>
      <c r="AL26" s="72">
        <v>4</v>
      </c>
      <c r="AM26" s="72">
        <v>4</v>
      </c>
      <c r="AN26" s="72">
        <v>3</v>
      </c>
      <c r="AO26" s="72">
        <v>2</v>
      </c>
      <c r="AP26" s="72">
        <v>2</v>
      </c>
      <c r="AQ26" s="72">
        <v>2</v>
      </c>
      <c r="AR26" s="72">
        <v>6</v>
      </c>
      <c r="AS26" s="72">
        <v>0</v>
      </c>
      <c r="AT26" s="72">
        <v>0</v>
      </c>
      <c r="AU26" s="72">
        <v>3</v>
      </c>
      <c r="AV26" s="72">
        <v>1</v>
      </c>
      <c r="AW26" s="72">
        <v>0</v>
      </c>
      <c r="AX26" s="72">
        <v>0</v>
      </c>
      <c r="AY26" s="72">
        <v>0</v>
      </c>
      <c r="AZ26" s="72">
        <v>0</v>
      </c>
      <c r="BA26" s="72">
        <v>1</v>
      </c>
      <c r="BB26" s="72">
        <v>0</v>
      </c>
      <c r="BC26" s="72">
        <v>1</v>
      </c>
      <c r="BD26" s="72">
        <v>0</v>
      </c>
      <c r="BE26" s="72">
        <v>1</v>
      </c>
      <c r="BF26" s="72">
        <v>0</v>
      </c>
      <c r="BG26" s="72">
        <v>1</v>
      </c>
      <c r="BH26" s="72">
        <v>3</v>
      </c>
      <c r="BI26" s="72">
        <v>2</v>
      </c>
      <c r="BJ26" s="72">
        <v>1</v>
      </c>
      <c r="BK26" s="72">
        <v>0</v>
      </c>
      <c r="BL26" s="72">
        <v>0</v>
      </c>
      <c r="BM26" s="51">
        <f t="shared" si="0"/>
        <v>202</v>
      </c>
      <c r="BN26" s="99">
        <f t="shared" si="21"/>
        <v>2020</v>
      </c>
      <c r="BO26" s="95">
        <f t="shared" si="2"/>
        <v>10100</v>
      </c>
    </row>
    <row r="27" spans="1:67" ht="15.75" x14ac:dyDescent="0.25">
      <c r="A27" s="90"/>
      <c r="B27" s="35" t="s">
        <v>46</v>
      </c>
      <c r="C27" s="19" t="s">
        <v>114</v>
      </c>
      <c r="D27" s="72">
        <v>2</v>
      </c>
      <c r="E27" s="72">
        <v>1</v>
      </c>
      <c r="F27" s="72">
        <v>0</v>
      </c>
      <c r="G27" s="72">
        <v>1</v>
      </c>
      <c r="H27" s="72">
        <v>3</v>
      </c>
      <c r="I27" s="72">
        <v>1</v>
      </c>
      <c r="J27" s="72">
        <v>3</v>
      </c>
      <c r="K27" s="72">
        <v>6</v>
      </c>
      <c r="L27" s="72">
        <v>1</v>
      </c>
      <c r="M27" s="72">
        <v>0</v>
      </c>
      <c r="N27" s="72">
        <v>0</v>
      </c>
      <c r="O27" s="72"/>
      <c r="P27" s="72">
        <v>0</v>
      </c>
      <c r="Q27" s="72">
        <v>2</v>
      </c>
      <c r="R27" s="72">
        <v>1</v>
      </c>
      <c r="S27" s="72">
        <v>1</v>
      </c>
      <c r="T27" s="72">
        <v>0</v>
      </c>
      <c r="U27" s="72">
        <v>0</v>
      </c>
      <c r="V27" s="72">
        <v>3</v>
      </c>
      <c r="W27" s="72">
        <v>5</v>
      </c>
      <c r="X27" s="72">
        <v>6</v>
      </c>
      <c r="Y27" s="72"/>
      <c r="Z27" s="72">
        <v>0</v>
      </c>
      <c r="AA27" s="72">
        <v>6</v>
      </c>
      <c r="AB27" s="72">
        <v>20</v>
      </c>
      <c r="AC27" s="72">
        <v>19</v>
      </c>
      <c r="AD27" s="72">
        <v>0</v>
      </c>
      <c r="AE27" s="72">
        <v>0</v>
      </c>
      <c r="AF27" s="72">
        <v>6</v>
      </c>
      <c r="AG27" s="72">
        <v>10</v>
      </c>
      <c r="AH27" s="72">
        <v>1</v>
      </c>
      <c r="AI27" s="72"/>
      <c r="AJ27" s="72">
        <v>0</v>
      </c>
      <c r="AK27" s="72">
        <v>3</v>
      </c>
      <c r="AL27" s="72">
        <v>5</v>
      </c>
      <c r="AM27" s="72">
        <v>5</v>
      </c>
      <c r="AN27" s="72">
        <v>0</v>
      </c>
      <c r="AO27" s="72">
        <v>0</v>
      </c>
      <c r="AP27" s="72">
        <v>2</v>
      </c>
      <c r="AQ27" s="72">
        <v>2</v>
      </c>
      <c r="AR27" s="72">
        <v>6</v>
      </c>
      <c r="AS27" s="72">
        <v>0</v>
      </c>
      <c r="AT27" s="72">
        <v>0</v>
      </c>
      <c r="AU27" s="72">
        <v>1</v>
      </c>
      <c r="AV27" s="72">
        <v>3</v>
      </c>
      <c r="AW27" s="72">
        <v>1</v>
      </c>
      <c r="AX27" s="72">
        <v>1</v>
      </c>
      <c r="AY27" s="72">
        <v>0</v>
      </c>
      <c r="AZ27" s="72">
        <v>0</v>
      </c>
      <c r="BA27" s="72">
        <v>0</v>
      </c>
      <c r="BB27" s="72">
        <v>0</v>
      </c>
      <c r="BC27" s="72">
        <v>1</v>
      </c>
      <c r="BD27" s="72">
        <v>1</v>
      </c>
      <c r="BE27" s="72">
        <v>1</v>
      </c>
      <c r="BF27" s="72">
        <v>0</v>
      </c>
      <c r="BG27" s="72">
        <v>0</v>
      </c>
      <c r="BH27" s="72">
        <v>0</v>
      </c>
      <c r="BI27" s="72">
        <v>0</v>
      </c>
      <c r="BJ27" s="72">
        <v>0</v>
      </c>
      <c r="BK27" s="72">
        <v>1</v>
      </c>
      <c r="BL27" s="72">
        <v>0</v>
      </c>
      <c r="BM27" s="51">
        <f t="shared" si="0"/>
        <v>131</v>
      </c>
      <c r="BN27" s="99">
        <f t="shared" si="21"/>
        <v>1310</v>
      </c>
      <c r="BO27" s="95">
        <f t="shared" si="2"/>
        <v>6550</v>
      </c>
    </row>
    <row r="28" spans="1:67" ht="15.75" x14ac:dyDescent="0.25">
      <c r="A28" s="90"/>
      <c r="B28" s="35" t="s">
        <v>61</v>
      </c>
      <c r="C28" s="19" t="s">
        <v>114</v>
      </c>
      <c r="D28" s="72">
        <v>6</v>
      </c>
      <c r="E28" s="72">
        <v>0</v>
      </c>
      <c r="F28" s="72">
        <v>5</v>
      </c>
      <c r="G28" s="72">
        <v>2</v>
      </c>
      <c r="H28" s="72">
        <v>5</v>
      </c>
      <c r="I28" s="72">
        <v>4</v>
      </c>
      <c r="J28" s="72">
        <v>3</v>
      </c>
      <c r="K28" s="72">
        <v>2</v>
      </c>
      <c r="L28" s="72">
        <v>3</v>
      </c>
      <c r="M28" s="72">
        <v>0</v>
      </c>
      <c r="N28" s="72">
        <v>0</v>
      </c>
      <c r="O28" s="72"/>
      <c r="P28" s="72">
        <v>3</v>
      </c>
      <c r="Q28" s="72">
        <v>6</v>
      </c>
      <c r="R28" s="72">
        <v>1</v>
      </c>
      <c r="S28" s="72">
        <v>6</v>
      </c>
      <c r="T28" s="72">
        <v>0</v>
      </c>
      <c r="U28" s="72">
        <v>4</v>
      </c>
      <c r="V28" s="72">
        <v>8</v>
      </c>
      <c r="W28" s="72">
        <v>2</v>
      </c>
      <c r="X28" s="72">
        <v>7</v>
      </c>
      <c r="Y28" s="72"/>
      <c r="Z28" s="72">
        <v>11</v>
      </c>
      <c r="AA28" s="72">
        <v>18</v>
      </c>
      <c r="AB28" s="72">
        <v>3</v>
      </c>
      <c r="AC28" s="72">
        <v>22</v>
      </c>
      <c r="AD28" s="72">
        <v>2</v>
      </c>
      <c r="AE28" s="72">
        <v>2</v>
      </c>
      <c r="AF28" s="72">
        <v>7</v>
      </c>
      <c r="AG28" s="72">
        <v>3</v>
      </c>
      <c r="AH28" s="72">
        <v>2</v>
      </c>
      <c r="AI28" s="72"/>
      <c r="AJ28" s="72">
        <v>5</v>
      </c>
      <c r="AK28" s="72">
        <v>6</v>
      </c>
      <c r="AL28" s="72">
        <v>4</v>
      </c>
      <c r="AM28" s="72">
        <v>6</v>
      </c>
      <c r="AN28" s="72">
        <v>0</v>
      </c>
      <c r="AO28" s="72">
        <v>3</v>
      </c>
      <c r="AP28" s="72">
        <v>8</v>
      </c>
      <c r="AQ28" s="72">
        <v>1</v>
      </c>
      <c r="AR28" s="72">
        <v>3</v>
      </c>
      <c r="AS28" s="72">
        <v>0</v>
      </c>
      <c r="AT28" s="72">
        <v>0</v>
      </c>
      <c r="AU28" s="72">
        <v>7</v>
      </c>
      <c r="AV28" s="72">
        <v>0</v>
      </c>
      <c r="AW28" s="72">
        <v>1</v>
      </c>
      <c r="AX28" s="72">
        <v>0</v>
      </c>
      <c r="AY28" s="72">
        <v>0</v>
      </c>
      <c r="AZ28" s="72">
        <v>1</v>
      </c>
      <c r="BA28" s="72">
        <v>0</v>
      </c>
      <c r="BB28" s="72">
        <v>2</v>
      </c>
      <c r="BC28" s="72">
        <v>1</v>
      </c>
      <c r="BD28" s="72">
        <v>0</v>
      </c>
      <c r="BE28" s="72">
        <v>0</v>
      </c>
      <c r="BF28" s="72">
        <v>0</v>
      </c>
      <c r="BG28" s="72">
        <v>2</v>
      </c>
      <c r="BH28" s="72">
        <v>1</v>
      </c>
      <c r="BI28" s="72">
        <v>0</v>
      </c>
      <c r="BJ28" s="72">
        <v>2</v>
      </c>
      <c r="BK28" s="72">
        <v>0</v>
      </c>
      <c r="BL28" s="72">
        <v>0</v>
      </c>
      <c r="BM28" s="51">
        <f t="shared" si="0"/>
        <v>190</v>
      </c>
      <c r="BN28" s="99">
        <f t="shared" ref="BN28:BN29" si="22">BM28*10</f>
        <v>1900</v>
      </c>
      <c r="BO28" s="95">
        <f t="shared" si="2"/>
        <v>9500</v>
      </c>
    </row>
    <row r="29" spans="1:67" ht="15.75" x14ac:dyDescent="0.25">
      <c r="A29" s="90"/>
      <c r="B29" s="35" t="s">
        <v>47</v>
      </c>
      <c r="C29" s="19" t="s">
        <v>114</v>
      </c>
      <c r="D29" s="72">
        <v>1</v>
      </c>
      <c r="E29" s="72">
        <v>0</v>
      </c>
      <c r="F29" s="72">
        <v>9</v>
      </c>
      <c r="G29" s="72">
        <v>0</v>
      </c>
      <c r="H29" s="72">
        <v>4</v>
      </c>
      <c r="I29" s="72">
        <v>6</v>
      </c>
      <c r="J29" s="72">
        <v>0</v>
      </c>
      <c r="K29" s="72">
        <v>10</v>
      </c>
      <c r="L29" s="72">
        <v>0</v>
      </c>
      <c r="M29" s="72">
        <v>1</v>
      </c>
      <c r="N29" s="72">
        <v>1</v>
      </c>
      <c r="O29" s="72"/>
      <c r="P29" s="72">
        <v>7</v>
      </c>
      <c r="Q29" s="72">
        <v>0</v>
      </c>
      <c r="R29" s="72">
        <v>9</v>
      </c>
      <c r="S29" s="72">
        <v>2</v>
      </c>
      <c r="T29" s="72">
        <v>1</v>
      </c>
      <c r="U29" s="72">
        <v>8</v>
      </c>
      <c r="V29" s="72">
        <v>0</v>
      </c>
      <c r="W29" s="72">
        <v>13</v>
      </c>
      <c r="X29" s="72">
        <v>2</v>
      </c>
      <c r="Y29" s="72"/>
      <c r="Z29" s="72">
        <v>15</v>
      </c>
      <c r="AA29" s="72">
        <v>2</v>
      </c>
      <c r="AB29" s="72">
        <v>14</v>
      </c>
      <c r="AC29" s="72">
        <v>5</v>
      </c>
      <c r="AD29" s="72">
        <v>0</v>
      </c>
      <c r="AE29" s="72">
        <v>6</v>
      </c>
      <c r="AF29" s="72">
        <v>0</v>
      </c>
      <c r="AG29" s="72">
        <v>10</v>
      </c>
      <c r="AH29" s="72">
        <v>0</v>
      </c>
      <c r="AI29" s="72"/>
      <c r="AJ29" s="72">
        <v>4</v>
      </c>
      <c r="AK29" s="72">
        <v>2</v>
      </c>
      <c r="AL29" s="72">
        <v>11</v>
      </c>
      <c r="AM29" s="72">
        <v>0</v>
      </c>
      <c r="AN29" s="72">
        <v>1</v>
      </c>
      <c r="AO29" s="72">
        <v>8</v>
      </c>
      <c r="AP29" s="72">
        <v>1</v>
      </c>
      <c r="AQ29" s="72">
        <v>9</v>
      </c>
      <c r="AR29" s="72">
        <v>1</v>
      </c>
      <c r="AS29" s="72">
        <v>0</v>
      </c>
      <c r="AT29" s="72">
        <v>3</v>
      </c>
      <c r="AU29" s="72">
        <v>0</v>
      </c>
      <c r="AV29" s="72">
        <v>1</v>
      </c>
      <c r="AW29" s="72">
        <v>0</v>
      </c>
      <c r="AX29" s="72">
        <v>0</v>
      </c>
      <c r="AY29" s="72">
        <v>0</v>
      </c>
      <c r="AZ29" s="72">
        <v>0</v>
      </c>
      <c r="BA29" s="72">
        <v>0</v>
      </c>
      <c r="BB29" s="72">
        <v>1</v>
      </c>
      <c r="BC29" s="72">
        <v>0</v>
      </c>
      <c r="BD29" s="72">
        <v>1</v>
      </c>
      <c r="BE29" s="72">
        <v>0</v>
      </c>
      <c r="BF29" s="72">
        <v>0</v>
      </c>
      <c r="BG29" s="72">
        <v>0</v>
      </c>
      <c r="BH29" s="72">
        <v>0</v>
      </c>
      <c r="BI29" s="72">
        <v>1</v>
      </c>
      <c r="BJ29" s="72">
        <v>0</v>
      </c>
      <c r="BK29" s="72">
        <v>0</v>
      </c>
      <c r="BL29" s="72">
        <v>0</v>
      </c>
      <c r="BM29" s="51">
        <f t="shared" si="0"/>
        <v>170</v>
      </c>
      <c r="BN29" s="99">
        <f t="shared" si="22"/>
        <v>1700</v>
      </c>
      <c r="BO29" s="95">
        <f t="shared" si="2"/>
        <v>8500</v>
      </c>
    </row>
    <row r="30" spans="1:67" ht="15.75" x14ac:dyDescent="0.25">
      <c r="A30" s="90"/>
      <c r="B30" s="35" t="s">
        <v>48</v>
      </c>
      <c r="C30" s="19" t="s">
        <v>114</v>
      </c>
      <c r="D30" s="72">
        <v>2</v>
      </c>
      <c r="E30" s="72">
        <v>0</v>
      </c>
      <c r="F30" s="72">
        <v>8</v>
      </c>
      <c r="G30" s="72">
        <v>2</v>
      </c>
      <c r="H30" s="72">
        <v>3</v>
      </c>
      <c r="I30" s="72">
        <v>4</v>
      </c>
      <c r="J30" s="72">
        <v>4</v>
      </c>
      <c r="K30" s="72">
        <v>1</v>
      </c>
      <c r="L30" s="72">
        <v>4</v>
      </c>
      <c r="M30" s="72">
        <v>0</v>
      </c>
      <c r="N30" s="72">
        <v>0</v>
      </c>
      <c r="O30" s="72"/>
      <c r="P30" s="72">
        <v>7</v>
      </c>
      <c r="Q30" s="72">
        <v>5</v>
      </c>
      <c r="R30" s="72">
        <v>0</v>
      </c>
      <c r="S30" s="72">
        <v>2</v>
      </c>
      <c r="T30" s="72">
        <v>7</v>
      </c>
      <c r="U30" s="72">
        <v>6</v>
      </c>
      <c r="V30" s="72">
        <v>9</v>
      </c>
      <c r="W30" s="72">
        <v>4</v>
      </c>
      <c r="X30" s="72">
        <v>4</v>
      </c>
      <c r="Y30" s="72"/>
      <c r="Z30" s="72">
        <v>8</v>
      </c>
      <c r="AA30" s="72">
        <v>8</v>
      </c>
      <c r="AB30" s="72">
        <v>7</v>
      </c>
      <c r="AC30" s="72">
        <v>9</v>
      </c>
      <c r="AD30" s="72">
        <v>3</v>
      </c>
      <c r="AE30" s="72">
        <v>6</v>
      </c>
      <c r="AF30" s="72">
        <v>8</v>
      </c>
      <c r="AG30" s="72">
        <v>7</v>
      </c>
      <c r="AH30" s="72">
        <v>4</v>
      </c>
      <c r="AI30" s="72"/>
      <c r="AJ30" s="72">
        <v>1</v>
      </c>
      <c r="AK30" s="72">
        <v>1</v>
      </c>
      <c r="AL30" s="72">
        <v>3</v>
      </c>
      <c r="AM30" s="72">
        <v>3</v>
      </c>
      <c r="AN30" s="72">
        <v>1</v>
      </c>
      <c r="AO30" s="72">
        <v>10</v>
      </c>
      <c r="AP30" s="72">
        <v>6</v>
      </c>
      <c r="AQ30" s="72">
        <v>5</v>
      </c>
      <c r="AR30" s="72">
        <v>2</v>
      </c>
      <c r="AS30" s="72">
        <v>0</v>
      </c>
      <c r="AT30" s="72">
        <v>1</v>
      </c>
      <c r="AU30" s="72">
        <v>1</v>
      </c>
      <c r="AV30" s="72">
        <v>0</v>
      </c>
      <c r="AW30" s="72">
        <v>0</v>
      </c>
      <c r="AX30" s="72">
        <v>1</v>
      </c>
      <c r="AY30" s="72">
        <v>0</v>
      </c>
      <c r="AZ30" s="72">
        <v>0</v>
      </c>
      <c r="BA30" s="72">
        <v>0</v>
      </c>
      <c r="BB30" s="72">
        <v>0</v>
      </c>
      <c r="BC30" s="72">
        <v>0</v>
      </c>
      <c r="BD30" s="72">
        <v>2</v>
      </c>
      <c r="BE30" s="72">
        <v>3</v>
      </c>
      <c r="BF30" s="72">
        <v>0</v>
      </c>
      <c r="BG30" s="72">
        <v>0</v>
      </c>
      <c r="BH30" s="72">
        <v>0</v>
      </c>
      <c r="BI30" s="72">
        <v>0</v>
      </c>
      <c r="BJ30" s="72">
        <v>0</v>
      </c>
      <c r="BK30" s="72">
        <v>1</v>
      </c>
      <c r="BL30" s="72">
        <v>0</v>
      </c>
      <c r="BM30" s="51">
        <f t="shared" si="0"/>
        <v>173</v>
      </c>
      <c r="BN30" s="99">
        <f t="shared" si="21"/>
        <v>1730</v>
      </c>
      <c r="BO30" s="95">
        <f t="shared" si="2"/>
        <v>8650</v>
      </c>
    </row>
    <row r="31" spans="1:67" ht="15.75" x14ac:dyDescent="0.25">
      <c r="A31" s="90"/>
      <c r="B31" s="35" t="s">
        <v>38</v>
      </c>
      <c r="C31" s="19" t="s">
        <v>114</v>
      </c>
      <c r="D31" s="72">
        <v>4</v>
      </c>
      <c r="E31" s="72">
        <v>2</v>
      </c>
      <c r="F31" s="72">
        <v>10</v>
      </c>
      <c r="G31" s="72">
        <v>12</v>
      </c>
      <c r="H31" s="72">
        <v>6</v>
      </c>
      <c r="I31" s="72">
        <v>7</v>
      </c>
      <c r="J31" s="72">
        <v>13</v>
      </c>
      <c r="K31" s="72">
        <v>1</v>
      </c>
      <c r="L31" s="72">
        <v>4</v>
      </c>
      <c r="M31" s="72">
        <v>1</v>
      </c>
      <c r="N31" s="72">
        <v>0</v>
      </c>
      <c r="O31" s="72"/>
      <c r="P31" s="72">
        <v>8</v>
      </c>
      <c r="Q31" s="72">
        <v>8</v>
      </c>
      <c r="R31" s="72">
        <v>5</v>
      </c>
      <c r="S31" s="72">
        <v>15</v>
      </c>
      <c r="T31" s="72">
        <v>0</v>
      </c>
      <c r="U31" s="72">
        <v>6</v>
      </c>
      <c r="V31" s="72">
        <v>18</v>
      </c>
      <c r="W31" s="72">
        <v>7</v>
      </c>
      <c r="X31" s="72">
        <v>10</v>
      </c>
      <c r="Y31" s="72"/>
      <c r="Z31" s="72">
        <v>22</v>
      </c>
      <c r="AA31" s="72">
        <v>29</v>
      </c>
      <c r="AB31" s="72">
        <v>15</v>
      </c>
      <c r="AC31" s="72">
        <v>19</v>
      </c>
      <c r="AD31" s="72">
        <v>9</v>
      </c>
      <c r="AE31" s="72">
        <v>21</v>
      </c>
      <c r="AF31" s="72">
        <v>33</v>
      </c>
      <c r="AG31" s="72">
        <v>12</v>
      </c>
      <c r="AH31" s="72">
        <v>22</v>
      </c>
      <c r="AI31" s="72">
        <v>2</v>
      </c>
      <c r="AJ31" s="72">
        <v>9</v>
      </c>
      <c r="AK31" s="72">
        <v>10</v>
      </c>
      <c r="AL31" s="72">
        <v>7</v>
      </c>
      <c r="AM31" s="72">
        <v>5</v>
      </c>
      <c r="AN31" s="72">
        <v>2</v>
      </c>
      <c r="AO31" s="72">
        <v>8</v>
      </c>
      <c r="AP31" s="72">
        <v>13</v>
      </c>
      <c r="AQ31" s="72">
        <v>6</v>
      </c>
      <c r="AR31" s="72">
        <v>4</v>
      </c>
      <c r="AS31" s="72">
        <v>1</v>
      </c>
      <c r="AT31" s="72">
        <v>2</v>
      </c>
      <c r="AU31" s="72">
        <v>3</v>
      </c>
      <c r="AV31" s="72">
        <v>0</v>
      </c>
      <c r="AW31" s="72">
        <v>1</v>
      </c>
      <c r="AX31" s="72">
        <v>0</v>
      </c>
      <c r="AY31" s="72">
        <v>0</v>
      </c>
      <c r="AZ31" s="72">
        <v>0</v>
      </c>
      <c r="BA31" s="72">
        <v>0</v>
      </c>
      <c r="BB31" s="72">
        <v>1</v>
      </c>
      <c r="BC31" s="72">
        <v>3</v>
      </c>
      <c r="BD31" s="72">
        <v>0</v>
      </c>
      <c r="BE31" s="72">
        <v>0</v>
      </c>
      <c r="BF31" s="72">
        <v>0</v>
      </c>
      <c r="BG31" s="72">
        <v>1</v>
      </c>
      <c r="BH31" s="72">
        <v>4</v>
      </c>
      <c r="BI31" s="72">
        <v>0</v>
      </c>
      <c r="BJ31" s="72">
        <v>4</v>
      </c>
      <c r="BK31" s="72">
        <v>1</v>
      </c>
      <c r="BL31" s="72">
        <v>0</v>
      </c>
      <c r="BM31" s="51">
        <f t="shared" si="0"/>
        <v>406</v>
      </c>
      <c r="BN31" s="99">
        <f t="shared" si="21"/>
        <v>4060</v>
      </c>
      <c r="BO31" s="95">
        <f t="shared" si="2"/>
        <v>20300</v>
      </c>
    </row>
    <row r="32" spans="1:67" ht="15.75" x14ac:dyDescent="0.25">
      <c r="A32" s="90"/>
      <c r="B32" s="35" t="s">
        <v>39</v>
      </c>
      <c r="C32" s="19" t="s">
        <v>114</v>
      </c>
      <c r="D32" s="72">
        <v>2</v>
      </c>
      <c r="E32" s="72">
        <v>2</v>
      </c>
      <c r="F32" s="72">
        <v>4</v>
      </c>
      <c r="G32" s="72">
        <v>4</v>
      </c>
      <c r="H32" s="72">
        <v>3</v>
      </c>
      <c r="I32" s="72">
        <v>5</v>
      </c>
      <c r="J32" s="72">
        <v>0</v>
      </c>
      <c r="K32" s="72">
        <v>2</v>
      </c>
      <c r="L32" s="72">
        <v>1</v>
      </c>
      <c r="M32" s="72">
        <v>1</v>
      </c>
      <c r="N32" s="72">
        <v>1</v>
      </c>
      <c r="O32" s="72"/>
      <c r="P32" s="72">
        <v>3</v>
      </c>
      <c r="Q32" s="72">
        <v>0</v>
      </c>
      <c r="R32" s="72">
        <v>4</v>
      </c>
      <c r="S32" s="72">
        <v>0</v>
      </c>
      <c r="T32" s="72">
        <v>0</v>
      </c>
      <c r="U32" s="72">
        <v>1</v>
      </c>
      <c r="V32" s="72">
        <v>2</v>
      </c>
      <c r="W32" s="72">
        <v>6</v>
      </c>
      <c r="X32" s="72">
        <v>3</v>
      </c>
      <c r="Y32" s="72"/>
      <c r="Z32" s="72">
        <v>9</v>
      </c>
      <c r="AA32" s="72">
        <v>2</v>
      </c>
      <c r="AB32" s="72">
        <v>17</v>
      </c>
      <c r="AC32" s="72">
        <v>5</v>
      </c>
      <c r="AD32" s="72">
        <v>15</v>
      </c>
      <c r="AE32" s="72">
        <v>16</v>
      </c>
      <c r="AF32" s="72">
        <v>5</v>
      </c>
      <c r="AG32" s="72">
        <v>24</v>
      </c>
      <c r="AH32" s="72">
        <v>1</v>
      </c>
      <c r="AI32" s="72">
        <v>2</v>
      </c>
      <c r="AJ32" s="72">
        <v>5</v>
      </c>
      <c r="AK32" s="72">
        <v>2</v>
      </c>
      <c r="AL32" s="72">
        <v>2</v>
      </c>
      <c r="AM32" s="72">
        <v>0</v>
      </c>
      <c r="AN32" s="72">
        <v>1</v>
      </c>
      <c r="AO32" s="72">
        <v>7</v>
      </c>
      <c r="AP32" s="72">
        <v>1</v>
      </c>
      <c r="AQ32" s="72">
        <v>7</v>
      </c>
      <c r="AR32" s="72">
        <v>1</v>
      </c>
      <c r="AS32" s="72">
        <v>1</v>
      </c>
      <c r="AT32" s="72">
        <v>2</v>
      </c>
      <c r="AU32" s="72">
        <v>0</v>
      </c>
      <c r="AV32" s="72">
        <v>1</v>
      </c>
      <c r="AW32" s="72">
        <v>1</v>
      </c>
      <c r="AX32" s="72">
        <v>0</v>
      </c>
      <c r="AY32" s="72">
        <v>0</v>
      </c>
      <c r="AZ32" s="72">
        <v>0</v>
      </c>
      <c r="BA32" s="72">
        <v>0</v>
      </c>
      <c r="BB32" s="72">
        <v>0</v>
      </c>
      <c r="BC32" s="72">
        <v>1</v>
      </c>
      <c r="BD32" s="72">
        <v>1</v>
      </c>
      <c r="BE32" s="72">
        <v>0</v>
      </c>
      <c r="BF32" s="72">
        <v>2</v>
      </c>
      <c r="BG32" s="72">
        <v>0</v>
      </c>
      <c r="BH32" s="72">
        <v>1</v>
      </c>
      <c r="BI32" s="72">
        <v>1</v>
      </c>
      <c r="BJ32" s="72">
        <v>0</v>
      </c>
      <c r="BK32" s="72">
        <v>1</v>
      </c>
      <c r="BL32" s="72">
        <v>0</v>
      </c>
      <c r="BM32" s="51">
        <f t="shared" si="0"/>
        <v>178</v>
      </c>
      <c r="BN32" s="99">
        <f t="shared" si="21"/>
        <v>1780</v>
      </c>
      <c r="BO32" s="95">
        <f t="shared" si="2"/>
        <v>8900</v>
      </c>
    </row>
    <row r="33" spans="1:67" ht="15.75" x14ac:dyDescent="0.25">
      <c r="A33" s="90"/>
      <c r="B33" s="35" t="s">
        <v>49</v>
      </c>
      <c r="C33" s="19" t="s">
        <v>114</v>
      </c>
      <c r="D33" s="72">
        <v>11</v>
      </c>
      <c r="E33" s="72">
        <v>0</v>
      </c>
      <c r="F33" s="72">
        <v>0</v>
      </c>
      <c r="G33" s="72">
        <v>13</v>
      </c>
      <c r="H33" s="72">
        <v>0</v>
      </c>
      <c r="I33" s="72">
        <v>0</v>
      </c>
      <c r="J33" s="72">
        <v>8</v>
      </c>
      <c r="K33" s="72">
        <v>0</v>
      </c>
      <c r="L33" s="72">
        <v>12</v>
      </c>
      <c r="M33" s="72">
        <v>0</v>
      </c>
      <c r="N33" s="72">
        <v>0</v>
      </c>
      <c r="O33" s="72"/>
      <c r="P33" s="72">
        <v>0</v>
      </c>
      <c r="Q33" s="72">
        <v>7</v>
      </c>
      <c r="R33" s="72">
        <v>0</v>
      </c>
      <c r="S33" s="72">
        <v>8</v>
      </c>
      <c r="T33" s="72">
        <v>0</v>
      </c>
      <c r="U33" s="72">
        <v>0</v>
      </c>
      <c r="V33" s="72">
        <v>11</v>
      </c>
      <c r="W33" s="72">
        <v>0</v>
      </c>
      <c r="X33" s="72">
        <v>8</v>
      </c>
      <c r="Y33" s="72"/>
      <c r="Z33" s="72">
        <v>0</v>
      </c>
      <c r="AA33" s="72">
        <v>13</v>
      </c>
      <c r="AB33" s="72">
        <v>0</v>
      </c>
      <c r="AC33" s="72">
        <v>29</v>
      </c>
      <c r="AD33" s="72">
        <v>0</v>
      </c>
      <c r="AE33" s="72">
        <v>0</v>
      </c>
      <c r="AF33" s="72">
        <v>10</v>
      </c>
      <c r="AG33" s="72">
        <v>0</v>
      </c>
      <c r="AH33" s="72">
        <v>4</v>
      </c>
      <c r="AI33" s="72"/>
      <c r="AJ33" s="72">
        <v>0</v>
      </c>
      <c r="AK33" s="72">
        <v>5</v>
      </c>
      <c r="AL33" s="72">
        <v>0</v>
      </c>
      <c r="AM33" s="72">
        <v>1</v>
      </c>
      <c r="AN33" s="72">
        <v>0</v>
      </c>
      <c r="AO33" s="72">
        <v>0</v>
      </c>
      <c r="AP33" s="72">
        <v>5</v>
      </c>
      <c r="AQ33" s="72">
        <v>0</v>
      </c>
      <c r="AR33" s="72">
        <v>7</v>
      </c>
      <c r="AS33" s="72">
        <v>0</v>
      </c>
      <c r="AT33" s="72">
        <v>0</v>
      </c>
      <c r="AU33" s="72">
        <v>1</v>
      </c>
      <c r="AV33" s="72">
        <v>0</v>
      </c>
      <c r="AW33" s="72">
        <v>0</v>
      </c>
      <c r="AX33" s="72">
        <v>0</v>
      </c>
      <c r="AY33" s="72">
        <v>0</v>
      </c>
      <c r="AZ33" s="72">
        <v>0</v>
      </c>
      <c r="BA33" s="72">
        <v>0</v>
      </c>
      <c r="BB33" s="72">
        <v>0</v>
      </c>
      <c r="BC33" s="72">
        <v>0</v>
      </c>
      <c r="BD33" s="72">
        <v>0</v>
      </c>
      <c r="BE33" s="72">
        <v>0</v>
      </c>
      <c r="BF33" s="72">
        <v>0</v>
      </c>
      <c r="BG33" s="72">
        <v>0</v>
      </c>
      <c r="BH33" s="72">
        <v>1</v>
      </c>
      <c r="BI33" s="72">
        <v>0</v>
      </c>
      <c r="BJ33" s="72">
        <v>0</v>
      </c>
      <c r="BK33" s="72">
        <v>0</v>
      </c>
      <c r="BL33" s="72">
        <v>0</v>
      </c>
      <c r="BM33" s="51">
        <f t="shared" si="0"/>
        <v>154</v>
      </c>
      <c r="BN33" s="99">
        <f t="shared" si="21"/>
        <v>1540</v>
      </c>
      <c r="BO33" s="95">
        <f t="shared" si="2"/>
        <v>7700</v>
      </c>
    </row>
    <row r="34" spans="1:67" ht="16.5" thickBot="1" x14ac:dyDescent="0.3">
      <c r="A34" s="29"/>
      <c r="B34" s="32" t="s">
        <v>40</v>
      </c>
      <c r="C34" s="47" t="s">
        <v>114</v>
      </c>
      <c r="D34" s="71">
        <v>4</v>
      </c>
      <c r="E34" s="71">
        <v>2</v>
      </c>
      <c r="F34" s="71">
        <v>5</v>
      </c>
      <c r="G34" s="71">
        <v>2</v>
      </c>
      <c r="H34" s="71">
        <v>13</v>
      </c>
      <c r="I34" s="71">
        <v>3</v>
      </c>
      <c r="J34" s="71">
        <v>8</v>
      </c>
      <c r="K34" s="71">
        <v>5</v>
      </c>
      <c r="L34" s="71">
        <v>5</v>
      </c>
      <c r="M34" s="71">
        <v>2</v>
      </c>
      <c r="N34" s="71">
        <v>0</v>
      </c>
      <c r="O34" s="71"/>
      <c r="P34" s="71">
        <v>3</v>
      </c>
      <c r="Q34" s="71">
        <v>4</v>
      </c>
      <c r="R34" s="71">
        <v>12</v>
      </c>
      <c r="S34" s="71">
        <v>7</v>
      </c>
      <c r="T34" s="71">
        <v>1</v>
      </c>
      <c r="U34" s="71">
        <v>10</v>
      </c>
      <c r="V34" s="71">
        <v>7</v>
      </c>
      <c r="W34" s="71">
        <v>11</v>
      </c>
      <c r="X34" s="71">
        <v>11</v>
      </c>
      <c r="Y34" s="71"/>
      <c r="Z34" s="71">
        <v>22</v>
      </c>
      <c r="AA34" s="71">
        <v>15</v>
      </c>
      <c r="AB34" s="71">
        <v>31</v>
      </c>
      <c r="AC34" s="71">
        <v>18</v>
      </c>
      <c r="AD34" s="71">
        <v>6</v>
      </c>
      <c r="AE34" s="71">
        <v>13</v>
      </c>
      <c r="AF34" s="71">
        <v>11</v>
      </c>
      <c r="AG34" s="71">
        <v>14</v>
      </c>
      <c r="AH34" s="71">
        <v>5</v>
      </c>
      <c r="AI34" s="71"/>
      <c r="AJ34" s="71">
        <v>10</v>
      </c>
      <c r="AK34" s="71">
        <v>12</v>
      </c>
      <c r="AL34" s="71">
        <v>9</v>
      </c>
      <c r="AM34" s="71">
        <v>3</v>
      </c>
      <c r="AN34" s="71">
        <v>0</v>
      </c>
      <c r="AO34" s="71">
        <v>4</v>
      </c>
      <c r="AP34" s="71">
        <v>4</v>
      </c>
      <c r="AQ34" s="71">
        <v>13</v>
      </c>
      <c r="AR34" s="71">
        <v>3</v>
      </c>
      <c r="AS34" s="71">
        <v>1</v>
      </c>
      <c r="AT34" s="71">
        <v>1</v>
      </c>
      <c r="AU34" s="71">
        <v>1</v>
      </c>
      <c r="AV34" s="71">
        <v>3</v>
      </c>
      <c r="AW34" s="71">
        <v>1</v>
      </c>
      <c r="AX34" s="71">
        <v>1</v>
      </c>
      <c r="AY34" s="71">
        <v>0</v>
      </c>
      <c r="AZ34" s="71">
        <v>1</v>
      </c>
      <c r="BA34" s="71">
        <v>0</v>
      </c>
      <c r="BB34" s="71">
        <v>0</v>
      </c>
      <c r="BC34" s="71">
        <v>2</v>
      </c>
      <c r="BD34" s="71">
        <v>3</v>
      </c>
      <c r="BE34" s="71">
        <v>1</v>
      </c>
      <c r="BF34" s="71">
        <v>0</v>
      </c>
      <c r="BG34" s="71">
        <v>2</v>
      </c>
      <c r="BH34" s="71">
        <v>1</v>
      </c>
      <c r="BI34" s="71">
        <v>4</v>
      </c>
      <c r="BJ34" s="71">
        <v>2</v>
      </c>
      <c r="BK34" s="71">
        <v>0</v>
      </c>
      <c r="BL34" s="71">
        <v>0</v>
      </c>
      <c r="BM34" s="53">
        <f t="shared" si="0"/>
        <v>332</v>
      </c>
      <c r="BN34" s="98">
        <f t="shared" si="21"/>
        <v>3320</v>
      </c>
      <c r="BO34" s="94">
        <f t="shared" si="2"/>
        <v>16600</v>
      </c>
    </row>
    <row r="35" spans="1:67" ht="15.75" x14ac:dyDescent="0.25">
      <c r="A35" s="57"/>
      <c r="B35" s="58"/>
      <c r="C35" s="28" t="s">
        <v>25</v>
      </c>
      <c r="D35" s="55">
        <f t="shared" ref="D35:BM35" si="23">SUM(D2:D34)</f>
        <v>74</v>
      </c>
      <c r="E35" s="55">
        <f t="shared" si="23"/>
        <v>11</v>
      </c>
      <c r="F35" s="55">
        <f t="shared" si="23"/>
        <v>76</v>
      </c>
      <c r="G35" s="55">
        <f t="shared" si="23"/>
        <v>62</v>
      </c>
      <c r="H35" s="55">
        <f t="shared" ref="H35:I35" si="24">SUM(H2:H34)</f>
        <v>64</v>
      </c>
      <c r="I35" s="55">
        <f t="shared" si="24"/>
        <v>46</v>
      </c>
      <c r="J35" s="55">
        <f t="shared" ref="J35:AX35" si="25">SUM(J2:J34)</f>
        <v>70</v>
      </c>
      <c r="K35" s="55">
        <f t="shared" si="25"/>
        <v>56</v>
      </c>
      <c r="L35" s="55">
        <f t="shared" si="25"/>
        <v>57</v>
      </c>
      <c r="M35" s="55">
        <f t="shared" si="25"/>
        <v>7</v>
      </c>
      <c r="N35" s="55">
        <f t="shared" si="25"/>
        <v>3</v>
      </c>
      <c r="O35" s="55">
        <f t="shared" si="25"/>
        <v>1</v>
      </c>
      <c r="P35" s="55">
        <f t="shared" si="25"/>
        <v>50</v>
      </c>
      <c r="Q35" s="55">
        <f t="shared" si="25"/>
        <v>62</v>
      </c>
      <c r="R35" s="55">
        <f t="shared" si="25"/>
        <v>56</v>
      </c>
      <c r="S35" s="55">
        <f t="shared" si="25"/>
        <v>60</v>
      </c>
      <c r="T35" s="55">
        <f t="shared" si="25"/>
        <v>20</v>
      </c>
      <c r="U35" s="55">
        <f t="shared" si="25"/>
        <v>80</v>
      </c>
      <c r="V35" s="55">
        <f t="shared" si="25"/>
        <v>105</v>
      </c>
      <c r="W35" s="55">
        <f t="shared" si="25"/>
        <v>91</v>
      </c>
      <c r="X35" s="55">
        <f t="shared" si="25"/>
        <v>96</v>
      </c>
      <c r="Y35" s="55">
        <f t="shared" si="25"/>
        <v>2</v>
      </c>
      <c r="Z35" s="55">
        <f t="shared" si="25"/>
        <v>180</v>
      </c>
      <c r="AA35" s="55">
        <f t="shared" si="25"/>
        <v>207</v>
      </c>
      <c r="AB35" s="55">
        <f t="shared" si="25"/>
        <v>199</v>
      </c>
      <c r="AC35" s="55">
        <f t="shared" si="25"/>
        <v>258</v>
      </c>
      <c r="AD35" s="55">
        <f t="shared" si="25"/>
        <v>67</v>
      </c>
      <c r="AE35" s="55">
        <f t="shared" si="25"/>
        <v>129</v>
      </c>
      <c r="AF35" s="55">
        <f t="shared" si="25"/>
        <v>141</v>
      </c>
      <c r="AG35" s="55">
        <f t="shared" si="25"/>
        <v>122</v>
      </c>
      <c r="AH35" s="55">
        <f t="shared" si="25"/>
        <v>58</v>
      </c>
      <c r="AI35" s="55">
        <f t="shared" si="25"/>
        <v>6</v>
      </c>
      <c r="AJ35" s="55">
        <f t="shared" si="25"/>
        <v>71</v>
      </c>
      <c r="AK35" s="55">
        <f t="shared" si="25"/>
        <v>75</v>
      </c>
      <c r="AL35" s="55">
        <f t="shared" si="25"/>
        <v>64</v>
      </c>
      <c r="AM35" s="55">
        <f t="shared" si="25"/>
        <v>41</v>
      </c>
      <c r="AN35" s="55">
        <f t="shared" si="25"/>
        <v>11</v>
      </c>
      <c r="AO35" s="55">
        <f t="shared" si="25"/>
        <v>77</v>
      </c>
      <c r="AP35" s="55">
        <f t="shared" si="25"/>
        <v>70</v>
      </c>
      <c r="AQ35" s="55">
        <f t="shared" si="25"/>
        <v>74</v>
      </c>
      <c r="AR35" s="55">
        <f t="shared" si="25"/>
        <v>55</v>
      </c>
      <c r="AS35" s="55">
        <f t="shared" si="25"/>
        <v>4</v>
      </c>
      <c r="AT35" s="55">
        <f t="shared" si="25"/>
        <v>27</v>
      </c>
      <c r="AU35" s="55">
        <f t="shared" si="25"/>
        <v>28</v>
      </c>
      <c r="AV35" s="55">
        <f t="shared" si="25"/>
        <v>15</v>
      </c>
      <c r="AW35" s="55">
        <f t="shared" si="25"/>
        <v>8</v>
      </c>
      <c r="AX35" s="55">
        <f t="shared" si="25"/>
        <v>5</v>
      </c>
      <c r="AY35" s="55">
        <f t="shared" ref="AY35:BK35" si="26">SUM(AY2:AY34)</f>
        <v>1</v>
      </c>
      <c r="AZ35" s="55">
        <f t="shared" si="26"/>
        <v>2</v>
      </c>
      <c r="BA35" s="55">
        <f t="shared" si="26"/>
        <v>1</v>
      </c>
      <c r="BB35" s="55">
        <f t="shared" si="26"/>
        <v>9</v>
      </c>
      <c r="BC35" s="55">
        <f t="shared" si="26"/>
        <v>13</v>
      </c>
      <c r="BD35" s="55">
        <f t="shared" si="26"/>
        <v>16</v>
      </c>
      <c r="BE35" s="55">
        <f t="shared" si="26"/>
        <v>7</v>
      </c>
      <c r="BF35" s="55">
        <f t="shared" si="26"/>
        <v>2</v>
      </c>
      <c r="BG35" s="55">
        <f t="shared" si="26"/>
        <v>152</v>
      </c>
      <c r="BH35" s="55">
        <f t="shared" si="26"/>
        <v>169</v>
      </c>
      <c r="BI35" s="55">
        <f t="shared" si="26"/>
        <v>156</v>
      </c>
      <c r="BJ35" s="55">
        <f t="shared" si="26"/>
        <v>12</v>
      </c>
      <c r="BK35" s="55">
        <f t="shared" si="26"/>
        <v>403</v>
      </c>
      <c r="BL35" s="55">
        <f t="shared" si="23"/>
        <v>30</v>
      </c>
      <c r="BM35" s="56">
        <f t="shared" si="23"/>
        <v>4114</v>
      </c>
      <c r="BN35" s="10"/>
      <c r="BO35" s="10"/>
    </row>
    <row r="36" spans="1:67" ht="15.75" x14ac:dyDescent="0.25">
      <c r="A36" s="59"/>
      <c r="B36" s="60"/>
      <c r="C36" s="24" t="s">
        <v>28</v>
      </c>
      <c r="D36" s="11">
        <f t="shared" ref="D36:BM36" si="27">D35*10</f>
        <v>740</v>
      </c>
      <c r="E36" s="11">
        <f t="shared" ref="E36:I36" si="28">E35*10</f>
        <v>110</v>
      </c>
      <c r="F36" s="11">
        <f t="shared" si="28"/>
        <v>760</v>
      </c>
      <c r="G36" s="11">
        <f t="shared" si="28"/>
        <v>620</v>
      </c>
      <c r="H36" s="11">
        <f t="shared" si="28"/>
        <v>640</v>
      </c>
      <c r="I36" s="11">
        <f t="shared" si="28"/>
        <v>460</v>
      </c>
      <c r="J36" s="11">
        <f t="shared" ref="J36:AX36" si="29">J35*10</f>
        <v>700</v>
      </c>
      <c r="K36" s="11">
        <f t="shared" si="29"/>
        <v>560</v>
      </c>
      <c r="L36" s="11">
        <f t="shared" si="29"/>
        <v>570</v>
      </c>
      <c r="M36" s="11">
        <f t="shared" si="29"/>
        <v>70</v>
      </c>
      <c r="N36" s="11">
        <f t="shared" si="29"/>
        <v>30</v>
      </c>
      <c r="O36" s="11">
        <f t="shared" si="29"/>
        <v>10</v>
      </c>
      <c r="P36" s="11">
        <f t="shared" si="29"/>
        <v>500</v>
      </c>
      <c r="Q36" s="11">
        <f t="shared" si="29"/>
        <v>620</v>
      </c>
      <c r="R36" s="11">
        <f t="shared" si="29"/>
        <v>560</v>
      </c>
      <c r="S36" s="11">
        <f t="shared" si="29"/>
        <v>600</v>
      </c>
      <c r="T36" s="11">
        <f t="shared" si="29"/>
        <v>200</v>
      </c>
      <c r="U36" s="11">
        <f t="shared" si="29"/>
        <v>800</v>
      </c>
      <c r="V36" s="11">
        <f t="shared" si="29"/>
        <v>1050</v>
      </c>
      <c r="W36" s="11">
        <f t="shared" si="29"/>
        <v>910</v>
      </c>
      <c r="X36" s="11">
        <f t="shared" si="29"/>
        <v>960</v>
      </c>
      <c r="Y36" s="11">
        <f t="shared" si="29"/>
        <v>20</v>
      </c>
      <c r="Z36" s="11">
        <f t="shared" si="29"/>
        <v>1800</v>
      </c>
      <c r="AA36" s="11">
        <f t="shared" si="29"/>
        <v>2070</v>
      </c>
      <c r="AB36" s="11">
        <f t="shared" si="29"/>
        <v>1990</v>
      </c>
      <c r="AC36" s="11">
        <f t="shared" si="29"/>
        <v>2580</v>
      </c>
      <c r="AD36" s="11">
        <f t="shared" si="29"/>
        <v>670</v>
      </c>
      <c r="AE36" s="11">
        <f t="shared" si="29"/>
        <v>1290</v>
      </c>
      <c r="AF36" s="11">
        <f t="shared" si="29"/>
        <v>1410</v>
      </c>
      <c r="AG36" s="11">
        <f t="shared" si="29"/>
        <v>1220</v>
      </c>
      <c r="AH36" s="11">
        <f t="shared" si="29"/>
        <v>580</v>
      </c>
      <c r="AI36" s="11">
        <f t="shared" si="29"/>
        <v>60</v>
      </c>
      <c r="AJ36" s="11">
        <f t="shared" si="29"/>
        <v>710</v>
      </c>
      <c r="AK36" s="11">
        <f t="shared" si="29"/>
        <v>750</v>
      </c>
      <c r="AL36" s="11">
        <f t="shared" si="29"/>
        <v>640</v>
      </c>
      <c r="AM36" s="11">
        <f t="shared" si="29"/>
        <v>410</v>
      </c>
      <c r="AN36" s="11">
        <f t="shared" si="29"/>
        <v>110</v>
      </c>
      <c r="AO36" s="11">
        <f t="shared" si="29"/>
        <v>770</v>
      </c>
      <c r="AP36" s="11">
        <f t="shared" si="29"/>
        <v>700</v>
      </c>
      <c r="AQ36" s="11">
        <f t="shared" si="29"/>
        <v>740</v>
      </c>
      <c r="AR36" s="11">
        <f t="shared" si="29"/>
        <v>550</v>
      </c>
      <c r="AS36" s="11">
        <f t="shared" si="29"/>
        <v>40</v>
      </c>
      <c r="AT36" s="11">
        <f t="shared" si="29"/>
        <v>270</v>
      </c>
      <c r="AU36" s="11">
        <f t="shared" si="29"/>
        <v>280</v>
      </c>
      <c r="AV36" s="11">
        <f t="shared" si="29"/>
        <v>150</v>
      </c>
      <c r="AW36" s="11">
        <f t="shared" si="29"/>
        <v>80</v>
      </c>
      <c r="AX36" s="11">
        <f t="shared" si="29"/>
        <v>50</v>
      </c>
      <c r="AY36" s="11">
        <f t="shared" ref="AY36:BK36" si="30">AY35*10</f>
        <v>10</v>
      </c>
      <c r="AZ36" s="11">
        <f t="shared" si="30"/>
        <v>20</v>
      </c>
      <c r="BA36" s="11">
        <f t="shared" si="30"/>
        <v>10</v>
      </c>
      <c r="BB36" s="11">
        <f t="shared" si="30"/>
        <v>90</v>
      </c>
      <c r="BC36" s="11">
        <f t="shared" si="30"/>
        <v>130</v>
      </c>
      <c r="BD36" s="11">
        <f t="shared" si="30"/>
        <v>160</v>
      </c>
      <c r="BE36" s="11">
        <f t="shared" si="30"/>
        <v>70</v>
      </c>
      <c r="BF36" s="11">
        <f t="shared" si="30"/>
        <v>20</v>
      </c>
      <c r="BG36" s="11">
        <f t="shared" si="30"/>
        <v>1520</v>
      </c>
      <c r="BH36" s="11">
        <f t="shared" si="30"/>
        <v>1690</v>
      </c>
      <c r="BI36" s="11">
        <f t="shared" si="30"/>
        <v>1560</v>
      </c>
      <c r="BJ36" s="11">
        <f t="shared" si="30"/>
        <v>120</v>
      </c>
      <c r="BK36" s="11">
        <f t="shared" si="30"/>
        <v>4030</v>
      </c>
      <c r="BL36" s="11">
        <f t="shared" si="27"/>
        <v>300</v>
      </c>
      <c r="BM36" s="12">
        <f t="shared" si="27"/>
        <v>41140</v>
      </c>
      <c r="BN36" s="13"/>
      <c r="BO36" s="13"/>
    </row>
    <row r="37" spans="1:67" ht="16.5" thickBot="1" x14ac:dyDescent="0.3">
      <c r="A37" s="61"/>
      <c r="B37" s="62"/>
      <c r="C37" s="65" t="s">
        <v>149</v>
      </c>
      <c r="D37" s="66">
        <f t="shared" ref="D37:BM37" si="31">D36*5</f>
        <v>3700</v>
      </c>
      <c r="E37" s="66">
        <f t="shared" si="31"/>
        <v>550</v>
      </c>
      <c r="F37" s="66">
        <f t="shared" si="31"/>
        <v>3800</v>
      </c>
      <c r="G37" s="66">
        <f t="shared" si="31"/>
        <v>3100</v>
      </c>
      <c r="H37" s="66">
        <f t="shared" ref="H37:I37" si="32">H36*5</f>
        <v>3200</v>
      </c>
      <c r="I37" s="66">
        <f t="shared" si="32"/>
        <v>2300</v>
      </c>
      <c r="J37" s="66">
        <f t="shared" ref="J37:AX37" si="33">J36*5</f>
        <v>3500</v>
      </c>
      <c r="K37" s="66">
        <f t="shared" si="33"/>
        <v>2800</v>
      </c>
      <c r="L37" s="66">
        <f t="shared" si="33"/>
        <v>2850</v>
      </c>
      <c r="M37" s="66">
        <f t="shared" si="33"/>
        <v>350</v>
      </c>
      <c r="N37" s="66">
        <f t="shared" si="33"/>
        <v>150</v>
      </c>
      <c r="O37" s="66">
        <f t="shared" si="33"/>
        <v>50</v>
      </c>
      <c r="P37" s="66">
        <f t="shared" si="33"/>
        <v>2500</v>
      </c>
      <c r="Q37" s="66">
        <f t="shared" si="33"/>
        <v>3100</v>
      </c>
      <c r="R37" s="66">
        <f t="shared" si="33"/>
        <v>2800</v>
      </c>
      <c r="S37" s="66">
        <f t="shared" si="33"/>
        <v>3000</v>
      </c>
      <c r="T37" s="66">
        <f t="shared" si="33"/>
        <v>1000</v>
      </c>
      <c r="U37" s="66">
        <f t="shared" si="33"/>
        <v>4000</v>
      </c>
      <c r="V37" s="66">
        <f t="shared" si="33"/>
        <v>5250</v>
      </c>
      <c r="W37" s="66">
        <f t="shared" si="33"/>
        <v>4550</v>
      </c>
      <c r="X37" s="66">
        <f t="shared" si="33"/>
        <v>4800</v>
      </c>
      <c r="Y37" s="66">
        <f t="shared" si="33"/>
        <v>100</v>
      </c>
      <c r="Z37" s="66">
        <f t="shared" si="33"/>
        <v>9000</v>
      </c>
      <c r="AA37" s="66">
        <f t="shared" si="33"/>
        <v>10350</v>
      </c>
      <c r="AB37" s="66">
        <f t="shared" si="33"/>
        <v>9950</v>
      </c>
      <c r="AC37" s="66">
        <f t="shared" si="33"/>
        <v>12900</v>
      </c>
      <c r="AD37" s="66">
        <f t="shared" si="33"/>
        <v>3350</v>
      </c>
      <c r="AE37" s="66">
        <f t="shared" si="33"/>
        <v>6450</v>
      </c>
      <c r="AF37" s="66">
        <f t="shared" si="33"/>
        <v>7050</v>
      </c>
      <c r="AG37" s="66">
        <f t="shared" si="33"/>
        <v>6100</v>
      </c>
      <c r="AH37" s="66">
        <f t="shared" si="33"/>
        <v>2900</v>
      </c>
      <c r="AI37" s="66">
        <f t="shared" si="33"/>
        <v>300</v>
      </c>
      <c r="AJ37" s="66">
        <f t="shared" si="33"/>
        <v>3550</v>
      </c>
      <c r="AK37" s="66">
        <f t="shared" si="33"/>
        <v>3750</v>
      </c>
      <c r="AL37" s="66">
        <f t="shared" si="33"/>
        <v>3200</v>
      </c>
      <c r="AM37" s="66">
        <f t="shared" si="33"/>
        <v>2050</v>
      </c>
      <c r="AN37" s="66">
        <f t="shared" si="33"/>
        <v>550</v>
      </c>
      <c r="AO37" s="66">
        <f t="shared" si="33"/>
        <v>3850</v>
      </c>
      <c r="AP37" s="66">
        <f t="shared" si="33"/>
        <v>3500</v>
      </c>
      <c r="AQ37" s="66">
        <f t="shared" si="33"/>
        <v>3700</v>
      </c>
      <c r="AR37" s="66">
        <f t="shared" si="33"/>
        <v>2750</v>
      </c>
      <c r="AS37" s="66">
        <f t="shared" si="33"/>
        <v>200</v>
      </c>
      <c r="AT37" s="66">
        <f t="shared" si="33"/>
        <v>1350</v>
      </c>
      <c r="AU37" s="66">
        <f t="shared" si="33"/>
        <v>1400</v>
      </c>
      <c r="AV37" s="66">
        <f t="shared" si="33"/>
        <v>750</v>
      </c>
      <c r="AW37" s="66">
        <f t="shared" si="33"/>
        <v>400</v>
      </c>
      <c r="AX37" s="66">
        <f t="shared" si="33"/>
        <v>250</v>
      </c>
      <c r="AY37" s="66">
        <f t="shared" ref="AY37:BK37" si="34">AY36*5</f>
        <v>50</v>
      </c>
      <c r="AZ37" s="66">
        <f t="shared" si="34"/>
        <v>100</v>
      </c>
      <c r="BA37" s="66">
        <f t="shared" si="34"/>
        <v>50</v>
      </c>
      <c r="BB37" s="66">
        <f t="shared" si="34"/>
        <v>450</v>
      </c>
      <c r="BC37" s="66">
        <f t="shared" si="34"/>
        <v>650</v>
      </c>
      <c r="BD37" s="66">
        <f t="shared" si="34"/>
        <v>800</v>
      </c>
      <c r="BE37" s="66">
        <f t="shared" si="34"/>
        <v>350</v>
      </c>
      <c r="BF37" s="66">
        <f t="shared" si="34"/>
        <v>100</v>
      </c>
      <c r="BG37" s="66">
        <f t="shared" si="34"/>
        <v>7600</v>
      </c>
      <c r="BH37" s="66">
        <f t="shared" si="34"/>
        <v>8450</v>
      </c>
      <c r="BI37" s="66">
        <f t="shared" si="34"/>
        <v>7800</v>
      </c>
      <c r="BJ37" s="66">
        <f t="shared" si="34"/>
        <v>600</v>
      </c>
      <c r="BK37" s="66">
        <f t="shared" si="34"/>
        <v>20150</v>
      </c>
      <c r="BL37" s="66">
        <f t="shared" si="31"/>
        <v>1500</v>
      </c>
      <c r="BM37" s="65">
        <f t="shared" si="31"/>
        <v>205700</v>
      </c>
      <c r="BN37" s="14"/>
      <c r="BO37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2021-08-02T21:26:53Z</dcterms:modified>
</cp:coreProperties>
</file>