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810_vakcinace\"/>
    </mc:Choice>
  </mc:AlternateContent>
  <xr:revisionPtr revIDLastSave="0" documentId="13_ncr:1_{30229C6F-ADDF-4ED8-8F39-B7C89CF43AA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<sst xmlns="http://schemas.openxmlformats.org/spreadsheetml/2006/main" count="38" uniqueCount="31">
  <si>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</si>
  <si>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</si>
  <si>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</si>
  <si>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</si>
  <si>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</si>
  <si>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</si>
  <si>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</si>
  <si>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</si>
  <si>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</si>
  <si>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</si>
  <si>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</si>
  <si>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</si>
  <si>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</si>
  <si>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</si>
  <si>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</si>
  <si>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</si>
  <si>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</si>
  <si>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</si>
  <si>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</si>
  <si>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</si>
  <si>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</si>
  <si>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</si>
  <si>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</si>
  <si>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</si>
  <si>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</si>
  <si>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</si>
  <si>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</si>
  <si>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</si>
  <si>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</si>
  <si>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10.08.2021 21:54</t>
  </si>
  <si>
    <t>Stav k datu: 10.08.2021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</si>
</sst>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1670565</v>
      </c>
      <c r="C7" s="8">
        <v>1681290</v>
      </c>
      <c r="D7" s="3">
        <v>1665584</v>
      </c>
      <c r="E7" s="8">
        <v>177500</v>
      </c>
      <c r="F7" s="8">
        <v>195250</v>
      </c>
      <c r="G7" s="3">
        <v>143467</v>
      </c>
      <c r="H7" s="8">
        <v>93000</v>
      </c>
      <c r="I7" s="8">
        <v>102300</v>
      </c>
      <c r="J7" s="3">
        <v>96421</v>
      </c>
      <c r="K7" s="8">
        <v>36250</v>
      </c>
      <c r="L7" s="3">
        <v>27955</v>
      </c>
      <c r="M7" s="8" t="str">
        <f>FIXED(B7+E7+H7+K7,0)&amp;" – "&amp;FIXED(C7+F7+I7+K7,0)</f>
        <v>1 977 315 – 2 015 090</v>
      </c>
      <c r="N7" s="3">
        <f>D7+G7+J7+L7</f>
        <v>1933427</v>
      </c>
    </row>
    <row r="8" spans="1:17" x14ac:dyDescent="0.25">
      <c r="A8" s="5" t="s">
        <v>3</v>
      </c>
      <c r="B8" s="8">
        <v>921765</v>
      </c>
      <c r="C8" s="8">
        <v>924300</v>
      </c>
      <c r="D8" s="3">
        <v>902734</v>
      </c>
      <c r="E8" s="8">
        <v>89300</v>
      </c>
      <c r="F8" s="8">
        <v>98230</v>
      </c>
      <c r="G8" s="3">
        <v>85202</v>
      </c>
      <c r="H8" s="8">
        <v>119000</v>
      </c>
      <c r="I8" s="8">
        <v>130900</v>
      </c>
      <c r="J8" s="3">
        <v>117705</v>
      </c>
      <c r="K8" s="8">
        <v>21250</v>
      </c>
      <c r="L8" s="3">
        <v>16150</v>
      </c>
      <c r="M8" s="8" t="str">
        <f t="shared" ref="M8:M21" si="0">FIXED(B8+E8+H8+K8,0)&amp;" – "&amp;FIXED(C8+F8+I8+K8,0)</f>
        <v>1 151 315 – 1 174 680</v>
      </c>
      <c r="N8" s="3">
        <f t="shared" ref="N8:N21" si="1">D8+G8+J8+L8</f>
        <v>1121791</v>
      </c>
    </row>
    <row r="9" spans="1:17" x14ac:dyDescent="0.25">
      <c r="A9" s="5" t="s">
        <v>4</v>
      </c>
      <c r="B9" s="8">
        <v>511680</v>
      </c>
      <c r="C9" s="8">
        <v>513630</v>
      </c>
      <c r="D9" s="3">
        <v>554302</v>
      </c>
      <c r="E9" s="8">
        <v>47400</v>
      </c>
      <c r="F9" s="8">
        <v>52140</v>
      </c>
      <c r="G9" s="3">
        <v>49735</v>
      </c>
      <c r="H9" s="8">
        <v>43500</v>
      </c>
      <c r="I9" s="8">
        <v>47850</v>
      </c>
      <c r="J9" s="3">
        <v>47656</v>
      </c>
      <c r="K9" s="8">
        <v>11950</v>
      </c>
      <c r="L9" s="3">
        <v>9306</v>
      </c>
      <c r="M9" s="8" t="str">
        <f t="shared" si="0"/>
        <v>614 530 – 625 570</v>
      </c>
      <c r="N9" s="3">
        <f t="shared" si="1"/>
        <v>660999</v>
      </c>
    </row>
    <row r="10" spans="1:17" x14ac:dyDescent="0.25">
      <c r="A10" s="5" t="s">
        <v>5</v>
      </c>
      <c r="B10" s="8">
        <v>455715</v>
      </c>
      <c r="C10" s="8">
        <v>457470</v>
      </c>
      <c r="D10" s="3">
        <v>489916</v>
      </c>
      <c r="E10" s="8">
        <v>59300</v>
      </c>
      <c r="F10" s="8">
        <v>65230</v>
      </c>
      <c r="G10" s="3">
        <v>36436</v>
      </c>
      <c r="H10" s="8">
        <v>51200</v>
      </c>
      <c r="I10" s="8">
        <v>56320</v>
      </c>
      <c r="J10" s="3">
        <v>47392</v>
      </c>
      <c r="K10" s="8">
        <v>11400</v>
      </c>
      <c r="L10" s="3">
        <v>7465</v>
      </c>
      <c r="M10" s="8" t="str">
        <f t="shared" si="0"/>
        <v>577 615 – 590 420</v>
      </c>
      <c r="N10" s="3">
        <f t="shared" si="1"/>
        <v>581209</v>
      </c>
    </row>
    <row r="11" spans="1:17" x14ac:dyDescent="0.25">
      <c r="A11" s="5" t="s">
        <v>6</v>
      </c>
      <c r="B11" s="8">
        <v>213525</v>
      </c>
      <c r="C11" s="8">
        <v>214110</v>
      </c>
      <c r="D11" s="3">
        <v>217166</v>
      </c>
      <c r="E11" s="8">
        <v>19300</v>
      </c>
      <c r="F11" s="8">
        <v>21230</v>
      </c>
      <c r="G11" s="3">
        <v>20174</v>
      </c>
      <c r="H11" s="8">
        <v>46200</v>
      </c>
      <c r="I11" s="8">
        <v>50820</v>
      </c>
      <c r="J11" s="3">
        <v>48228</v>
      </c>
      <c r="K11" s="8">
        <v>4600</v>
      </c>
      <c r="L11" s="3">
        <v>2774</v>
      </c>
      <c r="M11" s="8" t="str">
        <f t="shared" si="0"/>
        <v>283 625 – 290 760</v>
      </c>
      <c r="N11" s="3">
        <f t="shared" si="1"/>
        <v>288342</v>
      </c>
    </row>
    <row r="12" spans="1:17" x14ac:dyDescent="0.25">
      <c r="A12" s="5" t="s">
        <v>7</v>
      </c>
      <c r="B12" s="8">
        <v>610740</v>
      </c>
      <c r="C12" s="8">
        <v>611910</v>
      </c>
      <c r="D12" s="3">
        <v>647512</v>
      </c>
      <c r="E12" s="8">
        <v>56000</v>
      </c>
      <c r="F12" s="8">
        <v>61600</v>
      </c>
      <c r="G12" s="3">
        <v>50800</v>
      </c>
      <c r="H12" s="8">
        <v>56100</v>
      </c>
      <c r="I12" s="8">
        <v>61710</v>
      </c>
      <c r="J12" s="3">
        <v>59487</v>
      </c>
      <c r="K12" s="8">
        <v>12200</v>
      </c>
      <c r="L12" s="3">
        <v>10686</v>
      </c>
      <c r="M12" s="8" t="str">
        <f t="shared" si="0"/>
        <v>735 040 – 747 420</v>
      </c>
      <c r="N12" s="3">
        <f t="shared" si="1"/>
        <v>768485</v>
      </c>
    </row>
    <row r="13" spans="1:17" x14ac:dyDescent="0.25">
      <c r="A13" s="5" t="s">
        <v>8</v>
      </c>
      <c r="B13" s="8">
        <v>328965</v>
      </c>
      <c r="C13" s="8">
        <v>329940</v>
      </c>
      <c r="D13" s="3">
        <v>349428</v>
      </c>
      <c r="E13" s="8">
        <v>37200</v>
      </c>
      <c r="F13" s="8">
        <v>40920</v>
      </c>
      <c r="G13" s="3">
        <v>39451</v>
      </c>
      <c r="H13" s="8">
        <v>29200</v>
      </c>
      <c r="I13" s="8">
        <v>32120</v>
      </c>
      <c r="J13" s="3">
        <v>30747</v>
      </c>
      <c r="K13" s="8">
        <v>6850</v>
      </c>
      <c r="L13" s="3">
        <v>4742</v>
      </c>
      <c r="M13" s="8" t="str">
        <f t="shared" si="0"/>
        <v>402 215 – 409 830</v>
      </c>
      <c r="N13" s="3">
        <f t="shared" si="1"/>
        <v>424368</v>
      </c>
    </row>
    <row r="14" spans="1:17" x14ac:dyDescent="0.25">
      <c r="A14" s="5" t="s">
        <v>9</v>
      </c>
      <c r="B14" s="8">
        <v>417495</v>
      </c>
      <c r="C14" s="8">
        <v>418860</v>
      </c>
      <c r="D14" s="3">
        <v>447865</v>
      </c>
      <c r="E14" s="8">
        <v>45400</v>
      </c>
      <c r="F14" s="8">
        <v>49940</v>
      </c>
      <c r="G14" s="3">
        <v>52823</v>
      </c>
      <c r="H14" s="8">
        <v>53600</v>
      </c>
      <c r="I14" s="8">
        <v>58960</v>
      </c>
      <c r="J14" s="3">
        <v>54477</v>
      </c>
      <c r="K14" s="8">
        <v>11050</v>
      </c>
      <c r="L14" s="3">
        <v>8101</v>
      </c>
      <c r="M14" s="8" t="str">
        <f t="shared" si="0"/>
        <v>527 545 – 538 810</v>
      </c>
      <c r="N14" s="3">
        <f t="shared" si="1"/>
        <v>563266</v>
      </c>
    </row>
    <row r="15" spans="1:17" x14ac:dyDescent="0.25">
      <c r="A15" s="5" t="s">
        <v>10</v>
      </c>
      <c r="B15" s="8">
        <v>387660</v>
      </c>
      <c r="C15" s="8">
        <v>388440</v>
      </c>
      <c r="D15" s="3">
        <v>369533</v>
      </c>
      <c r="E15" s="8">
        <v>40000</v>
      </c>
      <c r="F15" s="8">
        <v>44000</v>
      </c>
      <c r="G15" s="3">
        <v>42044</v>
      </c>
      <c r="H15" s="8">
        <v>38800</v>
      </c>
      <c r="I15" s="8">
        <v>42680</v>
      </c>
      <c r="J15" s="3">
        <v>40379</v>
      </c>
      <c r="K15" s="8">
        <v>11300</v>
      </c>
      <c r="L15" s="3">
        <v>7682</v>
      </c>
      <c r="M15" s="8" t="str">
        <f t="shared" si="0"/>
        <v>477 760 – 486 420</v>
      </c>
      <c r="N15" s="3">
        <f t="shared" si="1"/>
        <v>459638</v>
      </c>
    </row>
    <row r="16" spans="1:17" x14ac:dyDescent="0.25">
      <c r="A16" s="5" t="s">
        <v>11</v>
      </c>
      <c r="B16" s="8">
        <v>382785</v>
      </c>
      <c r="C16" s="8">
        <v>383760</v>
      </c>
      <c r="D16" s="3">
        <v>393421</v>
      </c>
      <c r="E16" s="8">
        <v>47600</v>
      </c>
      <c r="F16" s="8">
        <v>52360</v>
      </c>
      <c r="G16" s="3">
        <v>48753</v>
      </c>
      <c r="H16" s="8">
        <v>56500</v>
      </c>
      <c r="I16" s="8">
        <v>62150</v>
      </c>
      <c r="J16" s="3">
        <v>52492</v>
      </c>
      <c r="K16" s="8">
        <v>9850</v>
      </c>
      <c r="L16" s="3">
        <v>8389</v>
      </c>
      <c r="M16" s="8" t="str">
        <f t="shared" si="0"/>
        <v>496 735 – 508 120</v>
      </c>
      <c r="N16" s="3">
        <f t="shared" si="1"/>
        <v>503055</v>
      </c>
    </row>
    <row r="17" spans="1:14" x14ac:dyDescent="0.25">
      <c r="A17" s="5" t="s">
        <v>12</v>
      </c>
      <c r="B17" s="8">
        <v>955680</v>
      </c>
      <c r="C17" s="8">
        <v>961140</v>
      </c>
      <c r="D17" s="3">
        <v>1023226</v>
      </c>
      <c r="E17" s="8">
        <v>86100</v>
      </c>
      <c r="F17" s="8">
        <v>94710</v>
      </c>
      <c r="G17" s="3">
        <v>89916</v>
      </c>
      <c r="H17" s="8">
        <v>89800</v>
      </c>
      <c r="I17" s="8">
        <v>98780</v>
      </c>
      <c r="J17" s="3">
        <v>92261</v>
      </c>
      <c r="K17" s="8">
        <v>31400</v>
      </c>
      <c r="L17" s="3">
        <v>20620</v>
      </c>
      <c r="M17" s="8" t="str">
        <f t="shared" si="0"/>
        <v>1 162 980 – 1 186 030</v>
      </c>
      <c r="N17" s="3">
        <f t="shared" si="1"/>
        <v>1226023</v>
      </c>
    </row>
    <row r="18" spans="1:14" x14ac:dyDescent="0.25">
      <c r="A18" s="5" t="s">
        <v>13</v>
      </c>
      <c r="B18" s="8">
        <v>481455</v>
      </c>
      <c r="C18" s="8">
        <v>483210</v>
      </c>
      <c r="D18" s="3">
        <v>453784</v>
      </c>
      <c r="E18" s="8">
        <v>54000</v>
      </c>
      <c r="F18" s="8">
        <v>59400</v>
      </c>
      <c r="G18" s="3">
        <v>59649</v>
      </c>
      <c r="H18" s="8">
        <v>47100</v>
      </c>
      <c r="I18" s="8">
        <v>51810</v>
      </c>
      <c r="J18" s="3">
        <v>51265</v>
      </c>
      <c r="K18" s="8">
        <v>13750</v>
      </c>
      <c r="L18" s="3">
        <v>9246</v>
      </c>
      <c r="M18" s="8" t="str">
        <f t="shared" si="0"/>
        <v>596 305 – 608 170</v>
      </c>
      <c r="N18" s="3">
        <f t="shared" si="1"/>
        <v>573944</v>
      </c>
    </row>
    <row r="19" spans="1:14" x14ac:dyDescent="0.25">
      <c r="A19" s="5" t="s">
        <v>14</v>
      </c>
      <c r="B19" s="8">
        <v>452985</v>
      </c>
      <c r="C19" s="8">
        <v>453960</v>
      </c>
      <c r="D19" s="3">
        <v>452736</v>
      </c>
      <c r="E19" s="8">
        <v>49100</v>
      </c>
      <c r="F19" s="8">
        <v>54010</v>
      </c>
      <c r="G19" s="3">
        <v>50726</v>
      </c>
      <c r="H19" s="8">
        <v>46000</v>
      </c>
      <c r="I19" s="8">
        <v>50600</v>
      </c>
      <c r="J19" s="3">
        <v>47137</v>
      </c>
      <c r="K19" s="8">
        <v>9700</v>
      </c>
      <c r="L19" s="3">
        <v>8479</v>
      </c>
      <c r="M19" s="8" t="str">
        <f t="shared" si="0"/>
        <v>557 785 – 568 270</v>
      </c>
      <c r="N19" s="3">
        <f t="shared" si="1"/>
        <v>559078</v>
      </c>
    </row>
    <row r="20" spans="1:14" x14ac:dyDescent="0.25">
      <c r="A20" s="5" t="s">
        <v>15</v>
      </c>
      <c r="B20" s="8">
        <v>910275</v>
      </c>
      <c r="C20" s="8">
        <v>913200</v>
      </c>
      <c r="D20" s="3">
        <v>915247</v>
      </c>
      <c r="E20" s="8">
        <v>103500</v>
      </c>
      <c r="F20" s="8">
        <v>113850</v>
      </c>
      <c r="G20" s="3">
        <v>97488</v>
      </c>
      <c r="H20" s="8">
        <v>78100</v>
      </c>
      <c r="I20" s="8">
        <v>85910</v>
      </c>
      <c r="J20" s="3">
        <v>82208</v>
      </c>
      <c r="K20" s="8">
        <v>29300</v>
      </c>
      <c r="L20" s="3">
        <v>19260</v>
      </c>
      <c r="M20" s="8" t="str">
        <f t="shared" si="0"/>
        <v>1 121 175 – 1 142 260</v>
      </c>
      <c r="N20" s="3">
        <f t="shared" si="1"/>
        <v>1114203</v>
      </c>
    </row>
    <row r="21" spans="1:14" x14ac:dyDescent="0.25">
      <c r="A21" s="6" t="s">
        <v>1</v>
      </c>
      <c r="B21" s="9">
        <v>8701290</v>
      </c>
      <c r="C21" s="9">
        <v>8735220</v>
      </c>
      <c r="D21" s="4">
        <v>8882454</v>
      </c>
      <c r="E21" s="9">
        <v>911700</v>
      </c>
      <c r="F21" s="9">
        <v>1002870</v>
      </c>
      <c r="G21" s="4">
        <v>866664</v>
      </c>
      <c r="H21" s="9">
        <v>848100</v>
      </c>
      <c r="I21" s="9">
        <v>932910</v>
      </c>
      <c r="J21" s="4">
        <v>867855</v>
      </c>
      <c r="K21" s="9">
        <v>220850</v>
      </c>
      <c r="L21" s="4">
        <v>160855</v>
      </c>
      <c r="M21" s="9" t="str">
        <f t="shared" si="0"/>
        <v>10 681 940 – 10 891 850</v>
      </c>
      <c r="N21" s="4">
        <f t="shared" si="1"/>
        <v>10777828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2021-08-10T23:40:35Z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