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13_vakcinace\"/>
    </mc:Choice>
  </mc:AlternateContent>
  <xr:revisionPtr revIDLastSave="0" documentId="13_ncr:1_{64F87A3F-3179-4D7C-90E9-7070DD82E93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111" i="3" l="1"/>
  <c r="CN112" i="3" s="1"/>
  <c r="CN113" i="3" s="1"/>
  <c r="CM111" i="3" l="1"/>
  <c r="CM112" i="3" s="1"/>
  <c r="CM113" i="3" s="1"/>
  <c r="BS36" i="5"/>
  <c r="BS37" i="5" s="1"/>
  <c r="BS38" i="5" s="1"/>
  <c r="BU11" i="5" l="1"/>
  <c r="BV11" i="5" s="1"/>
  <c r="BW11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R37" i="5" s="1"/>
  <c r="BR38" i="5" s="1"/>
  <c r="BT36" i="5"/>
  <c r="CL111" i="3"/>
  <c r="CL112" i="3" s="1"/>
  <c r="CL113" i="3" s="1"/>
  <c r="CK111" i="3" l="1"/>
  <c r="CK112" i="3" s="1"/>
  <c r="CK113" i="3" s="1"/>
  <c r="BQ37" i="5"/>
  <c r="BQ38" i="5" s="1"/>
  <c r="CJ111" i="3" l="1"/>
  <c r="CJ112" i="3" s="1"/>
  <c r="CJ113" i="3" s="1"/>
  <c r="BP37" i="5"/>
  <c r="BP38" i="5" s="1"/>
  <c r="CI111" i="3" l="1"/>
  <c r="CI112" i="3" s="1"/>
  <c r="CI113" i="3" s="1"/>
  <c r="BO37" i="5"/>
  <c r="BO38" i="5" s="1"/>
  <c r="CH111" i="3" l="1"/>
  <c r="CH112" i="3" s="1"/>
  <c r="CH113" i="3" s="1"/>
  <c r="BN37" i="5"/>
  <c r="BN38" i="5" s="1"/>
  <c r="CG111" i="3" l="1"/>
  <c r="CG112" i="3" s="1"/>
  <c r="CG113" i="3" s="1"/>
  <c r="BM37" i="5"/>
  <c r="BM38" i="5" s="1"/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7" i="5"/>
  <c r="BL38" i="5" s="1"/>
  <c r="BU16" i="5" l="1"/>
  <c r="BV16" i="5" s="1"/>
  <c r="BW16" i="5" s="1"/>
  <c r="BK37" i="5"/>
  <c r="BK38" i="5" s="1"/>
  <c r="BX65" i="4"/>
  <c r="BX66" i="4" s="1"/>
  <c r="BW65" i="4"/>
  <c r="BW66" i="4" s="1"/>
  <c r="BU4" i="5" l="1"/>
  <c r="BV4" i="5" s="1"/>
  <c r="BW4" i="5" s="1"/>
  <c r="BU14" i="5"/>
  <c r="BV14" i="5" s="1"/>
  <c r="BW14" i="5" s="1"/>
  <c r="BU13" i="5"/>
  <c r="BV13" i="5" s="1"/>
  <c r="BW13" i="5" s="1"/>
  <c r="D37" i="5"/>
  <c r="E37" i="5"/>
  <c r="E38" i="5" s="1"/>
  <c r="F37" i="5"/>
  <c r="F38" i="5" s="1"/>
  <c r="G37" i="5"/>
  <c r="G38" i="5" s="1"/>
  <c r="H37" i="5"/>
  <c r="H38" i="5" s="1"/>
  <c r="I37" i="5"/>
  <c r="I38" i="5" s="1"/>
  <c r="J37" i="5"/>
  <c r="J38" i="5" s="1"/>
  <c r="K37" i="5"/>
  <c r="L37" i="5"/>
  <c r="L38" i="5" s="1"/>
  <c r="M37" i="5"/>
  <c r="M38" i="5" s="1"/>
  <c r="N37" i="5"/>
  <c r="N38" i="5" s="1"/>
  <c r="O37" i="5"/>
  <c r="O38" i="5" s="1"/>
  <c r="P37" i="5"/>
  <c r="P38" i="5" s="1"/>
  <c r="Q37" i="5"/>
  <c r="Q38" i="5" s="1"/>
  <c r="R37" i="5"/>
  <c r="R38" i="5" s="1"/>
  <c r="S37" i="5"/>
  <c r="T37" i="5"/>
  <c r="U37" i="5"/>
  <c r="U38" i="5" s="1"/>
  <c r="V37" i="5"/>
  <c r="V38" i="5" s="1"/>
  <c r="W37" i="5"/>
  <c r="W38" i="5" s="1"/>
  <c r="X37" i="5"/>
  <c r="X38" i="5" s="1"/>
  <c r="Y37" i="5"/>
  <c r="Y38" i="5" s="1"/>
  <c r="Z37" i="5"/>
  <c r="Z38" i="5" s="1"/>
  <c r="AA37" i="5"/>
  <c r="AB37" i="5"/>
  <c r="AB38" i="5" s="1"/>
  <c r="AC37" i="5"/>
  <c r="AC38" i="5" s="1"/>
  <c r="AD37" i="5"/>
  <c r="AD38" i="5" s="1"/>
  <c r="AE37" i="5"/>
  <c r="AE38" i="5" s="1"/>
  <c r="AF37" i="5"/>
  <c r="AF38" i="5" s="1"/>
  <c r="AG37" i="5"/>
  <c r="AG38" i="5" s="1"/>
  <c r="AH37" i="5"/>
  <c r="AI37" i="5"/>
  <c r="AJ37" i="5"/>
  <c r="AK37" i="5"/>
  <c r="AK38" i="5" s="1"/>
  <c r="AL37" i="5"/>
  <c r="AL38" i="5" s="1"/>
  <c r="AM37" i="5"/>
  <c r="AM38" i="5" s="1"/>
  <c r="AN37" i="5"/>
  <c r="AN38" i="5" s="1"/>
  <c r="AO37" i="5"/>
  <c r="AO38" i="5" s="1"/>
  <c r="AP37" i="5"/>
  <c r="AP38" i="5" s="1"/>
  <c r="AQ37" i="5"/>
  <c r="AR37" i="5"/>
  <c r="AR38" i="5" s="1"/>
  <c r="AS37" i="5"/>
  <c r="AS38" i="5" s="1"/>
  <c r="AT37" i="5"/>
  <c r="AT38" i="5" s="1"/>
  <c r="AU37" i="5"/>
  <c r="AU38" i="5" s="1"/>
  <c r="AV37" i="5"/>
  <c r="AV38" i="5" s="1"/>
  <c r="AW37" i="5"/>
  <c r="AW38" i="5" s="1"/>
  <c r="AX37" i="5"/>
  <c r="AX38" i="5" s="1"/>
  <c r="AY37" i="5"/>
  <c r="AZ37" i="5"/>
  <c r="BA37" i="5"/>
  <c r="BA38" i="5" s="1"/>
  <c r="BB37" i="5"/>
  <c r="BB38" i="5" s="1"/>
  <c r="BC37" i="5"/>
  <c r="BC38" i="5" s="1"/>
  <c r="BD37" i="5"/>
  <c r="BD38" i="5" s="1"/>
  <c r="BE37" i="5"/>
  <c r="BE38" i="5" s="1"/>
  <c r="BF37" i="5"/>
  <c r="BF38" i="5" s="1"/>
  <c r="BG37" i="5"/>
  <c r="BH37" i="5"/>
  <c r="BI37" i="5"/>
  <c r="BI38" i="5" s="1"/>
  <c r="BJ37" i="5"/>
  <c r="BJ38" i="5" s="1"/>
  <c r="BT37" i="5"/>
  <c r="BT38" i="5" s="1"/>
  <c r="D38" i="5"/>
  <c r="K38" i="5"/>
  <c r="S38" i="5"/>
  <c r="T38" i="5"/>
  <c r="AA38" i="5"/>
  <c r="AH38" i="5"/>
  <c r="AI38" i="5"/>
  <c r="AJ38" i="5"/>
  <c r="AQ38" i="5"/>
  <c r="AY38" i="5"/>
  <c r="AZ38" i="5"/>
  <c r="BG38" i="5"/>
  <c r="BH38" i="5"/>
  <c r="CE111" i="3"/>
  <c r="CE112" i="3" s="1"/>
  <c r="CE113" i="3" s="1"/>
  <c r="BV65" i="4" l="1"/>
  <c r="BV66" i="4" s="1"/>
  <c r="CD111" i="3"/>
  <c r="CD112" i="3" s="1"/>
  <c r="CD113" i="3" s="1"/>
  <c r="BU5" i="5" l="1"/>
  <c r="BV5" i="5" s="1"/>
  <c r="BW5" i="5" s="1"/>
  <c r="BU65" i="4"/>
  <c r="BU66" i="4" s="1"/>
  <c r="CC111" i="3"/>
  <c r="CC112" i="3" s="1"/>
  <c r="CC113" i="3" s="1"/>
  <c r="BU18" i="5" l="1"/>
  <c r="BV18" i="5" s="1"/>
  <c r="BW18" i="5" s="1"/>
  <c r="BU17" i="5"/>
  <c r="BV17" i="5" s="1"/>
  <c r="BW17" i="5" s="1"/>
  <c r="BU15" i="5"/>
  <c r="BV15" i="5" s="1"/>
  <c r="BW15" i="5" s="1"/>
  <c r="BU12" i="5"/>
  <c r="BV12" i="5" s="1"/>
  <c r="BW12" i="5" s="1"/>
  <c r="BU10" i="5"/>
  <c r="BV10" i="5" s="1"/>
  <c r="BW10" i="5" s="1"/>
  <c r="BU6" i="5"/>
  <c r="BV6" i="5" s="1"/>
  <c r="BW6" i="5" s="1"/>
  <c r="CB111" i="3"/>
  <c r="CB112" i="3" s="1"/>
  <c r="CB113" i="3" s="1"/>
  <c r="BU23" i="5" l="1"/>
  <c r="BV23" i="5" s="1"/>
  <c r="BW23" i="5" s="1"/>
  <c r="BU22" i="5"/>
  <c r="BV22" i="5" s="1"/>
  <c r="BW22" i="5" s="1"/>
  <c r="BU21" i="5"/>
  <c r="BV21" i="5" s="1"/>
  <c r="BW21" i="5" s="1"/>
  <c r="BU20" i="5"/>
  <c r="BV20" i="5" s="1"/>
  <c r="BW20" i="5" s="1"/>
  <c r="BU19" i="5"/>
  <c r="BV19" i="5" s="1"/>
  <c r="BW19" i="5" s="1"/>
  <c r="BU9" i="5"/>
  <c r="BV9" i="5" s="1"/>
  <c r="BW9" i="5" s="1"/>
  <c r="BU8" i="5"/>
  <c r="BV8" i="5" s="1"/>
  <c r="BW8" i="5" s="1"/>
  <c r="BU7" i="5"/>
  <c r="BV7" i="5" s="1"/>
  <c r="BW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P27" i="3" l="1"/>
  <c r="CQ27" i="3" s="1"/>
  <c r="CR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P108" i="3"/>
  <c r="CQ108" i="3" s="1"/>
  <c r="CR108" i="3" s="1"/>
  <c r="CP107" i="3"/>
  <c r="CQ107" i="3" s="1"/>
  <c r="CR107" i="3" s="1"/>
  <c r="CP106" i="3"/>
  <c r="CQ106" i="3" s="1"/>
  <c r="CR106" i="3" s="1"/>
  <c r="CP105" i="3"/>
  <c r="CQ105" i="3" s="1"/>
  <c r="CR105" i="3" s="1"/>
  <c r="CP104" i="3"/>
  <c r="CQ104" i="3" s="1"/>
  <c r="CR104" i="3" s="1"/>
  <c r="CP103" i="3"/>
  <c r="CQ103" i="3" s="1"/>
  <c r="CR103" i="3" s="1"/>
  <c r="CP102" i="3"/>
  <c r="CQ102" i="3" s="1"/>
  <c r="CR102" i="3" s="1"/>
  <c r="CP101" i="3"/>
  <c r="CQ101" i="3" s="1"/>
  <c r="CR101" i="3" s="1"/>
  <c r="CP100" i="3"/>
  <c r="CQ100" i="3" s="1"/>
  <c r="CR100" i="3" s="1"/>
  <c r="CP99" i="3"/>
  <c r="CQ99" i="3" s="1"/>
  <c r="CR99" i="3" s="1"/>
  <c r="CP98" i="3"/>
  <c r="CQ98" i="3" s="1"/>
  <c r="CR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O111" i="3"/>
  <c r="CO112" i="3" s="1"/>
  <c r="CO113" i="3" s="1"/>
  <c r="D112" i="3"/>
  <c r="D113" i="3" s="1"/>
  <c r="E112" i="3"/>
  <c r="E113" i="3" s="1"/>
  <c r="AN65" i="4"/>
  <c r="AN66" i="4" s="1"/>
  <c r="CP88" i="3" l="1"/>
  <c r="CQ88" i="3" s="1"/>
  <c r="CR88" i="3" s="1"/>
  <c r="CP87" i="3"/>
  <c r="CQ87" i="3" s="1"/>
  <c r="CR87" i="3" s="1"/>
  <c r="CP86" i="3"/>
  <c r="CQ86" i="3" s="1"/>
  <c r="CR86" i="3" s="1"/>
  <c r="AM65" i="4"/>
  <c r="AM66" i="4" s="1"/>
  <c r="AL65" i="4"/>
  <c r="AL66" i="4" s="1"/>
  <c r="CP95" i="3" l="1"/>
  <c r="CQ95" i="3" s="1"/>
  <c r="CR95" i="3" s="1"/>
  <c r="Y43" i="2"/>
  <c r="CP55" i="3" l="1"/>
  <c r="CQ55" i="3" s="1"/>
  <c r="CR55" i="3" s="1"/>
  <c r="CP54" i="3"/>
  <c r="CQ54" i="3" s="1"/>
  <c r="CR54" i="3" s="1"/>
  <c r="CP53" i="3"/>
  <c r="CQ53" i="3" s="1"/>
  <c r="CR53" i="3" s="1"/>
  <c r="CP52" i="3"/>
  <c r="CQ52" i="3" s="1"/>
  <c r="CR52" i="3" s="1"/>
  <c r="CP51" i="3"/>
  <c r="CQ51" i="3" s="1"/>
  <c r="CR51" i="3" s="1"/>
  <c r="CP50" i="3"/>
  <c r="CQ50" i="3" s="1"/>
  <c r="CR50" i="3" s="1"/>
  <c r="CP49" i="3"/>
  <c r="CQ49" i="3" s="1"/>
  <c r="CR49" i="3" s="1"/>
  <c r="AK65" i="4"/>
  <c r="AK66" i="4" s="1"/>
  <c r="X43" i="2" l="1"/>
  <c r="AJ65" i="4" l="1"/>
  <c r="AJ66" i="4" s="1"/>
  <c r="AI65" i="4"/>
  <c r="AI66" i="4" s="1"/>
  <c r="AH65" i="4"/>
  <c r="AH66" i="4" s="1"/>
  <c r="CP94" i="3" l="1"/>
  <c r="CQ94" i="3" s="1"/>
  <c r="CR94" i="3" s="1"/>
  <c r="CP93" i="3"/>
  <c r="CQ93" i="3" s="1"/>
  <c r="CR93" i="3" s="1"/>
  <c r="CP92" i="3"/>
  <c r="CQ92" i="3" s="1"/>
  <c r="CR92" i="3" s="1"/>
  <c r="CP91" i="3"/>
  <c r="CQ91" i="3" s="1"/>
  <c r="CR91" i="3" s="1"/>
  <c r="AG65" i="4" l="1"/>
  <c r="AG66" i="4" s="1"/>
  <c r="CP2" i="3" l="1"/>
  <c r="CP3" i="3"/>
  <c r="CP4" i="3"/>
  <c r="CP5" i="3"/>
  <c r="CP6" i="3"/>
  <c r="CP7" i="3"/>
  <c r="CP8" i="3"/>
  <c r="CP9" i="3"/>
  <c r="CP10" i="3"/>
  <c r="CP11" i="3"/>
  <c r="CP12" i="3"/>
  <c r="CP13" i="3"/>
  <c r="CP14" i="3"/>
  <c r="CP15" i="3"/>
  <c r="CP16" i="3"/>
  <c r="CP17" i="3"/>
  <c r="CP18" i="3"/>
  <c r="CP19" i="3"/>
  <c r="CP20" i="3"/>
  <c r="CP21" i="3"/>
  <c r="CP22" i="3"/>
  <c r="CP23" i="3"/>
  <c r="CP24" i="3"/>
  <c r="CP25" i="3"/>
  <c r="CP26" i="3"/>
  <c r="CP28" i="3"/>
  <c r="CP29" i="3"/>
  <c r="CP30" i="3"/>
  <c r="CP31" i="3"/>
  <c r="CP32" i="3"/>
  <c r="CP33" i="3"/>
  <c r="CP34" i="3"/>
  <c r="CP35" i="3"/>
  <c r="CP36" i="3"/>
  <c r="CP37" i="3"/>
  <c r="CP38" i="3"/>
  <c r="CP39" i="3"/>
  <c r="CP40" i="3"/>
  <c r="CP41" i="3"/>
  <c r="CP42" i="3"/>
  <c r="CP43" i="3"/>
  <c r="CP44" i="3"/>
  <c r="CP45" i="3"/>
  <c r="CP46" i="3"/>
  <c r="CP47" i="3"/>
  <c r="CP48" i="3"/>
  <c r="CP56" i="3"/>
  <c r="CP57" i="3"/>
  <c r="CP58" i="3"/>
  <c r="CP59" i="3"/>
  <c r="CP60" i="3"/>
  <c r="CP61" i="3"/>
  <c r="CP62" i="3"/>
  <c r="CP63" i="3"/>
  <c r="CP64" i="3"/>
  <c r="CP65" i="3"/>
  <c r="CP66" i="3"/>
  <c r="CP67" i="3"/>
  <c r="CP68" i="3"/>
  <c r="CP69" i="3"/>
  <c r="CP70" i="3"/>
  <c r="CP71" i="3"/>
  <c r="CP72" i="3"/>
  <c r="CP73" i="3"/>
  <c r="CP74" i="3"/>
  <c r="CP75" i="3"/>
  <c r="CP76" i="3"/>
  <c r="CP77" i="3"/>
  <c r="CP78" i="3"/>
  <c r="CP79" i="3"/>
  <c r="CP80" i="3"/>
  <c r="CP81" i="3"/>
  <c r="CP82" i="3"/>
  <c r="CP83" i="3"/>
  <c r="CP84" i="3"/>
  <c r="CP85" i="3"/>
  <c r="CP89" i="3"/>
  <c r="CP90" i="3"/>
  <c r="CP96" i="3"/>
  <c r="CP97" i="3"/>
  <c r="CP109" i="3"/>
  <c r="CP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Q28" i="3" l="1"/>
  <c r="CR28" i="3" s="1"/>
  <c r="CQ26" i="3"/>
  <c r="CR26" i="3" s="1"/>
  <c r="BU30" i="5" l="1"/>
  <c r="BV30" i="5" s="1"/>
  <c r="BW30" i="5" s="1"/>
  <c r="BU29" i="5"/>
  <c r="BV29" i="5" s="1"/>
  <c r="BW29" i="5" s="1"/>
  <c r="BU35" i="5"/>
  <c r="BV35" i="5" s="1"/>
  <c r="BW35" i="5" s="1"/>
  <c r="BU34" i="5"/>
  <c r="BV34" i="5" s="1"/>
  <c r="BW34" i="5" s="1"/>
  <c r="BU33" i="5"/>
  <c r="BV33" i="5" s="1"/>
  <c r="BW33" i="5" s="1"/>
  <c r="BU32" i="5"/>
  <c r="BV32" i="5" s="1"/>
  <c r="BW32" i="5" s="1"/>
  <c r="BU31" i="5"/>
  <c r="BV31" i="5" s="1"/>
  <c r="BW31" i="5" s="1"/>
  <c r="BU28" i="5"/>
  <c r="BV28" i="5" s="1"/>
  <c r="BW28" i="5" s="1"/>
  <c r="BU27" i="5"/>
  <c r="BV27" i="5" s="1"/>
  <c r="BW27" i="5" s="1"/>
  <c r="BU26" i="5"/>
  <c r="BV26" i="5" s="1"/>
  <c r="BW26" i="5" s="1"/>
  <c r="BU25" i="5"/>
  <c r="BV25" i="5" s="1"/>
  <c r="BW25" i="5" s="1"/>
  <c r="BU24" i="5"/>
  <c r="BV24" i="5" s="1"/>
  <c r="BW24" i="5" s="1"/>
  <c r="BU3" i="5"/>
  <c r="BV3" i="5" s="1"/>
  <c r="BW3" i="5" s="1"/>
  <c r="BU2" i="5"/>
  <c r="BV2" i="5" s="1"/>
  <c r="BW2" i="5" s="1"/>
  <c r="BU36" i="5" l="1"/>
  <c r="BU37" i="5" s="1"/>
  <c r="BU38" i="5" s="1"/>
  <c r="AB66" i="4"/>
  <c r="AA66" i="4" l="1"/>
  <c r="Z66" i="4" l="1"/>
  <c r="AL29" i="2" l="1"/>
  <c r="AM29" i="2" s="1"/>
  <c r="AL28" i="2"/>
  <c r="AM28" i="2" s="1"/>
  <c r="CQ70" i="3" l="1"/>
  <c r="CR70" i="3" s="1"/>
  <c r="Y66" i="4" l="1"/>
  <c r="CQ19" i="3"/>
  <c r="CR19" i="3" s="1"/>
  <c r="X66" i="4" l="1"/>
  <c r="W66" i="4" l="1"/>
  <c r="CQ64" i="3" l="1"/>
  <c r="CR64" i="3" s="1"/>
  <c r="CQ63" i="3"/>
  <c r="CR63" i="3" s="1"/>
  <c r="V66" i="4" l="1"/>
  <c r="CQ90" i="3" l="1"/>
  <c r="CR90" i="3" s="1"/>
  <c r="CQ29" i="3"/>
  <c r="CR29" i="3" s="1"/>
  <c r="CQ25" i="3"/>
  <c r="CR25" i="3" s="1"/>
  <c r="CQ24" i="3"/>
  <c r="CR24" i="3" s="1"/>
  <c r="CQ23" i="3"/>
  <c r="CR23" i="3" s="1"/>
  <c r="CQ22" i="3"/>
  <c r="CR22" i="3" s="1"/>
  <c r="AL27" i="2" l="1"/>
  <c r="AM27" i="2" s="1"/>
  <c r="U66" i="4" l="1"/>
  <c r="T66" i="4" l="1"/>
  <c r="S66" i="4" l="1"/>
  <c r="R66" i="4" l="1"/>
  <c r="O66" i="4" l="1"/>
  <c r="P66" i="4"/>
  <c r="Q66" i="4"/>
  <c r="CQ68" i="3" l="1"/>
  <c r="CR68" i="3" s="1"/>
  <c r="CQ67" i="3"/>
  <c r="CR67" i="3" s="1"/>
  <c r="CQ66" i="3"/>
  <c r="CR66" i="3" s="1"/>
  <c r="CQ65" i="3"/>
  <c r="CR65" i="3" s="1"/>
  <c r="CQ62" i="3"/>
  <c r="CR62" i="3" s="1"/>
  <c r="CQ61" i="3"/>
  <c r="CR61" i="3" s="1"/>
  <c r="CQ60" i="3"/>
  <c r="CR60" i="3" s="1"/>
  <c r="CQ59" i="3"/>
  <c r="CR59" i="3" s="1"/>
  <c r="CQ58" i="3"/>
  <c r="CR58" i="3" s="1"/>
  <c r="CQ4" i="3"/>
  <c r="CR4" i="3" s="1"/>
  <c r="N66" i="4" l="1"/>
  <c r="CQ36" i="3" l="1"/>
  <c r="CR36" i="3" s="1"/>
  <c r="CQ35" i="3"/>
  <c r="CR35" i="3" s="1"/>
  <c r="CQ34" i="3"/>
  <c r="CR34" i="3" s="1"/>
  <c r="CQ33" i="3"/>
  <c r="CR33" i="3" s="1"/>
  <c r="CQ32" i="3"/>
  <c r="CR32" i="3" s="1"/>
  <c r="CQ31" i="3"/>
  <c r="CR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P111" i="3"/>
  <c r="I66" i="4" l="1"/>
  <c r="J66" i="4"/>
  <c r="H66" i="4" l="1"/>
  <c r="G66" i="4"/>
  <c r="CQ46" i="3"/>
  <c r="CR46" i="3" s="1"/>
  <c r="CQ42" i="3" l="1"/>
  <c r="CR42" i="3" s="1"/>
  <c r="CQ40" i="3" l="1"/>
  <c r="CR40" i="3" s="1"/>
  <c r="F66" i="4" l="1"/>
  <c r="CQ48" i="3"/>
  <c r="CR48" i="3" s="1"/>
  <c r="CQ47" i="3"/>
  <c r="CR47" i="3" s="1"/>
  <c r="CQ45" i="3"/>
  <c r="CR45" i="3" s="1"/>
  <c r="CQ44" i="3"/>
  <c r="CR44" i="3" s="1"/>
  <c r="CQ69" i="3"/>
  <c r="CR69" i="3" s="1"/>
  <c r="CQ57" i="3"/>
  <c r="CR57" i="3" s="1"/>
  <c r="CQ56" i="3"/>
  <c r="CR56" i="3" s="1"/>
  <c r="CQ43" i="3"/>
  <c r="CR43" i="3" s="1"/>
  <c r="CQ41" i="3"/>
  <c r="CR41" i="3" s="1"/>
  <c r="CQ39" i="3"/>
  <c r="CR39" i="3" s="1"/>
  <c r="CQ38" i="3"/>
  <c r="CR38" i="3" s="1"/>
  <c r="CQ37" i="3"/>
  <c r="CR37" i="3" s="1"/>
  <c r="E66" i="4" l="1"/>
  <c r="CA66" i="4" l="1"/>
  <c r="CQ18" i="3" l="1"/>
  <c r="CR18" i="3" s="1"/>
  <c r="CQ71" i="3" l="1"/>
  <c r="CR71" i="3" s="1"/>
  <c r="CQ30" i="3"/>
  <c r="CR30" i="3" s="1"/>
  <c r="CQ21" i="3"/>
  <c r="CR21" i="3" s="1"/>
  <c r="CQ20" i="3"/>
  <c r="CR20" i="3" s="1"/>
  <c r="CQ17" i="3"/>
  <c r="CR17" i="3" s="1"/>
  <c r="CQ16" i="3"/>
  <c r="CR16" i="3" s="1"/>
  <c r="CQ72" i="3" l="1"/>
  <c r="CR72" i="3" s="1"/>
  <c r="D66" i="4" l="1"/>
  <c r="CB64" i="4" l="1"/>
  <c r="CB65" i="4" s="1"/>
  <c r="CB66" i="4" s="1"/>
  <c r="CQ78" i="3"/>
  <c r="CR78" i="3" s="1"/>
  <c r="CQ80" i="3"/>
  <c r="CR80" i="3" s="1"/>
  <c r="CQ79" i="3"/>
  <c r="CR79" i="3" s="1"/>
  <c r="CQ77" i="3"/>
  <c r="CR77" i="3" s="1"/>
  <c r="CQ76" i="3"/>
  <c r="CR76" i="3" s="1"/>
  <c r="CQ75" i="3"/>
  <c r="CR75" i="3" s="1"/>
  <c r="CQ74" i="3"/>
  <c r="CR74" i="3" s="1"/>
  <c r="CQ73" i="3"/>
  <c r="CR73" i="3" s="1"/>
  <c r="CQ5" i="3"/>
  <c r="CR5" i="3" s="1"/>
  <c r="CQ97" i="3" l="1"/>
  <c r="CR97" i="3" s="1"/>
  <c r="CQ82" i="3" l="1"/>
  <c r="CR82" i="3" s="1"/>
  <c r="CQ81" i="3"/>
  <c r="CR81" i="3" s="1"/>
  <c r="CQ15" i="3"/>
  <c r="CR15" i="3" s="1"/>
  <c r="CQ14" i="3"/>
  <c r="CR14" i="3" s="1"/>
  <c r="CQ13" i="3"/>
  <c r="CR13" i="3" s="1"/>
  <c r="CQ83" i="3" l="1"/>
  <c r="CR83" i="3" s="1"/>
  <c r="CQ110" i="3"/>
  <c r="CR110" i="3" s="1"/>
  <c r="CQ109" i="3"/>
  <c r="CR109" i="3" s="1"/>
  <c r="CQ96" i="3"/>
  <c r="CR96" i="3" s="1"/>
  <c r="CQ89" i="3"/>
  <c r="CR89" i="3" s="1"/>
  <c r="CQ85" i="3"/>
  <c r="CR85" i="3" s="1"/>
  <c r="CQ84" i="3"/>
  <c r="CR84" i="3" s="1"/>
  <c r="CQ12" i="3"/>
  <c r="CR12" i="3" s="1"/>
  <c r="CQ11" i="3"/>
  <c r="CR11" i="3" s="1"/>
  <c r="CQ10" i="3"/>
  <c r="CR10" i="3" s="1"/>
  <c r="CQ9" i="3"/>
  <c r="CR9" i="3" s="1"/>
  <c r="CQ8" i="3"/>
  <c r="CR8" i="3" s="1"/>
  <c r="CQ7" i="3"/>
  <c r="CR7" i="3" s="1"/>
  <c r="CQ6" i="3"/>
  <c r="CR6" i="3" s="1"/>
  <c r="CQ3" i="3"/>
  <c r="CR3" i="3" s="1"/>
  <c r="CQ2" i="3"/>
  <c r="CR2" i="3" s="1"/>
  <c r="CP112" i="3" l="1"/>
  <c r="CP113" i="3" s="1"/>
</calcChain>
</file>

<file path=xl/sharedStrings.xml><?xml version="1.0" encoding="utf-8"?>
<sst xmlns="http://schemas.openxmlformats.org/spreadsheetml/2006/main" count="401" uniqueCount="163">
  <si>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</si>
  <si>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</si>
  <si>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</si>
  <si>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</si>
  <si>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</si>
  <si>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</si>
  <si>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</si>
  <si>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</si>
  <si>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</si>
  <si>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</si>
  <si>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</si>
  <si>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</si>
  <si>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</si>
  <si>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</si>
  <si>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</si>
  <si>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</si>
  <si>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</si>
  <si>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</si>
  <si>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</si>
  <si>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</si>
  <si>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</si>
  <si>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</si>
  <si>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</si>
  <si>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</si>
  <si>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</si>
  <si>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</si>
  <si>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</si>
  <si>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</si>
  <si>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</si>
  <si>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</si>
  <si>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</si>
  <si>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</si>
  <si>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</si>
  <si>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</si>
  <si>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</si>
  <si>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</si>
  <si>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</si>
  <si>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</si>
  <si>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</si>
  <si>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</si>
  <si>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</si>
  <si>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</si>
  <si>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</si>
  <si>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</si>
  <si>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</si>
  <si>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</si>
  <si>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</si>
  <si>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</si>
  <si>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</si>
  <si>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</si>
  <si>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</si>
  <si>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</si>
  <si>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</si>
  <si>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</si>
  <si>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</si>
  <si>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</si>
  <si>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</si>
  <si>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</si>
  <si>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</si>
  <si>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</si>
  <si>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</si>
  <si>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</si>
  <si>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</si>
  <si>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</si>
  <si>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</si>
  <si>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</si>
  <si>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</si>
  <si>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</si>
  <si>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</si>
  <si>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</si>
  <si>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</si>
  <si>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</si>
  <si>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</si>
  <si>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</si>
  <si>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</si>
  <si>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</si>
  <si>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</si>
  <si>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</si>
  <si>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</si>
  <si>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</si>
  <si>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</si>
  <si>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</si>
  <si>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</si>
  <si>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</si>
  <si>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</si>
  <si>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</si>
  <si>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</si>
  <si>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</si>
  <si>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</si>
  <si>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</si>
  <si>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</si>
  <si>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</si>
  <si>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</si>
  <si>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</si>
  <si>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</si>
  <si>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</si>
  <si>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</si>
  <si>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</si>
  <si>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</si>
  <si>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</si>
  <si>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</si>
  <si>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</si>
  <si>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</si>
  <si>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</si>
  <si>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</si>
  <si>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</si>
  <si>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</si>
  <si>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</si>
  <si>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</si>
  <si>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</si>
  <si>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</si>
  <si>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</si>
  <si>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</si>
  <si>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</si>
  <si>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</si>
  <si>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</si>
  <si>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</si>
  <si>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</si>
  <si>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</si>
  <si>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</si>
  <si>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</si>
  <si>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</si>
  <si>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</si>
  <si>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</si>
  <si>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</si>
  <si>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</si>
  <si>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</si>
  <si>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</si>
  <si>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</si>
  <si>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</si>
  <si>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</si>
  <si>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</si>
  <si>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</si>
  <si>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</si>
  <si>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</si>
  <si>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</si>
  <si>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</si>
  <si>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</si>
  <si>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</si>
  <si>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</si>
  <si>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</si>
  <si>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</si>
  <si>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</si>
  <si>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</si>
  <si>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</si>
  <si>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</si>
  <si>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</si>
  <si>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</si>
  <si>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</si>
  <si>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</si>
  <si>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</si>
  <si>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</si>
  <si>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</si>
  <si>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</si>
  <si>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</si>
  <si>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</si>
  <si>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</si>
  <si>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</si>
  <si>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</si>
  <si>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</si>
  <si>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</si>
  <si>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</si>
  <si>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13.8.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</si>
</sst>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R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93" width="8.7109375" customWidth="1"/>
    <col min="94" max="94" width="23.140625" customWidth="1"/>
    <col min="96" max="96" width="10.7109375" customWidth="1"/>
    <col min="98" max="98" width="9.28515625" customWidth="1"/>
  </cols>
  <sheetData>
    <row r="1" spans="1:96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68">
        <v>44411</v>
      </c>
      <c r="CI1" s="68">
        <v>44412</v>
      </c>
      <c r="CJ1" s="68">
        <v>44413</v>
      </c>
      <c r="CK1" s="68">
        <v>44414</v>
      </c>
      <c r="CL1" s="68">
        <v>44417</v>
      </c>
      <c r="CM1" s="68">
        <v>44418</v>
      </c>
      <c r="CN1" s="68">
        <v>44419</v>
      </c>
      <c r="CO1" s="68">
        <v>44420</v>
      </c>
      <c r="CP1" s="48" t="s">
        <v>162</v>
      </c>
      <c r="CQ1" s="52" t="s">
        <v>29</v>
      </c>
      <c r="CR1" s="2" t="s">
        <v>51</v>
      </c>
    </row>
    <row r="2" spans="1:9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49">
        <f>SUM(D2:CO2)</f>
        <v>163</v>
      </c>
      <c r="CQ2" s="96">
        <f>CP2*10</f>
        <v>1630</v>
      </c>
      <c r="CR2" s="92">
        <f>CQ2*10</f>
        <v>16300</v>
      </c>
    </row>
    <row r="3" spans="1:96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50">
        <f t="shared" ref="CP3:CP110" si="0">SUM(D3:CO3)</f>
        <v>308</v>
      </c>
      <c r="CQ3" s="97">
        <f t="shared" ref="CQ3:CR110" si="1">CP3*10</f>
        <v>3080</v>
      </c>
      <c r="CR3" s="93">
        <f t="shared" si="1"/>
        <v>30800</v>
      </c>
    </row>
    <row r="4" spans="1:96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73"/>
      <c r="CI4" s="73"/>
      <c r="CJ4" s="73"/>
      <c r="CK4" s="73"/>
      <c r="CL4" s="73"/>
      <c r="CM4" s="73"/>
      <c r="CN4" s="73"/>
      <c r="CO4" s="73"/>
      <c r="CP4" s="50">
        <f t="shared" ref="CP4" si="2">SUM(D4:CO4)</f>
        <v>684</v>
      </c>
      <c r="CQ4" s="97">
        <f t="shared" ref="CQ4" si="3">CP4*10</f>
        <v>6840</v>
      </c>
      <c r="CR4" s="93">
        <f t="shared" ref="CR4" si="4">CQ4*10</f>
        <v>68400</v>
      </c>
    </row>
    <row r="5" spans="1:9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50">
        <f t="shared" ref="CP5" si="5">SUM(D5:CO5)</f>
        <v>391</v>
      </c>
      <c r="CQ5" s="97">
        <f t="shared" ref="CQ5" si="6">CP5*10</f>
        <v>3910</v>
      </c>
      <c r="CR5" s="93">
        <f t="shared" ref="CR5" si="7">CQ5*10</f>
        <v>39100</v>
      </c>
    </row>
    <row r="6" spans="1:9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53">
        <f t="shared" si="0"/>
        <v>912</v>
      </c>
      <c r="CQ6" s="98">
        <f t="shared" si="1"/>
        <v>9120</v>
      </c>
      <c r="CR6" s="94">
        <f t="shared" si="1"/>
        <v>91200</v>
      </c>
    </row>
    <row r="7" spans="1:96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51">
        <f t="shared" si="0"/>
        <v>147</v>
      </c>
      <c r="CQ7" s="99">
        <f t="shared" si="1"/>
        <v>1470</v>
      </c>
      <c r="CR7" s="95">
        <f t="shared" si="1"/>
        <v>14700</v>
      </c>
    </row>
    <row r="8" spans="1:96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50">
        <f t="shared" si="0"/>
        <v>40</v>
      </c>
      <c r="CQ8" s="97">
        <f t="shared" si="1"/>
        <v>400</v>
      </c>
      <c r="CR8" s="93">
        <f t="shared" si="1"/>
        <v>4000</v>
      </c>
    </row>
    <row r="9" spans="1:96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50">
        <f t="shared" si="0"/>
        <v>66</v>
      </c>
      <c r="CQ9" s="97">
        <f t="shared" si="1"/>
        <v>660</v>
      </c>
      <c r="CR9" s="93">
        <f t="shared" si="1"/>
        <v>6600</v>
      </c>
    </row>
    <row r="10" spans="1:96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50">
        <f t="shared" si="0"/>
        <v>37</v>
      </c>
      <c r="CQ10" s="97">
        <f t="shared" si="1"/>
        <v>370</v>
      </c>
      <c r="CR10" s="93">
        <f t="shared" si="1"/>
        <v>3700</v>
      </c>
    </row>
    <row r="11" spans="1:96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70"/>
      <c r="CI11" s="70"/>
      <c r="CJ11" s="70"/>
      <c r="CK11" s="70"/>
      <c r="CL11" s="70">
        <v>2</v>
      </c>
      <c r="CM11" s="70"/>
      <c r="CN11" s="70"/>
      <c r="CO11" s="70"/>
      <c r="CP11" s="50">
        <f t="shared" si="0"/>
        <v>92</v>
      </c>
      <c r="CQ11" s="97">
        <f t="shared" si="1"/>
        <v>920</v>
      </c>
      <c r="CR11" s="93">
        <f t="shared" si="1"/>
        <v>9200</v>
      </c>
    </row>
    <row r="12" spans="1:96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50">
        <f t="shared" si="0"/>
        <v>76</v>
      </c>
      <c r="CQ12" s="97">
        <f t="shared" si="1"/>
        <v>760</v>
      </c>
      <c r="CR12" s="93">
        <f t="shared" si="1"/>
        <v>7600</v>
      </c>
    </row>
    <row r="13" spans="1:96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70"/>
      <c r="CI13" s="70"/>
      <c r="CJ13" s="70"/>
      <c r="CK13" s="70"/>
      <c r="CL13" s="70">
        <v>5</v>
      </c>
      <c r="CM13" s="70"/>
      <c r="CN13" s="70"/>
      <c r="CO13" s="70"/>
      <c r="CP13" s="50">
        <f t="shared" si="0"/>
        <v>72</v>
      </c>
      <c r="CQ13" s="97">
        <f t="shared" ref="CQ13:CQ82" si="8">CP13*10</f>
        <v>720</v>
      </c>
      <c r="CR13" s="93">
        <f t="shared" ref="CR13:CR82" si="9">CQ13*10</f>
        <v>7200</v>
      </c>
    </row>
    <row r="14" spans="1:96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50">
        <f t="shared" si="0"/>
        <v>4</v>
      </c>
      <c r="CQ14" s="97">
        <f t="shared" si="8"/>
        <v>40</v>
      </c>
      <c r="CR14" s="93">
        <f t="shared" si="9"/>
        <v>400</v>
      </c>
    </row>
    <row r="15" spans="1:96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50">
        <f t="shared" si="0"/>
        <v>38</v>
      </c>
      <c r="CQ15" s="97">
        <f t="shared" si="8"/>
        <v>380</v>
      </c>
      <c r="CR15" s="93">
        <f t="shared" si="9"/>
        <v>3800</v>
      </c>
    </row>
    <row r="16" spans="1:96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50">
        <f t="shared" ref="CP16:CP71" si="10">SUM(D16:CO16)</f>
        <v>17</v>
      </c>
      <c r="CQ16" s="97">
        <f t="shared" ref="CQ16:CQ71" si="11">CP16*10</f>
        <v>170</v>
      </c>
      <c r="CR16" s="93">
        <f t="shared" ref="CR16:CR71" si="12">CQ16*10</f>
        <v>1700</v>
      </c>
    </row>
    <row r="17" spans="1:96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50">
        <f t="shared" si="10"/>
        <v>43</v>
      </c>
      <c r="CQ17" s="97">
        <f t="shared" si="11"/>
        <v>430</v>
      </c>
      <c r="CR17" s="93">
        <f t="shared" si="12"/>
        <v>4300</v>
      </c>
    </row>
    <row r="18" spans="1:96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70"/>
      <c r="CI18" s="70"/>
      <c r="CJ18" s="70"/>
      <c r="CK18" s="70"/>
      <c r="CL18" s="70">
        <v>5</v>
      </c>
      <c r="CM18" s="70"/>
      <c r="CN18" s="70"/>
      <c r="CO18" s="70"/>
      <c r="CP18" s="50">
        <f t="shared" ref="CP18" si="13">SUM(D18:CO18)</f>
        <v>78</v>
      </c>
      <c r="CQ18" s="97">
        <f t="shared" ref="CQ18" si="14">CP18*10</f>
        <v>780</v>
      </c>
      <c r="CR18" s="93">
        <f t="shared" ref="CR18" si="15">CQ18*10</f>
        <v>7800</v>
      </c>
    </row>
    <row r="19" spans="1:96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>
        <v>2</v>
      </c>
      <c r="CM19" s="70"/>
      <c r="CN19" s="70"/>
      <c r="CO19" s="70"/>
      <c r="CP19" s="50">
        <f t="shared" ref="CP19" si="16">SUM(D19:CO19)</f>
        <v>21</v>
      </c>
      <c r="CQ19" s="97">
        <f t="shared" ref="CQ19" si="17">CP19*10</f>
        <v>210</v>
      </c>
      <c r="CR19" s="93">
        <f t="shared" ref="CR19" si="18">CQ19*10</f>
        <v>2100</v>
      </c>
    </row>
    <row r="20" spans="1:96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70"/>
      <c r="CI20" s="70"/>
      <c r="CJ20" s="70"/>
      <c r="CK20" s="70"/>
      <c r="CL20" s="70"/>
      <c r="CM20" s="70"/>
      <c r="CN20" s="70"/>
      <c r="CO20" s="70"/>
      <c r="CP20" s="50">
        <f t="shared" si="10"/>
        <v>112</v>
      </c>
      <c r="CQ20" s="97">
        <f t="shared" si="11"/>
        <v>1120</v>
      </c>
      <c r="CR20" s="93">
        <f t="shared" si="12"/>
        <v>11200</v>
      </c>
    </row>
    <row r="21" spans="1:96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50">
        <f t="shared" si="10"/>
        <v>20</v>
      </c>
      <c r="CQ21" s="97">
        <f t="shared" si="11"/>
        <v>200</v>
      </c>
      <c r="CR21" s="93">
        <f t="shared" si="12"/>
        <v>2000</v>
      </c>
    </row>
    <row r="22" spans="1:96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50">
        <f t="shared" ref="CP22:CP29" si="19">SUM(D22:CO22)</f>
        <v>26</v>
      </c>
      <c r="CQ22" s="97">
        <f t="shared" ref="CQ22:CQ29" si="20">CP22*10</f>
        <v>260</v>
      </c>
      <c r="CR22" s="93">
        <f t="shared" ref="CR22:CR29" si="21">CQ22*10</f>
        <v>2600</v>
      </c>
    </row>
    <row r="23" spans="1:96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50">
        <f t="shared" si="19"/>
        <v>29</v>
      </c>
      <c r="CQ23" s="97">
        <f t="shared" si="20"/>
        <v>290</v>
      </c>
      <c r="CR23" s="93">
        <f t="shared" si="21"/>
        <v>2900</v>
      </c>
    </row>
    <row r="24" spans="1:96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50">
        <f t="shared" si="19"/>
        <v>45</v>
      </c>
      <c r="CQ24" s="97">
        <f t="shared" si="20"/>
        <v>450</v>
      </c>
      <c r="CR24" s="93">
        <f t="shared" si="21"/>
        <v>4500</v>
      </c>
    </row>
    <row r="25" spans="1:96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50">
        <f t="shared" si="19"/>
        <v>21</v>
      </c>
      <c r="CQ25" s="97">
        <f t="shared" si="20"/>
        <v>210</v>
      </c>
      <c r="CR25" s="93">
        <f t="shared" si="21"/>
        <v>2100</v>
      </c>
    </row>
    <row r="26" spans="1:96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70"/>
      <c r="CI26" s="70"/>
      <c r="CJ26" s="70"/>
      <c r="CK26" s="70"/>
      <c r="CL26" s="70">
        <v>3</v>
      </c>
      <c r="CM26" s="70"/>
      <c r="CN26" s="70"/>
      <c r="CO26" s="70"/>
      <c r="CP26" s="50">
        <f t="shared" ref="CP26:CP28" si="22">SUM(D26:CO26)</f>
        <v>41</v>
      </c>
      <c r="CQ26" s="97">
        <f t="shared" ref="CQ26:CQ28" si="23">CP26*10</f>
        <v>410</v>
      </c>
      <c r="CR26" s="93">
        <f t="shared" ref="CR26:CR28" si="24">CQ26*10</f>
        <v>4100</v>
      </c>
    </row>
    <row r="27" spans="1:96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70"/>
      <c r="CI27" s="70"/>
      <c r="CJ27" s="70"/>
      <c r="CK27" s="70"/>
      <c r="CL27" s="70">
        <v>3</v>
      </c>
      <c r="CM27" s="70"/>
      <c r="CN27" s="70"/>
      <c r="CO27" s="70"/>
      <c r="CP27" s="50">
        <f t="shared" ref="CP27" si="25">SUM(D27:CO27)</f>
        <v>49</v>
      </c>
      <c r="CQ27" s="97">
        <f t="shared" ref="CQ27" si="26">CP27*10</f>
        <v>490</v>
      </c>
      <c r="CR27" s="93">
        <f t="shared" ref="CR27" si="27">CQ27*10</f>
        <v>4900</v>
      </c>
    </row>
    <row r="28" spans="1:96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70"/>
      <c r="CI28" s="70"/>
      <c r="CJ28" s="70"/>
      <c r="CK28" s="70"/>
      <c r="CL28" s="70">
        <v>4</v>
      </c>
      <c r="CM28" s="70"/>
      <c r="CN28" s="70"/>
      <c r="CO28" s="70"/>
      <c r="CP28" s="50">
        <f t="shared" si="22"/>
        <v>57</v>
      </c>
      <c r="CQ28" s="97">
        <f t="shared" si="23"/>
        <v>570</v>
      </c>
      <c r="CR28" s="93">
        <f t="shared" si="24"/>
        <v>5700</v>
      </c>
    </row>
    <row r="29" spans="1:96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50">
        <f t="shared" si="19"/>
        <v>4</v>
      </c>
      <c r="CQ29" s="97">
        <f t="shared" si="20"/>
        <v>40</v>
      </c>
      <c r="CR29" s="93">
        <f t="shared" si="21"/>
        <v>400</v>
      </c>
    </row>
    <row r="30" spans="1:96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50">
        <f t="shared" si="10"/>
        <v>74</v>
      </c>
      <c r="CQ30" s="97">
        <f t="shared" si="11"/>
        <v>740</v>
      </c>
      <c r="CR30" s="93">
        <f t="shared" si="12"/>
        <v>7400</v>
      </c>
    </row>
    <row r="31" spans="1:96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70"/>
      <c r="CI31" s="70"/>
      <c r="CJ31" s="70"/>
      <c r="CK31" s="70"/>
      <c r="CL31" s="70">
        <v>2</v>
      </c>
      <c r="CM31" s="70"/>
      <c r="CN31" s="70"/>
      <c r="CO31" s="70"/>
      <c r="CP31" s="50">
        <f t="shared" ref="CP31:CP36" si="28">SUM(D31:CO31)</f>
        <v>39</v>
      </c>
      <c r="CQ31" s="97">
        <f t="shared" ref="CQ31:CQ36" si="29">CP31*10</f>
        <v>390</v>
      </c>
      <c r="CR31" s="93">
        <f t="shared" ref="CR31:CR36" si="30">CQ31*10</f>
        <v>3900</v>
      </c>
    </row>
    <row r="32" spans="1:96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50">
        <f t="shared" si="28"/>
        <v>1</v>
      </c>
      <c r="CQ32" s="97">
        <f t="shared" si="29"/>
        <v>10</v>
      </c>
      <c r="CR32" s="93">
        <f t="shared" si="30"/>
        <v>100</v>
      </c>
    </row>
    <row r="33" spans="1:96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70"/>
      <c r="CI33" s="70"/>
      <c r="CJ33" s="70"/>
      <c r="CK33" s="70"/>
      <c r="CL33" s="70">
        <v>1</v>
      </c>
      <c r="CM33" s="70"/>
      <c r="CN33" s="70"/>
      <c r="CO33" s="70"/>
      <c r="CP33" s="50">
        <f t="shared" si="28"/>
        <v>10</v>
      </c>
      <c r="CQ33" s="97">
        <f t="shared" si="29"/>
        <v>100</v>
      </c>
      <c r="CR33" s="93">
        <f t="shared" si="30"/>
        <v>1000</v>
      </c>
    </row>
    <row r="34" spans="1:96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70"/>
      <c r="CI34" s="70"/>
      <c r="CJ34" s="70"/>
      <c r="CK34" s="70"/>
      <c r="CL34" s="70">
        <v>4</v>
      </c>
      <c r="CM34" s="70"/>
      <c r="CN34" s="70"/>
      <c r="CO34" s="70"/>
      <c r="CP34" s="50">
        <f t="shared" si="28"/>
        <v>11</v>
      </c>
      <c r="CQ34" s="97">
        <f t="shared" si="29"/>
        <v>110</v>
      </c>
      <c r="CR34" s="93">
        <f t="shared" si="30"/>
        <v>1100</v>
      </c>
    </row>
    <row r="35" spans="1:96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50">
        <f t="shared" si="28"/>
        <v>35</v>
      </c>
      <c r="CQ35" s="97">
        <f t="shared" si="29"/>
        <v>350</v>
      </c>
      <c r="CR35" s="93">
        <f t="shared" si="30"/>
        <v>3500</v>
      </c>
    </row>
    <row r="36" spans="1:96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50">
        <f t="shared" si="28"/>
        <v>15</v>
      </c>
      <c r="CQ36" s="97">
        <f t="shared" si="29"/>
        <v>150</v>
      </c>
      <c r="CR36" s="93">
        <f t="shared" si="30"/>
        <v>1500</v>
      </c>
    </row>
    <row r="37" spans="1:96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70"/>
      <c r="CI37" s="70"/>
      <c r="CJ37" s="70"/>
      <c r="CK37" s="70"/>
      <c r="CL37" s="70">
        <v>3</v>
      </c>
      <c r="CM37" s="70"/>
      <c r="CN37" s="70"/>
      <c r="CO37" s="70"/>
      <c r="CP37" s="50">
        <f t="shared" ref="CP37:CP69" si="31">SUM(D37:CO37)</f>
        <v>72</v>
      </c>
      <c r="CQ37" s="97">
        <f t="shared" ref="CQ37:CQ69" si="32">CP37*10</f>
        <v>720</v>
      </c>
      <c r="CR37" s="93">
        <f t="shared" ref="CR37:CR69" si="33">CQ37*10</f>
        <v>7200</v>
      </c>
    </row>
    <row r="38" spans="1:96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50">
        <f t="shared" si="31"/>
        <v>2</v>
      </c>
      <c r="CQ38" s="97">
        <f t="shared" si="32"/>
        <v>20</v>
      </c>
      <c r="CR38" s="93">
        <f t="shared" si="33"/>
        <v>200</v>
      </c>
    </row>
    <row r="39" spans="1:96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50">
        <f t="shared" si="31"/>
        <v>24</v>
      </c>
      <c r="CQ39" s="97">
        <f t="shared" si="32"/>
        <v>240</v>
      </c>
      <c r="CR39" s="93">
        <f t="shared" si="33"/>
        <v>2400</v>
      </c>
    </row>
    <row r="40" spans="1:96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50">
        <f t="shared" ref="CP40" si="34">SUM(D40:CO40)</f>
        <v>27</v>
      </c>
      <c r="CQ40" s="97">
        <f t="shared" ref="CQ40" si="35">CP40*10</f>
        <v>270</v>
      </c>
      <c r="CR40" s="93">
        <f t="shared" ref="CR40" si="36">CQ40*10</f>
        <v>2700</v>
      </c>
    </row>
    <row r="41" spans="1:96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50">
        <f t="shared" si="31"/>
        <v>28</v>
      </c>
      <c r="CQ41" s="97">
        <f t="shared" si="32"/>
        <v>280</v>
      </c>
      <c r="CR41" s="93">
        <f t="shared" si="33"/>
        <v>2800</v>
      </c>
    </row>
    <row r="42" spans="1:96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50">
        <f t="shared" ref="CP42" si="37">SUM(D42:CO42)</f>
        <v>46</v>
      </c>
      <c r="CQ42" s="97">
        <f t="shared" ref="CQ42" si="38">CP42*10</f>
        <v>460</v>
      </c>
      <c r="CR42" s="93">
        <f t="shared" ref="CR42" si="39">CQ42*10</f>
        <v>4600</v>
      </c>
    </row>
    <row r="43" spans="1:96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50">
        <f t="shared" si="31"/>
        <v>39</v>
      </c>
      <c r="CQ43" s="97">
        <f t="shared" si="32"/>
        <v>390</v>
      </c>
      <c r="CR43" s="93">
        <f t="shared" si="33"/>
        <v>3900</v>
      </c>
    </row>
    <row r="44" spans="1:96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50">
        <f t="shared" ref="CP44:CP48" si="40">SUM(D44:CO44)</f>
        <v>24</v>
      </c>
      <c r="CQ44" s="97">
        <f t="shared" ref="CQ44:CQ48" si="41">CP44*10</f>
        <v>240</v>
      </c>
      <c r="CR44" s="93">
        <f t="shared" ref="CR44:CR48" si="42">CQ44*10</f>
        <v>2400</v>
      </c>
    </row>
    <row r="45" spans="1:96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50">
        <f t="shared" si="40"/>
        <v>28</v>
      </c>
      <c r="CQ45" s="97">
        <f t="shared" si="41"/>
        <v>280</v>
      </c>
      <c r="CR45" s="93">
        <f t="shared" si="42"/>
        <v>2800</v>
      </c>
    </row>
    <row r="46" spans="1:96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50">
        <f t="shared" ref="CP46" si="43">SUM(D46:CO46)</f>
        <v>2</v>
      </c>
      <c r="CQ46" s="97">
        <f t="shared" ref="CQ46" si="44">CP46*10</f>
        <v>20</v>
      </c>
      <c r="CR46" s="93">
        <f t="shared" ref="CR46" si="45">CQ46*10</f>
        <v>200</v>
      </c>
    </row>
    <row r="47" spans="1:96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50">
        <f t="shared" si="40"/>
        <v>34</v>
      </c>
      <c r="CQ47" s="97">
        <f t="shared" si="41"/>
        <v>340</v>
      </c>
      <c r="CR47" s="93">
        <f t="shared" si="42"/>
        <v>3400</v>
      </c>
    </row>
    <row r="48" spans="1:9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50">
        <f t="shared" si="40"/>
        <v>43</v>
      </c>
      <c r="CQ48" s="97">
        <f t="shared" si="41"/>
        <v>430</v>
      </c>
      <c r="CR48" s="93">
        <f t="shared" si="42"/>
        <v>4300</v>
      </c>
    </row>
    <row r="49" spans="1:96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50">
        <f t="shared" ref="CP49:CP55" si="46">SUM(D49:CO49)</f>
        <v>26</v>
      </c>
      <c r="CQ49" s="97">
        <f t="shared" ref="CQ49:CQ55" si="47">CP49*10</f>
        <v>260</v>
      </c>
      <c r="CR49" s="93">
        <f t="shared" ref="CR49:CR55" si="48">CQ49*10</f>
        <v>2600</v>
      </c>
    </row>
    <row r="50" spans="1:96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50">
        <f t="shared" si="46"/>
        <v>36</v>
      </c>
      <c r="CQ50" s="97">
        <f t="shared" si="47"/>
        <v>360</v>
      </c>
      <c r="CR50" s="93">
        <f t="shared" si="48"/>
        <v>3600</v>
      </c>
    </row>
    <row r="51" spans="1:96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50">
        <f t="shared" si="46"/>
        <v>30</v>
      </c>
      <c r="CQ51" s="97">
        <f t="shared" si="47"/>
        <v>300</v>
      </c>
      <c r="CR51" s="93">
        <f t="shared" si="48"/>
        <v>3000</v>
      </c>
    </row>
    <row r="52" spans="1:9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50">
        <f t="shared" si="46"/>
        <v>45</v>
      </c>
      <c r="CQ52" s="97">
        <f t="shared" si="47"/>
        <v>450</v>
      </c>
      <c r="CR52" s="93">
        <f t="shared" si="48"/>
        <v>4500</v>
      </c>
    </row>
    <row r="53" spans="1:9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50">
        <f t="shared" si="46"/>
        <v>95</v>
      </c>
      <c r="CQ53" s="97">
        <f t="shared" si="47"/>
        <v>950</v>
      </c>
      <c r="CR53" s="93">
        <f t="shared" si="48"/>
        <v>9500</v>
      </c>
    </row>
    <row r="54" spans="1:9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50">
        <f t="shared" si="46"/>
        <v>49</v>
      </c>
      <c r="CQ54" s="97">
        <f t="shared" si="47"/>
        <v>490</v>
      </c>
      <c r="CR54" s="93">
        <f t="shared" si="48"/>
        <v>4900</v>
      </c>
    </row>
    <row r="55" spans="1:9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50">
        <f t="shared" si="46"/>
        <v>36</v>
      </c>
      <c r="CQ55" s="97">
        <f t="shared" si="47"/>
        <v>360</v>
      </c>
      <c r="CR55" s="93">
        <f t="shared" si="48"/>
        <v>3600</v>
      </c>
    </row>
    <row r="56" spans="1:96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50">
        <f t="shared" si="31"/>
        <v>28</v>
      </c>
      <c r="CQ56" s="97">
        <f t="shared" si="32"/>
        <v>280</v>
      </c>
      <c r="CR56" s="93">
        <f t="shared" si="33"/>
        <v>2800</v>
      </c>
    </row>
    <row r="57" spans="1:96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50">
        <f t="shared" si="31"/>
        <v>18</v>
      </c>
      <c r="CQ57" s="97">
        <f t="shared" si="32"/>
        <v>180</v>
      </c>
      <c r="CR57" s="93">
        <f t="shared" si="33"/>
        <v>1800</v>
      </c>
    </row>
    <row r="58" spans="1:96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50">
        <f t="shared" ref="CP58:CP68" si="49">SUM(D58:CO58)</f>
        <v>14</v>
      </c>
      <c r="CQ58" s="97">
        <f t="shared" ref="CQ58:CQ68" si="50">CP58*10</f>
        <v>140</v>
      </c>
      <c r="CR58" s="93">
        <f t="shared" ref="CR58:CR68" si="51">CQ58*10</f>
        <v>1400</v>
      </c>
    </row>
    <row r="59" spans="1:96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50">
        <f t="shared" si="49"/>
        <v>3</v>
      </c>
      <c r="CQ59" s="97">
        <f t="shared" si="50"/>
        <v>30</v>
      </c>
      <c r="CR59" s="93">
        <f t="shared" si="51"/>
        <v>300</v>
      </c>
    </row>
    <row r="60" spans="1:96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50">
        <f t="shared" si="49"/>
        <v>20</v>
      </c>
      <c r="CQ60" s="97">
        <f t="shared" si="50"/>
        <v>200</v>
      </c>
      <c r="CR60" s="93">
        <f t="shared" si="51"/>
        <v>2000</v>
      </c>
    </row>
    <row r="61" spans="1:9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50">
        <f t="shared" si="49"/>
        <v>230</v>
      </c>
      <c r="CQ61" s="97">
        <f t="shared" si="50"/>
        <v>2300</v>
      </c>
      <c r="CR61" s="93">
        <f t="shared" si="51"/>
        <v>23000</v>
      </c>
    </row>
    <row r="62" spans="1:96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50">
        <f t="shared" si="49"/>
        <v>11</v>
      </c>
      <c r="CQ62" s="97">
        <f t="shared" si="50"/>
        <v>110</v>
      </c>
      <c r="CR62" s="93">
        <f t="shared" si="51"/>
        <v>1100</v>
      </c>
    </row>
    <row r="63" spans="1:96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50">
        <f t="shared" ref="CP63:CP64" si="52">SUM(D63:CO63)</f>
        <v>52</v>
      </c>
      <c r="CQ63" s="97">
        <f t="shared" ref="CQ63:CQ64" si="53">CP63*10</f>
        <v>520</v>
      </c>
      <c r="CR63" s="93">
        <f t="shared" ref="CR63:CR64" si="54">CQ63*10</f>
        <v>5200</v>
      </c>
    </row>
    <row r="64" spans="1:96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50">
        <f t="shared" si="52"/>
        <v>31</v>
      </c>
      <c r="CQ64" s="97">
        <f t="shared" si="53"/>
        <v>310</v>
      </c>
      <c r="CR64" s="93">
        <f t="shared" si="54"/>
        <v>3100</v>
      </c>
    </row>
    <row r="65" spans="1:96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50">
        <f t="shared" si="49"/>
        <v>29</v>
      </c>
      <c r="CQ65" s="97">
        <f t="shared" si="50"/>
        <v>290</v>
      </c>
      <c r="CR65" s="93">
        <f t="shared" si="51"/>
        <v>2900</v>
      </c>
    </row>
    <row r="66" spans="1:96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50">
        <f t="shared" si="49"/>
        <v>35</v>
      </c>
      <c r="CQ66" s="97">
        <f t="shared" si="50"/>
        <v>350</v>
      </c>
      <c r="CR66" s="93">
        <f t="shared" si="51"/>
        <v>3500</v>
      </c>
    </row>
    <row r="67" spans="1:96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50">
        <f t="shared" si="49"/>
        <v>10</v>
      </c>
      <c r="CQ67" s="97">
        <f t="shared" si="50"/>
        <v>100</v>
      </c>
      <c r="CR67" s="93">
        <f t="shared" si="51"/>
        <v>1000</v>
      </c>
    </row>
    <row r="68" spans="1:96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50">
        <f t="shared" si="49"/>
        <v>75</v>
      </c>
      <c r="CQ68" s="97">
        <f t="shared" si="50"/>
        <v>750</v>
      </c>
      <c r="CR68" s="93">
        <f t="shared" si="51"/>
        <v>7500</v>
      </c>
    </row>
    <row r="69" spans="1:96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70">
        <v>10</v>
      </c>
      <c r="CI69" s="70"/>
      <c r="CJ69" s="70"/>
      <c r="CK69" s="70"/>
      <c r="CL69" s="70"/>
      <c r="CM69" s="70"/>
      <c r="CN69" s="70"/>
      <c r="CO69" s="70"/>
      <c r="CP69" s="50">
        <f t="shared" si="31"/>
        <v>145</v>
      </c>
      <c r="CQ69" s="97">
        <f t="shared" si="32"/>
        <v>1450</v>
      </c>
      <c r="CR69" s="93">
        <f t="shared" si="33"/>
        <v>14500</v>
      </c>
    </row>
    <row r="70" spans="1:96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70">
        <v>10</v>
      </c>
      <c r="CI70" s="70"/>
      <c r="CJ70" s="70"/>
      <c r="CK70" s="70"/>
      <c r="CL70" s="70"/>
      <c r="CM70" s="70"/>
      <c r="CN70" s="70"/>
      <c r="CO70" s="70"/>
      <c r="CP70" s="50">
        <f t="shared" ref="CP70" si="55">SUM(D70:CO70)</f>
        <v>316</v>
      </c>
      <c r="CQ70" s="97">
        <f t="shared" ref="CQ70" si="56">CP70*10</f>
        <v>3160</v>
      </c>
      <c r="CR70" s="93">
        <f t="shared" ref="CR70" si="57">CQ70*10</f>
        <v>31600</v>
      </c>
    </row>
    <row r="71" spans="1:9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50">
        <f t="shared" si="10"/>
        <v>78</v>
      </c>
      <c r="CQ71" s="97">
        <f t="shared" si="11"/>
        <v>780</v>
      </c>
      <c r="CR71" s="93">
        <f t="shared" si="12"/>
        <v>7800</v>
      </c>
    </row>
    <row r="72" spans="1:96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50">
        <f t="shared" ref="CP72" si="58">SUM(D72:CO72)</f>
        <v>39</v>
      </c>
      <c r="CQ72" s="97">
        <f t="shared" ref="CQ72" si="59">CP72*10</f>
        <v>390</v>
      </c>
      <c r="CR72" s="93">
        <f t="shared" ref="CR72" si="60">CQ72*10</f>
        <v>3900</v>
      </c>
    </row>
    <row r="73" spans="1:96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50">
        <f t="shared" ref="CP73:CP80" si="61">SUM(D73:CO73)</f>
        <v>42</v>
      </c>
      <c r="CQ73" s="97">
        <f t="shared" ref="CQ73:CQ80" si="62">CP73*10</f>
        <v>420</v>
      </c>
      <c r="CR73" s="93">
        <f t="shared" ref="CR73:CR80" si="63">CQ73*10</f>
        <v>4200</v>
      </c>
    </row>
    <row r="74" spans="1:9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70"/>
      <c r="CI74" s="70"/>
      <c r="CJ74" s="70"/>
      <c r="CK74" s="70"/>
      <c r="CL74" s="70"/>
      <c r="CM74" s="70"/>
      <c r="CN74" s="70"/>
      <c r="CO74" s="70"/>
      <c r="CP74" s="50">
        <f t="shared" si="61"/>
        <v>459</v>
      </c>
      <c r="CQ74" s="97">
        <f t="shared" si="62"/>
        <v>4590</v>
      </c>
      <c r="CR74" s="93">
        <f t="shared" si="63"/>
        <v>45900</v>
      </c>
    </row>
    <row r="75" spans="1:96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50">
        <f t="shared" si="61"/>
        <v>50</v>
      </c>
      <c r="CQ75" s="97">
        <f t="shared" si="62"/>
        <v>500</v>
      </c>
      <c r="CR75" s="93">
        <f t="shared" si="63"/>
        <v>5000</v>
      </c>
    </row>
    <row r="76" spans="1:9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50">
        <f t="shared" si="61"/>
        <v>288</v>
      </c>
      <c r="CQ76" s="97">
        <f t="shared" si="62"/>
        <v>2880</v>
      </c>
      <c r="CR76" s="93">
        <f t="shared" si="63"/>
        <v>28800</v>
      </c>
    </row>
    <row r="77" spans="1:96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50">
        <f t="shared" si="61"/>
        <v>20</v>
      </c>
      <c r="CQ77" s="97">
        <f t="shared" si="62"/>
        <v>200</v>
      </c>
      <c r="CR77" s="93">
        <f t="shared" si="63"/>
        <v>2000</v>
      </c>
    </row>
    <row r="78" spans="1:96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50">
        <f t="shared" ref="CP78" si="64">SUM(D78:CO78)</f>
        <v>46</v>
      </c>
      <c r="CQ78" s="97">
        <f t="shared" ref="CQ78" si="65">CP78*10</f>
        <v>460</v>
      </c>
      <c r="CR78" s="93">
        <f t="shared" ref="CR78" si="66">CQ78*10</f>
        <v>4600</v>
      </c>
    </row>
    <row r="79" spans="1:96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50">
        <f t="shared" si="61"/>
        <v>1</v>
      </c>
      <c r="CQ79" s="97">
        <f t="shared" si="62"/>
        <v>10</v>
      </c>
      <c r="CR79" s="93">
        <f t="shared" si="63"/>
        <v>100</v>
      </c>
    </row>
    <row r="80" spans="1:96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50">
        <f t="shared" si="61"/>
        <v>4</v>
      </c>
      <c r="CQ80" s="97">
        <f t="shared" si="62"/>
        <v>40</v>
      </c>
      <c r="CR80" s="93">
        <f t="shared" si="63"/>
        <v>400</v>
      </c>
    </row>
    <row r="81" spans="1:96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50">
        <f t="shared" si="0"/>
        <v>1</v>
      </c>
      <c r="CQ81" s="97">
        <f t="shared" si="8"/>
        <v>10</v>
      </c>
      <c r="CR81" s="93">
        <f t="shared" si="9"/>
        <v>100</v>
      </c>
    </row>
    <row r="82" spans="1:9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50">
        <f t="shared" si="0"/>
        <v>313</v>
      </c>
      <c r="CQ82" s="97">
        <f t="shared" si="8"/>
        <v>3130</v>
      </c>
      <c r="CR82" s="93">
        <f t="shared" si="9"/>
        <v>31300</v>
      </c>
    </row>
    <row r="83" spans="1:96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50">
        <f t="shared" si="0"/>
        <v>54</v>
      </c>
      <c r="CQ83" s="97">
        <f t="shared" si="1"/>
        <v>540</v>
      </c>
      <c r="CR83" s="93">
        <f t="shared" si="1"/>
        <v>5400</v>
      </c>
    </row>
    <row r="84" spans="1:9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50">
        <f t="shared" si="0"/>
        <v>220</v>
      </c>
      <c r="CQ84" s="97">
        <f t="shared" si="1"/>
        <v>2200</v>
      </c>
      <c r="CR84" s="93">
        <f t="shared" si="1"/>
        <v>22000</v>
      </c>
    </row>
    <row r="85" spans="1:96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50">
        <f t="shared" si="0"/>
        <v>24</v>
      </c>
      <c r="CQ85" s="97">
        <f t="shared" si="1"/>
        <v>240</v>
      </c>
      <c r="CR85" s="93">
        <f t="shared" si="1"/>
        <v>2400</v>
      </c>
    </row>
    <row r="86" spans="1:96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50">
        <f t="shared" ref="CP86:CP88" si="67">SUM(D86:CO86)</f>
        <v>50</v>
      </c>
      <c r="CQ86" s="97">
        <f t="shared" ref="CQ86:CQ88" si="68">CP86*10</f>
        <v>500</v>
      </c>
      <c r="CR86" s="93">
        <f t="shared" ref="CR86:CR88" si="69">CQ86*10</f>
        <v>5000</v>
      </c>
    </row>
    <row r="87" spans="1:96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50">
        <f t="shared" si="67"/>
        <v>22</v>
      </c>
      <c r="CQ87" s="97">
        <f t="shared" si="68"/>
        <v>220</v>
      </c>
      <c r="CR87" s="93">
        <f t="shared" si="69"/>
        <v>2200</v>
      </c>
    </row>
    <row r="88" spans="1:96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50">
        <f t="shared" si="67"/>
        <v>14</v>
      </c>
      <c r="CQ88" s="97">
        <f t="shared" si="68"/>
        <v>140</v>
      </c>
      <c r="CR88" s="93">
        <f t="shared" si="69"/>
        <v>1400</v>
      </c>
    </row>
    <row r="89" spans="1:96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50">
        <f t="shared" si="0"/>
        <v>13</v>
      </c>
      <c r="CQ89" s="97">
        <f t="shared" si="1"/>
        <v>130</v>
      </c>
      <c r="CR89" s="93">
        <f t="shared" si="1"/>
        <v>1300</v>
      </c>
    </row>
    <row r="90" spans="1:96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50">
        <f t="shared" ref="CP90" si="70">SUM(D90:CO90)</f>
        <v>3</v>
      </c>
      <c r="CQ90" s="97">
        <f t="shared" ref="CQ90" si="71">CP90*10</f>
        <v>30</v>
      </c>
      <c r="CR90" s="93">
        <f t="shared" ref="CR90" si="72">CQ90*10</f>
        <v>300</v>
      </c>
    </row>
    <row r="91" spans="1:96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50">
        <f t="shared" ref="CP91:CP94" si="73">SUM(D91:CO91)</f>
        <v>3</v>
      </c>
      <c r="CQ91" s="97">
        <f t="shared" ref="CQ91:CQ94" si="74">CP91*10</f>
        <v>30</v>
      </c>
      <c r="CR91" s="93">
        <f t="shared" ref="CR91:CR94" si="75">CQ91*10</f>
        <v>300</v>
      </c>
    </row>
    <row r="92" spans="1:96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50">
        <f t="shared" si="73"/>
        <v>3</v>
      </c>
      <c r="CQ92" s="97">
        <f t="shared" si="74"/>
        <v>30</v>
      </c>
      <c r="CR92" s="93">
        <f t="shared" si="75"/>
        <v>300</v>
      </c>
    </row>
    <row r="93" spans="1:96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50">
        <f t="shared" si="73"/>
        <v>3</v>
      </c>
      <c r="CQ93" s="97">
        <f t="shared" si="74"/>
        <v>30</v>
      </c>
      <c r="CR93" s="93">
        <f t="shared" si="75"/>
        <v>300</v>
      </c>
    </row>
    <row r="94" spans="1:96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50">
        <f t="shared" si="73"/>
        <v>36</v>
      </c>
      <c r="CQ94" s="97">
        <f t="shared" si="74"/>
        <v>360</v>
      </c>
      <c r="CR94" s="93">
        <f t="shared" si="75"/>
        <v>3600</v>
      </c>
    </row>
    <row r="95" spans="1:96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50">
        <f t="shared" ref="CP95" si="76">SUM(D95:CO95)</f>
        <v>53</v>
      </c>
      <c r="CQ95" s="97">
        <f t="shared" ref="CQ95" si="77">CP95*10</f>
        <v>530</v>
      </c>
      <c r="CR95" s="93">
        <f t="shared" ref="CR95" si="78">CQ95*10</f>
        <v>5300</v>
      </c>
    </row>
    <row r="96" spans="1:9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73"/>
      <c r="CM96" s="73"/>
      <c r="CN96" s="73"/>
      <c r="CO96" s="73"/>
      <c r="CP96" s="103">
        <f t="shared" si="0"/>
        <v>471</v>
      </c>
      <c r="CQ96" s="104">
        <f t="shared" si="1"/>
        <v>4710</v>
      </c>
      <c r="CR96" s="105">
        <f t="shared" si="1"/>
        <v>47100</v>
      </c>
    </row>
    <row r="97" spans="1:96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69">
        <v>1</v>
      </c>
      <c r="CI97" s="69">
        <v>5</v>
      </c>
      <c r="CJ97" s="69">
        <v>1</v>
      </c>
      <c r="CK97" s="69">
        <v>1</v>
      </c>
      <c r="CL97" s="69">
        <v>1</v>
      </c>
      <c r="CM97" s="69">
        <v>3</v>
      </c>
      <c r="CN97" s="69">
        <v>2</v>
      </c>
      <c r="CO97" s="69">
        <v>0</v>
      </c>
      <c r="CP97" s="49">
        <f t="shared" si="0"/>
        <v>223</v>
      </c>
      <c r="CQ97" s="96">
        <f t="shared" ref="CQ97" si="79">CP97*10</f>
        <v>2230</v>
      </c>
      <c r="CR97" s="92">
        <f t="shared" ref="CR97" si="80">CQ97*10</f>
        <v>22300</v>
      </c>
    </row>
    <row r="98" spans="1:96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70">
        <v>0</v>
      </c>
      <c r="CI98" s="70">
        <v>1</v>
      </c>
      <c r="CJ98" s="70">
        <v>5</v>
      </c>
      <c r="CK98" s="70">
        <v>1</v>
      </c>
      <c r="CL98" s="70">
        <v>6</v>
      </c>
      <c r="CM98" s="70">
        <v>1</v>
      </c>
      <c r="CN98" s="70">
        <v>1.5</v>
      </c>
      <c r="CO98" s="70">
        <v>0</v>
      </c>
      <c r="CP98" s="50">
        <f t="shared" ref="CP98:CP108" si="81">SUM(D98:CO98)</f>
        <v>200.5</v>
      </c>
      <c r="CQ98" s="97">
        <f t="shared" ref="CQ98:CQ108" si="82">CP98*10</f>
        <v>2005</v>
      </c>
      <c r="CR98" s="93">
        <f t="shared" ref="CR98:CR108" si="83">CQ98*10</f>
        <v>20050</v>
      </c>
    </row>
    <row r="99" spans="1:96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70">
        <v>0</v>
      </c>
      <c r="CI99" s="70">
        <v>3</v>
      </c>
      <c r="CJ99" s="70">
        <v>2</v>
      </c>
      <c r="CK99" s="70">
        <v>0</v>
      </c>
      <c r="CL99" s="70">
        <v>1</v>
      </c>
      <c r="CM99" s="70">
        <v>0</v>
      </c>
      <c r="CN99" s="70">
        <v>2</v>
      </c>
      <c r="CO99" s="70">
        <v>1</v>
      </c>
      <c r="CP99" s="50">
        <f t="shared" si="81"/>
        <v>79</v>
      </c>
      <c r="CQ99" s="97">
        <f t="shared" si="82"/>
        <v>790</v>
      </c>
      <c r="CR99" s="93">
        <f t="shared" si="83"/>
        <v>7900</v>
      </c>
    </row>
    <row r="100" spans="1:96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70">
        <v>2</v>
      </c>
      <c r="CI100" s="70">
        <v>3</v>
      </c>
      <c r="CJ100" s="70">
        <v>0</v>
      </c>
      <c r="CK100" s="70">
        <v>0</v>
      </c>
      <c r="CL100" s="70">
        <v>0</v>
      </c>
      <c r="CM100" s="70">
        <v>3</v>
      </c>
      <c r="CN100" s="70">
        <v>0</v>
      </c>
      <c r="CO100" s="70">
        <v>1</v>
      </c>
      <c r="CP100" s="50">
        <f t="shared" si="81"/>
        <v>61</v>
      </c>
      <c r="CQ100" s="97">
        <f t="shared" si="82"/>
        <v>610</v>
      </c>
      <c r="CR100" s="93">
        <f t="shared" si="83"/>
        <v>6100</v>
      </c>
    </row>
    <row r="101" spans="1:96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70">
        <v>0</v>
      </c>
      <c r="CI101" s="70">
        <v>0</v>
      </c>
      <c r="CJ101" s="70">
        <v>0</v>
      </c>
      <c r="CK101" s="70">
        <v>0</v>
      </c>
      <c r="CL101" s="70">
        <v>2</v>
      </c>
      <c r="CM101" s="70">
        <v>0</v>
      </c>
      <c r="CN101" s="70">
        <v>0</v>
      </c>
      <c r="CO101" s="70">
        <v>0</v>
      </c>
      <c r="CP101" s="50">
        <f t="shared" si="81"/>
        <v>34</v>
      </c>
      <c r="CQ101" s="97">
        <f t="shared" si="82"/>
        <v>340</v>
      </c>
      <c r="CR101" s="93">
        <f t="shared" si="83"/>
        <v>3400</v>
      </c>
    </row>
    <row r="102" spans="1:96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70">
        <v>0</v>
      </c>
      <c r="CI102" s="70">
        <v>1</v>
      </c>
      <c r="CJ102" s="70">
        <v>0</v>
      </c>
      <c r="CK102" s="70">
        <v>0</v>
      </c>
      <c r="CL102" s="70">
        <v>1</v>
      </c>
      <c r="CM102" s="70">
        <v>4</v>
      </c>
      <c r="CN102" s="70">
        <v>2</v>
      </c>
      <c r="CO102" s="70">
        <v>1</v>
      </c>
      <c r="CP102" s="50">
        <f t="shared" si="81"/>
        <v>58</v>
      </c>
      <c r="CQ102" s="97">
        <f t="shared" si="82"/>
        <v>580</v>
      </c>
      <c r="CR102" s="93">
        <f t="shared" si="83"/>
        <v>5800</v>
      </c>
    </row>
    <row r="103" spans="1:96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70">
        <v>0</v>
      </c>
      <c r="CI103" s="70">
        <v>1</v>
      </c>
      <c r="CJ103" s="70">
        <v>0</v>
      </c>
      <c r="CK103" s="70">
        <v>0</v>
      </c>
      <c r="CL103" s="70">
        <v>0</v>
      </c>
      <c r="CM103" s="70">
        <v>1</v>
      </c>
      <c r="CN103" s="70">
        <v>0</v>
      </c>
      <c r="CO103" s="70">
        <v>1</v>
      </c>
      <c r="CP103" s="50">
        <f t="shared" si="81"/>
        <v>86</v>
      </c>
      <c r="CQ103" s="97">
        <f t="shared" si="82"/>
        <v>860</v>
      </c>
      <c r="CR103" s="93">
        <f t="shared" si="83"/>
        <v>8600</v>
      </c>
    </row>
    <row r="104" spans="1:96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70">
        <v>2</v>
      </c>
      <c r="CI104" s="70">
        <v>0</v>
      </c>
      <c r="CJ104" s="70">
        <v>0</v>
      </c>
      <c r="CK104" s="70">
        <v>0</v>
      </c>
      <c r="CL104" s="70">
        <v>4</v>
      </c>
      <c r="CM104" s="70">
        <v>3</v>
      </c>
      <c r="CN104" s="70">
        <v>1</v>
      </c>
      <c r="CO104" s="70">
        <v>1.5</v>
      </c>
      <c r="CP104" s="50">
        <f t="shared" si="81"/>
        <v>85.5</v>
      </c>
      <c r="CQ104" s="97">
        <f t="shared" si="82"/>
        <v>855</v>
      </c>
      <c r="CR104" s="93">
        <f t="shared" si="83"/>
        <v>8550</v>
      </c>
    </row>
    <row r="105" spans="1:96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70">
        <v>1</v>
      </c>
      <c r="CI105" s="70">
        <v>4</v>
      </c>
      <c r="CJ105" s="70">
        <v>0</v>
      </c>
      <c r="CK105" s="70">
        <v>0</v>
      </c>
      <c r="CL105" s="70">
        <v>0</v>
      </c>
      <c r="CM105" s="70">
        <v>0</v>
      </c>
      <c r="CN105" s="70">
        <v>3</v>
      </c>
      <c r="CO105" s="70">
        <v>0</v>
      </c>
      <c r="CP105" s="50">
        <f t="shared" si="81"/>
        <v>84</v>
      </c>
      <c r="CQ105" s="97">
        <f t="shared" si="82"/>
        <v>840</v>
      </c>
      <c r="CR105" s="93">
        <f t="shared" si="83"/>
        <v>8400</v>
      </c>
    </row>
    <row r="106" spans="1:96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1</v>
      </c>
      <c r="CI106" s="70">
        <v>0</v>
      </c>
      <c r="CJ106" s="70">
        <v>3</v>
      </c>
      <c r="CK106" s="70">
        <v>0</v>
      </c>
      <c r="CL106" s="70">
        <v>1</v>
      </c>
      <c r="CM106" s="70">
        <v>2</v>
      </c>
      <c r="CN106" s="70">
        <v>0</v>
      </c>
      <c r="CO106" s="70">
        <v>0</v>
      </c>
      <c r="CP106" s="50">
        <f t="shared" si="81"/>
        <v>81</v>
      </c>
      <c r="CQ106" s="97">
        <f t="shared" si="82"/>
        <v>810</v>
      </c>
      <c r="CR106" s="93">
        <f t="shared" si="83"/>
        <v>8100</v>
      </c>
    </row>
    <row r="107" spans="1:96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70">
        <v>8</v>
      </c>
      <c r="CI107" s="70">
        <v>3</v>
      </c>
      <c r="CJ107" s="70">
        <v>1</v>
      </c>
      <c r="CK107" s="70">
        <v>0</v>
      </c>
      <c r="CL107" s="70">
        <v>5</v>
      </c>
      <c r="CM107" s="70">
        <v>5</v>
      </c>
      <c r="CN107" s="70">
        <v>1</v>
      </c>
      <c r="CO107" s="70">
        <v>2</v>
      </c>
      <c r="CP107" s="50">
        <f t="shared" si="81"/>
        <v>173</v>
      </c>
      <c r="CQ107" s="97">
        <f t="shared" si="82"/>
        <v>1730</v>
      </c>
      <c r="CR107" s="93">
        <f t="shared" si="83"/>
        <v>17300</v>
      </c>
    </row>
    <row r="108" spans="1:96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70">
        <v>1</v>
      </c>
      <c r="CI108" s="70">
        <v>3</v>
      </c>
      <c r="CJ108" s="70">
        <v>1</v>
      </c>
      <c r="CK108" s="70">
        <v>0</v>
      </c>
      <c r="CL108" s="70">
        <v>2</v>
      </c>
      <c r="CM108" s="70">
        <v>0</v>
      </c>
      <c r="CN108" s="70">
        <v>3</v>
      </c>
      <c r="CO108" s="70">
        <v>0</v>
      </c>
      <c r="CP108" s="50">
        <f t="shared" si="81"/>
        <v>63</v>
      </c>
      <c r="CQ108" s="97">
        <f t="shared" si="82"/>
        <v>630</v>
      </c>
      <c r="CR108" s="93">
        <f t="shared" si="83"/>
        <v>6300</v>
      </c>
    </row>
    <row r="109" spans="1:96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70">
        <v>1</v>
      </c>
      <c r="CI109" s="70">
        <v>0</v>
      </c>
      <c r="CJ109" s="70">
        <v>0</v>
      </c>
      <c r="CK109" s="70">
        <v>0</v>
      </c>
      <c r="CL109" s="70">
        <v>0</v>
      </c>
      <c r="CM109" s="70">
        <v>0</v>
      </c>
      <c r="CN109" s="70">
        <v>0</v>
      </c>
      <c r="CO109" s="70">
        <v>2.5</v>
      </c>
      <c r="CP109" s="50">
        <f t="shared" si="0"/>
        <v>22.5</v>
      </c>
      <c r="CQ109" s="97">
        <f t="shared" si="1"/>
        <v>225</v>
      </c>
      <c r="CR109" s="93">
        <f t="shared" si="1"/>
        <v>2250</v>
      </c>
    </row>
    <row r="110" spans="1:96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71">
        <v>0</v>
      </c>
      <c r="CI110" s="71">
        <v>3</v>
      </c>
      <c r="CJ110" s="71">
        <v>1</v>
      </c>
      <c r="CK110" s="71">
        <v>2</v>
      </c>
      <c r="CL110" s="71">
        <v>2</v>
      </c>
      <c r="CM110" s="71">
        <v>0</v>
      </c>
      <c r="CN110" s="71">
        <v>4.5</v>
      </c>
      <c r="CO110" s="71">
        <v>1</v>
      </c>
      <c r="CP110" s="53">
        <f t="shared" si="0"/>
        <v>128.5</v>
      </c>
      <c r="CQ110" s="98">
        <f t="shared" si="1"/>
        <v>1285</v>
      </c>
      <c r="CR110" s="94">
        <f t="shared" si="1"/>
        <v>12850</v>
      </c>
    </row>
    <row r="111" spans="1:96" ht="15.75" x14ac:dyDescent="0.25">
      <c r="A111" s="63"/>
      <c r="B111" s="64"/>
      <c r="C111" s="23" t="s">
        <v>25</v>
      </c>
      <c r="D111" s="17">
        <f t="shared" ref="D111:CP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N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6"/>
        <v>54</v>
      </c>
      <c r="CH111" s="8">
        <f t="shared" si="86"/>
        <v>37</v>
      </c>
      <c r="CI111" s="8">
        <f t="shared" si="86"/>
        <v>27</v>
      </c>
      <c r="CJ111" s="8">
        <f t="shared" si="86"/>
        <v>14</v>
      </c>
      <c r="CK111" s="8">
        <f t="shared" si="86"/>
        <v>4</v>
      </c>
      <c r="CL111" s="8">
        <f t="shared" si="86"/>
        <v>59</v>
      </c>
      <c r="CM111" s="8">
        <f t="shared" si="86"/>
        <v>22</v>
      </c>
      <c r="CN111" s="8">
        <f t="shared" si="86"/>
        <v>20</v>
      </c>
      <c r="CO111" s="8">
        <f t="shared" si="84"/>
        <v>11</v>
      </c>
      <c r="CP111" s="9">
        <f t="shared" si="84"/>
        <v>9170</v>
      </c>
      <c r="CQ111" s="10"/>
      <c r="CR111" s="10"/>
    </row>
    <row r="112" spans="1:9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P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O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N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7"/>
        <v>540</v>
      </c>
      <c r="CH112" s="11">
        <f t="shared" si="97"/>
        <v>370</v>
      </c>
      <c r="CI112" s="11">
        <f t="shared" si="97"/>
        <v>270</v>
      </c>
      <c r="CJ112" s="11">
        <f t="shared" si="97"/>
        <v>140</v>
      </c>
      <c r="CK112" s="11">
        <f t="shared" si="97"/>
        <v>40</v>
      </c>
      <c r="CL112" s="11">
        <f t="shared" si="97"/>
        <v>590</v>
      </c>
      <c r="CM112" s="11">
        <f t="shared" si="97"/>
        <v>220</v>
      </c>
      <c r="CN112" s="11">
        <f t="shared" si="97"/>
        <v>200</v>
      </c>
      <c r="CO112" s="11">
        <f t="shared" si="92"/>
        <v>110</v>
      </c>
      <c r="CP112" s="12">
        <f t="shared" si="87"/>
        <v>91700</v>
      </c>
      <c r="CQ112" s="13"/>
      <c r="CR112" s="13"/>
    </row>
    <row r="113" spans="1:96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O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N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103"/>
        <v>5400</v>
      </c>
      <c r="CH113" s="66">
        <f t="shared" si="103"/>
        <v>3700</v>
      </c>
      <c r="CI113" s="66">
        <f t="shared" si="103"/>
        <v>2700</v>
      </c>
      <c r="CJ113" s="66">
        <f t="shared" si="103"/>
        <v>1400</v>
      </c>
      <c r="CK113" s="66">
        <f t="shared" si="103"/>
        <v>400</v>
      </c>
      <c r="CL113" s="66">
        <f t="shared" si="103"/>
        <v>5900</v>
      </c>
      <c r="CM113" s="66">
        <f t="shared" si="103"/>
        <v>2200</v>
      </c>
      <c r="CN113" s="66">
        <f t="shared" si="103"/>
        <v>2000</v>
      </c>
      <c r="CO113" s="66">
        <f t="shared" si="98"/>
        <v>1100</v>
      </c>
      <c r="CP113" s="65">
        <f t="shared" ref="CP113" si="104">CP112*10</f>
        <v>917000</v>
      </c>
      <c r="CQ113" s="14"/>
      <c r="CR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 t="shared" ref="D64:AI64" si="53">SUM(D2:D63)</f>
        <v>192</v>
      </c>
      <c r="E64" s="55">
        <f t="shared" si="53"/>
        <v>216</v>
      </c>
      <c r="F64" s="55">
        <f t="shared" si="53"/>
        <v>360</v>
      </c>
      <c r="G64" s="55">
        <f t="shared" si="53"/>
        <v>339</v>
      </c>
      <c r="H64" s="55">
        <f t="shared" si="53"/>
        <v>133</v>
      </c>
      <c r="I64" s="55">
        <f t="shared" si="53"/>
        <v>56</v>
      </c>
      <c r="J64" s="55">
        <f t="shared" si="53"/>
        <v>191</v>
      </c>
      <c r="K64" s="55">
        <f t="shared" si="53"/>
        <v>88</v>
      </c>
      <c r="L64" s="55">
        <f t="shared" si="53"/>
        <v>17</v>
      </c>
      <c r="M64" s="55">
        <f t="shared" si="53"/>
        <v>26</v>
      </c>
      <c r="N64" s="55">
        <f t="shared" si="53"/>
        <v>102</v>
      </c>
      <c r="O64" s="55">
        <f t="shared" si="53"/>
        <v>145</v>
      </c>
      <c r="P64" s="55">
        <f t="shared" si="53"/>
        <v>75</v>
      </c>
      <c r="Q64" s="55">
        <f t="shared" si="53"/>
        <v>50</v>
      </c>
      <c r="R64" s="55">
        <f t="shared" si="53"/>
        <v>74</v>
      </c>
      <c r="S64" s="55">
        <f t="shared" si="53"/>
        <v>95</v>
      </c>
      <c r="T64" s="55">
        <f t="shared" si="53"/>
        <v>82</v>
      </c>
      <c r="U64" s="55">
        <f t="shared" si="53"/>
        <v>22</v>
      </c>
      <c r="V64" s="55">
        <f t="shared" si="53"/>
        <v>1</v>
      </c>
      <c r="W64" s="55">
        <f t="shared" si="53"/>
        <v>96</v>
      </c>
      <c r="X64" s="55">
        <f t="shared" si="53"/>
        <v>316</v>
      </c>
      <c r="Y64" s="55">
        <f t="shared" si="53"/>
        <v>53</v>
      </c>
      <c r="Z64" s="55">
        <f t="shared" si="53"/>
        <v>620</v>
      </c>
      <c r="AA64" s="55">
        <f t="shared" si="53"/>
        <v>61</v>
      </c>
      <c r="AB64" s="55">
        <f t="shared" si="53"/>
        <v>83</v>
      </c>
      <c r="AC64" s="55">
        <f t="shared" si="53"/>
        <v>334</v>
      </c>
      <c r="AD64" s="55">
        <f t="shared" si="53"/>
        <v>26</v>
      </c>
      <c r="AE64" s="55">
        <f t="shared" si="53"/>
        <v>487</v>
      </c>
      <c r="AF64" s="55">
        <f t="shared" si="53"/>
        <v>424</v>
      </c>
      <c r="AG64" s="55">
        <f t="shared" si="53"/>
        <v>215</v>
      </c>
      <c r="AH64" s="55">
        <f t="shared" si="53"/>
        <v>272</v>
      </c>
      <c r="AI64" s="55">
        <f t="shared" si="53"/>
        <v>55</v>
      </c>
      <c r="AJ64" s="55">
        <f t="shared" ref="AJ64:BO64" si="54">SUM(AJ2:AJ63)</f>
        <v>24</v>
      </c>
      <c r="AK64" s="55">
        <f t="shared" si="54"/>
        <v>85</v>
      </c>
      <c r="AL64" s="55">
        <f t="shared" si="54"/>
        <v>203</v>
      </c>
      <c r="AM64" s="55">
        <f t="shared" si="54"/>
        <v>114</v>
      </c>
      <c r="AN64" s="55">
        <f t="shared" si="54"/>
        <v>10</v>
      </c>
      <c r="AO64" s="55">
        <f t="shared" si="54"/>
        <v>5</v>
      </c>
      <c r="AP64" s="55">
        <f t="shared" si="54"/>
        <v>302</v>
      </c>
      <c r="AQ64" s="55">
        <f t="shared" si="54"/>
        <v>37</v>
      </c>
      <c r="AR64" s="55">
        <f t="shared" si="54"/>
        <v>5</v>
      </c>
      <c r="AS64" s="55">
        <f t="shared" si="54"/>
        <v>8</v>
      </c>
      <c r="AT64" s="55">
        <f t="shared" si="54"/>
        <v>1</v>
      </c>
      <c r="AU64" s="55">
        <f t="shared" si="54"/>
        <v>201</v>
      </c>
      <c r="AV64" s="55">
        <f t="shared" si="54"/>
        <v>1025</v>
      </c>
      <c r="AW64" s="55">
        <f t="shared" si="54"/>
        <v>139</v>
      </c>
      <c r="AX64" s="55">
        <f t="shared" si="54"/>
        <v>62</v>
      </c>
      <c r="AY64" s="55">
        <f t="shared" si="54"/>
        <v>12</v>
      </c>
      <c r="AZ64" s="55">
        <f t="shared" si="54"/>
        <v>1</v>
      </c>
      <c r="BA64" s="55">
        <f t="shared" si="54"/>
        <v>1</v>
      </c>
      <c r="BB64" s="55">
        <f t="shared" si="54"/>
        <v>129</v>
      </c>
      <c r="BC64" s="55">
        <f t="shared" si="54"/>
        <v>132</v>
      </c>
      <c r="BD64" s="55">
        <f t="shared" si="54"/>
        <v>73</v>
      </c>
      <c r="BE64" s="55">
        <f t="shared" si="54"/>
        <v>73</v>
      </c>
      <c r="BF64" s="55">
        <f t="shared" si="54"/>
        <v>104</v>
      </c>
      <c r="BG64" s="55">
        <f t="shared" si="54"/>
        <v>145</v>
      </c>
      <c r="BH64" s="55">
        <f t="shared" si="54"/>
        <v>78</v>
      </c>
      <c r="BI64" s="55">
        <f t="shared" si="54"/>
        <v>91</v>
      </c>
      <c r="BJ64" s="55">
        <f t="shared" si="54"/>
        <v>30</v>
      </c>
      <c r="BK64" s="55">
        <f t="shared" si="54"/>
        <v>26</v>
      </c>
      <c r="BL64" s="55">
        <f t="shared" si="54"/>
        <v>17</v>
      </c>
      <c r="BM64" s="55">
        <f t="shared" si="54"/>
        <v>5</v>
      </c>
      <c r="BN64" s="55">
        <f t="shared" si="54"/>
        <v>6</v>
      </c>
      <c r="BO64" s="55">
        <f t="shared" si="54"/>
        <v>2</v>
      </c>
      <c r="BP64" s="55">
        <f t="shared" ref="BP64:CB64" si="55">SUM(BP2:BP63)</f>
        <v>5</v>
      </c>
      <c r="BQ64" s="55">
        <f t="shared" si="55"/>
        <v>2</v>
      </c>
      <c r="BR64" s="55">
        <f t="shared" si="55"/>
        <v>8</v>
      </c>
      <c r="BS64" s="55">
        <f t="shared" si="55"/>
        <v>2</v>
      </c>
      <c r="BT64" s="55">
        <f t="shared" si="55"/>
        <v>2</v>
      </c>
      <c r="BU64" s="55">
        <f t="shared" si="55"/>
        <v>2</v>
      </c>
      <c r="BV64" s="55">
        <f t="shared" si="55"/>
        <v>1</v>
      </c>
      <c r="BW64" s="55">
        <f t="shared" si="55"/>
        <v>1</v>
      </c>
      <c r="BX64" s="55">
        <f t="shared" si="55"/>
        <v>1</v>
      </c>
      <c r="BY64" s="55">
        <f t="shared" si="55"/>
        <v>1</v>
      </c>
      <c r="BZ64" s="55">
        <f t="shared" si="55"/>
        <v>3</v>
      </c>
      <c r="CA64" s="55">
        <f t="shared" si="55"/>
        <v>1</v>
      </c>
      <c r="CB64" s="56">
        <f t="shared" si="55"/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6">D64*10</f>
        <v>1920</v>
      </c>
      <c r="E65" s="11">
        <f t="shared" ref="E65:I65" si="57">E64*10</f>
        <v>2160</v>
      </c>
      <c r="F65" s="11">
        <f t="shared" si="57"/>
        <v>3600</v>
      </c>
      <c r="G65" s="11">
        <f t="shared" si="57"/>
        <v>3390</v>
      </c>
      <c r="H65" s="11">
        <f t="shared" si="57"/>
        <v>1330</v>
      </c>
      <c r="I65" s="11">
        <f t="shared" si="57"/>
        <v>560</v>
      </c>
      <c r="J65" s="11">
        <f t="shared" ref="J65:L65" si="58">J64*10</f>
        <v>1910</v>
      </c>
      <c r="K65" s="11">
        <f t="shared" si="58"/>
        <v>880</v>
      </c>
      <c r="L65" s="11">
        <f t="shared" si="58"/>
        <v>170</v>
      </c>
      <c r="M65" s="11">
        <f t="shared" ref="M65:O65" si="59">M64*10</f>
        <v>260</v>
      </c>
      <c r="N65" s="11">
        <f t="shared" si="59"/>
        <v>1020</v>
      </c>
      <c r="O65" s="11">
        <f t="shared" si="59"/>
        <v>1450</v>
      </c>
      <c r="P65" s="11">
        <f t="shared" ref="P65" si="60">P64*10</f>
        <v>750</v>
      </c>
      <c r="Q65" s="11">
        <f t="shared" ref="Q65:BZ65" si="61">Q64*10</f>
        <v>500</v>
      </c>
      <c r="R65" s="11">
        <f t="shared" si="61"/>
        <v>740</v>
      </c>
      <c r="S65" s="11">
        <f t="shared" si="61"/>
        <v>950</v>
      </c>
      <c r="T65" s="11">
        <f t="shared" si="61"/>
        <v>820</v>
      </c>
      <c r="U65" s="11">
        <f t="shared" si="61"/>
        <v>220</v>
      </c>
      <c r="V65" s="11">
        <f t="shared" si="61"/>
        <v>10</v>
      </c>
      <c r="W65" s="11">
        <f t="shared" si="61"/>
        <v>960</v>
      </c>
      <c r="X65" s="11">
        <f t="shared" si="61"/>
        <v>3160</v>
      </c>
      <c r="Y65" s="11">
        <f t="shared" si="61"/>
        <v>530</v>
      </c>
      <c r="Z65" s="11">
        <f t="shared" si="61"/>
        <v>6200</v>
      </c>
      <c r="AA65" s="11">
        <f t="shared" si="61"/>
        <v>610</v>
      </c>
      <c r="AB65" s="11">
        <f t="shared" si="61"/>
        <v>830</v>
      </c>
      <c r="AC65" s="11">
        <f t="shared" si="61"/>
        <v>3340</v>
      </c>
      <c r="AD65" s="11">
        <f t="shared" si="61"/>
        <v>260</v>
      </c>
      <c r="AE65" s="11">
        <f t="shared" si="61"/>
        <v>4870</v>
      </c>
      <c r="AF65" s="11">
        <f t="shared" si="61"/>
        <v>4240</v>
      </c>
      <c r="AG65" s="11">
        <f t="shared" si="61"/>
        <v>2150</v>
      </c>
      <c r="AH65" s="11">
        <f t="shared" si="61"/>
        <v>2720</v>
      </c>
      <c r="AI65" s="11">
        <f t="shared" si="61"/>
        <v>550</v>
      </c>
      <c r="AJ65" s="11">
        <f t="shared" si="61"/>
        <v>240</v>
      </c>
      <c r="AK65" s="11">
        <f t="shared" si="61"/>
        <v>850</v>
      </c>
      <c r="AL65" s="11">
        <f t="shared" si="61"/>
        <v>2030</v>
      </c>
      <c r="AM65" s="11">
        <f t="shared" si="61"/>
        <v>1140</v>
      </c>
      <c r="AN65" s="11">
        <f t="shared" si="61"/>
        <v>100</v>
      </c>
      <c r="AO65" s="11">
        <f t="shared" si="61"/>
        <v>50</v>
      </c>
      <c r="AP65" s="11">
        <f t="shared" si="61"/>
        <v>3020</v>
      </c>
      <c r="AQ65" s="11">
        <f t="shared" ref="AQ65" si="62">AQ64*10</f>
        <v>370</v>
      </c>
      <c r="AR65" s="11">
        <f t="shared" ref="AR65" si="63">AR64*10</f>
        <v>50</v>
      </c>
      <c r="AS65" s="11">
        <f t="shared" si="61"/>
        <v>80</v>
      </c>
      <c r="AT65" s="11">
        <f t="shared" si="61"/>
        <v>10</v>
      </c>
      <c r="AU65" s="11">
        <f t="shared" si="61"/>
        <v>2010</v>
      </c>
      <c r="AV65" s="11">
        <f t="shared" si="61"/>
        <v>10250</v>
      </c>
      <c r="AW65" s="11">
        <f t="shared" si="61"/>
        <v>1390</v>
      </c>
      <c r="AX65" s="11">
        <f t="shared" si="61"/>
        <v>620</v>
      </c>
      <c r="AY65" s="11">
        <f t="shared" si="61"/>
        <v>120</v>
      </c>
      <c r="AZ65" s="11">
        <f t="shared" si="61"/>
        <v>10</v>
      </c>
      <c r="BA65" s="11">
        <f t="shared" si="61"/>
        <v>10</v>
      </c>
      <c r="BB65" s="11">
        <f t="shared" si="61"/>
        <v>1290</v>
      </c>
      <c r="BC65" s="11">
        <f t="shared" si="61"/>
        <v>1320</v>
      </c>
      <c r="BD65" s="11">
        <f t="shared" si="61"/>
        <v>730</v>
      </c>
      <c r="BE65" s="11">
        <f t="shared" si="61"/>
        <v>730</v>
      </c>
      <c r="BF65" s="11">
        <f t="shared" si="61"/>
        <v>1040</v>
      </c>
      <c r="BG65" s="11">
        <f t="shared" si="61"/>
        <v>1450</v>
      </c>
      <c r="BH65" s="11">
        <f t="shared" si="61"/>
        <v>780</v>
      </c>
      <c r="BI65" s="11">
        <f t="shared" si="61"/>
        <v>910</v>
      </c>
      <c r="BJ65" s="11">
        <f t="shared" si="61"/>
        <v>300</v>
      </c>
      <c r="BK65" s="11">
        <f t="shared" si="61"/>
        <v>260</v>
      </c>
      <c r="BL65" s="11">
        <f t="shared" si="61"/>
        <v>170</v>
      </c>
      <c r="BM65" s="11">
        <f t="shared" si="61"/>
        <v>50</v>
      </c>
      <c r="BN65" s="11">
        <f t="shared" si="61"/>
        <v>60</v>
      </c>
      <c r="BO65" s="11">
        <f t="shared" si="61"/>
        <v>20</v>
      </c>
      <c r="BP65" s="11">
        <f t="shared" si="61"/>
        <v>50</v>
      </c>
      <c r="BQ65" s="11">
        <f t="shared" si="61"/>
        <v>20</v>
      </c>
      <c r="BR65" s="11">
        <f t="shared" si="61"/>
        <v>80</v>
      </c>
      <c r="BS65" s="11">
        <f t="shared" si="61"/>
        <v>20</v>
      </c>
      <c r="BT65" s="11">
        <f t="shared" si="61"/>
        <v>20</v>
      </c>
      <c r="BU65" s="11">
        <f t="shared" si="61"/>
        <v>20</v>
      </c>
      <c r="BV65" s="11">
        <f t="shared" si="61"/>
        <v>10</v>
      </c>
      <c r="BW65" s="11">
        <f t="shared" si="61"/>
        <v>10</v>
      </c>
      <c r="BX65" s="11">
        <f t="shared" si="61"/>
        <v>10</v>
      </c>
      <c r="BY65" s="11">
        <f t="shared" si="61"/>
        <v>10</v>
      </c>
      <c r="BZ65" s="11">
        <f t="shared" si="61"/>
        <v>30</v>
      </c>
      <c r="CA65" s="11">
        <f t="shared" si="56"/>
        <v>10</v>
      </c>
      <c r="CB65" s="12">
        <f t="shared" ref="CB65:CB66" si="64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5">D65*10</f>
        <v>19200</v>
      </c>
      <c r="E66" s="66">
        <f t="shared" si="65"/>
        <v>21600</v>
      </c>
      <c r="F66" s="66">
        <f t="shared" si="65"/>
        <v>36000</v>
      </c>
      <c r="G66" s="66">
        <f t="shared" si="65"/>
        <v>33900</v>
      </c>
      <c r="H66" s="66">
        <f t="shared" si="65"/>
        <v>13300</v>
      </c>
      <c r="I66" s="66">
        <f t="shared" ref="I66" si="66">I65*10</f>
        <v>5600</v>
      </c>
      <c r="J66" s="66">
        <f t="shared" ref="J66:L66" si="67">J65*10</f>
        <v>19100</v>
      </c>
      <c r="K66" s="66">
        <f t="shared" si="67"/>
        <v>8800</v>
      </c>
      <c r="L66" s="66">
        <f t="shared" si="67"/>
        <v>1700</v>
      </c>
      <c r="M66" s="66">
        <f t="shared" ref="M66:O66" si="68">M65*10</f>
        <v>2600</v>
      </c>
      <c r="N66" s="66">
        <f t="shared" si="68"/>
        <v>10200</v>
      </c>
      <c r="O66" s="66">
        <f t="shared" si="68"/>
        <v>14500</v>
      </c>
      <c r="P66" s="66">
        <f t="shared" ref="P66" si="69">P65*10</f>
        <v>7500</v>
      </c>
      <c r="Q66" s="66">
        <f t="shared" ref="Q66:BZ66" si="70">Q65*10</f>
        <v>5000</v>
      </c>
      <c r="R66" s="66">
        <f t="shared" si="70"/>
        <v>7400</v>
      </c>
      <c r="S66" s="66">
        <f t="shared" si="70"/>
        <v>9500</v>
      </c>
      <c r="T66" s="66">
        <f t="shared" si="70"/>
        <v>8200</v>
      </c>
      <c r="U66" s="66">
        <f t="shared" si="70"/>
        <v>2200</v>
      </c>
      <c r="V66" s="66">
        <f t="shared" si="70"/>
        <v>100</v>
      </c>
      <c r="W66" s="66">
        <f t="shared" si="70"/>
        <v>9600</v>
      </c>
      <c r="X66" s="66">
        <f t="shared" si="70"/>
        <v>31600</v>
      </c>
      <c r="Y66" s="66">
        <f t="shared" si="70"/>
        <v>5300</v>
      </c>
      <c r="Z66" s="66">
        <f t="shared" si="70"/>
        <v>62000</v>
      </c>
      <c r="AA66" s="66">
        <f t="shared" si="70"/>
        <v>6100</v>
      </c>
      <c r="AB66" s="66">
        <f t="shared" si="70"/>
        <v>8300</v>
      </c>
      <c r="AC66" s="66">
        <f t="shared" si="70"/>
        <v>33400</v>
      </c>
      <c r="AD66" s="66">
        <f t="shared" si="70"/>
        <v>2600</v>
      </c>
      <c r="AE66" s="66">
        <f t="shared" si="70"/>
        <v>48700</v>
      </c>
      <c r="AF66" s="66">
        <f t="shared" si="70"/>
        <v>42400</v>
      </c>
      <c r="AG66" s="66">
        <f t="shared" si="70"/>
        <v>21500</v>
      </c>
      <c r="AH66" s="66">
        <f t="shared" si="70"/>
        <v>27200</v>
      </c>
      <c r="AI66" s="66">
        <f t="shared" si="70"/>
        <v>5500</v>
      </c>
      <c r="AJ66" s="66">
        <f t="shared" si="70"/>
        <v>2400</v>
      </c>
      <c r="AK66" s="66">
        <f t="shared" si="70"/>
        <v>8500</v>
      </c>
      <c r="AL66" s="66">
        <f t="shared" si="70"/>
        <v>20300</v>
      </c>
      <c r="AM66" s="66">
        <f t="shared" si="70"/>
        <v>11400</v>
      </c>
      <c r="AN66" s="66">
        <f t="shared" si="70"/>
        <v>1000</v>
      </c>
      <c r="AO66" s="66">
        <f t="shared" si="70"/>
        <v>500</v>
      </c>
      <c r="AP66" s="66">
        <f t="shared" si="70"/>
        <v>30200</v>
      </c>
      <c r="AQ66" s="66">
        <f t="shared" ref="AQ66" si="71">AQ65*10</f>
        <v>3700</v>
      </c>
      <c r="AR66" s="66">
        <f t="shared" ref="AR66" si="72">AR65*10</f>
        <v>500</v>
      </c>
      <c r="AS66" s="66">
        <f t="shared" si="70"/>
        <v>800</v>
      </c>
      <c r="AT66" s="66">
        <f t="shared" si="70"/>
        <v>100</v>
      </c>
      <c r="AU66" s="66">
        <f t="shared" si="70"/>
        <v>20100</v>
      </c>
      <c r="AV66" s="66">
        <f>AV65*10</f>
        <v>102500</v>
      </c>
      <c r="AW66" s="66">
        <f t="shared" si="70"/>
        <v>13900</v>
      </c>
      <c r="AX66" s="66">
        <f t="shared" si="70"/>
        <v>6200</v>
      </c>
      <c r="AY66" s="66">
        <f t="shared" si="70"/>
        <v>1200</v>
      </c>
      <c r="AZ66" s="66">
        <f t="shared" si="70"/>
        <v>100</v>
      </c>
      <c r="BA66" s="66">
        <f t="shared" si="70"/>
        <v>100</v>
      </c>
      <c r="BB66" s="66">
        <f t="shared" si="70"/>
        <v>12900</v>
      </c>
      <c r="BC66" s="66">
        <f t="shared" si="70"/>
        <v>13200</v>
      </c>
      <c r="BD66" s="66">
        <f t="shared" si="70"/>
        <v>7300</v>
      </c>
      <c r="BE66" s="66">
        <f t="shared" si="70"/>
        <v>7300</v>
      </c>
      <c r="BF66" s="66">
        <f t="shared" si="70"/>
        <v>10400</v>
      </c>
      <c r="BG66" s="66">
        <f t="shared" si="70"/>
        <v>14500</v>
      </c>
      <c r="BH66" s="66">
        <f t="shared" si="70"/>
        <v>7800</v>
      </c>
      <c r="BI66" s="66">
        <f t="shared" si="70"/>
        <v>9100</v>
      </c>
      <c r="BJ66" s="66">
        <f t="shared" si="70"/>
        <v>3000</v>
      </c>
      <c r="BK66" s="66">
        <f t="shared" si="70"/>
        <v>2600</v>
      </c>
      <c r="BL66" s="66">
        <f t="shared" si="70"/>
        <v>1700</v>
      </c>
      <c r="BM66" s="66">
        <f t="shared" si="70"/>
        <v>500</v>
      </c>
      <c r="BN66" s="66">
        <f t="shared" si="70"/>
        <v>600</v>
      </c>
      <c r="BO66" s="66">
        <f t="shared" si="70"/>
        <v>200</v>
      </c>
      <c r="BP66" s="66">
        <f t="shared" si="70"/>
        <v>500</v>
      </c>
      <c r="BQ66" s="66">
        <f t="shared" si="70"/>
        <v>200</v>
      </c>
      <c r="BR66" s="66">
        <f t="shared" si="70"/>
        <v>800</v>
      </c>
      <c r="BS66" s="66">
        <f t="shared" si="70"/>
        <v>200</v>
      </c>
      <c r="BT66" s="66">
        <f t="shared" si="70"/>
        <v>200</v>
      </c>
      <c r="BU66" s="66">
        <f t="shared" si="70"/>
        <v>200</v>
      </c>
      <c r="BV66" s="66">
        <f t="shared" si="70"/>
        <v>100</v>
      </c>
      <c r="BW66" s="66">
        <f t="shared" si="70"/>
        <v>100</v>
      </c>
      <c r="BX66" s="66">
        <f t="shared" si="70"/>
        <v>100</v>
      </c>
      <c r="BY66" s="66">
        <f t="shared" si="70"/>
        <v>100</v>
      </c>
      <c r="BZ66" s="66">
        <f t="shared" si="70"/>
        <v>300</v>
      </c>
      <c r="CA66" s="66">
        <f t="shared" si="65"/>
        <v>100</v>
      </c>
      <c r="CB66" s="65">
        <f t="shared" si="64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W3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3" max="73" width="23.140625" customWidth="1"/>
    <col min="75" max="75" width="10.7109375" customWidth="1"/>
    <col min="77" max="77" width="9.28515625" customWidth="1"/>
  </cols>
  <sheetData>
    <row r="1" spans="1:75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68">
        <v>44411</v>
      </c>
      <c r="BO1" s="68">
        <v>44412</v>
      </c>
      <c r="BP1" s="68">
        <v>44413</v>
      </c>
      <c r="BQ1" s="68">
        <v>44414</v>
      </c>
      <c r="BR1" s="68">
        <v>44417</v>
      </c>
      <c r="BS1" s="68">
        <v>44418</v>
      </c>
      <c r="BT1" s="68">
        <v>44419</v>
      </c>
      <c r="BU1" s="48" t="s">
        <v>162</v>
      </c>
      <c r="BV1" s="52" t="s">
        <v>29</v>
      </c>
      <c r="BW1" s="2" t="s">
        <v>150</v>
      </c>
    </row>
    <row r="2" spans="1:75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69"/>
      <c r="BO2" s="69"/>
      <c r="BP2" s="69"/>
      <c r="BQ2" s="69"/>
      <c r="BR2" s="69"/>
      <c r="BS2" s="69">
        <v>50</v>
      </c>
      <c r="BT2" s="69"/>
      <c r="BU2" s="49">
        <f t="shared" ref="BU2:BU35" si="0">SUM(D2:BT2)</f>
        <v>210</v>
      </c>
      <c r="BV2" s="96">
        <f t="shared" ref="BV2:BV4" si="1">BU2*10</f>
        <v>2100</v>
      </c>
      <c r="BW2" s="92">
        <f>BV2*5</f>
        <v>10500</v>
      </c>
    </row>
    <row r="3" spans="1:75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72"/>
      <c r="BO3" s="72"/>
      <c r="BP3" s="72"/>
      <c r="BQ3" s="72"/>
      <c r="BR3" s="72"/>
      <c r="BS3" s="72"/>
      <c r="BT3" s="72"/>
      <c r="BU3" s="51">
        <f t="shared" si="0"/>
        <v>40</v>
      </c>
      <c r="BV3" s="99">
        <f t="shared" si="1"/>
        <v>400</v>
      </c>
      <c r="BW3" s="95">
        <f t="shared" ref="BW3:BW35" si="2">BV3*5</f>
        <v>2000</v>
      </c>
    </row>
    <row r="4" spans="1:75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72">
        <v>10</v>
      </c>
      <c r="BO4" s="72">
        <v>20</v>
      </c>
      <c r="BP4" s="72"/>
      <c r="BQ4" s="72"/>
      <c r="BR4" s="72"/>
      <c r="BS4" s="72"/>
      <c r="BT4" s="72"/>
      <c r="BU4" s="51">
        <f t="shared" si="0"/>
        <v>31</v>
      </c>
      <c r="BV4" s="99">
        <f t="shared" si="1"/>
        <v>310</v>
      </c>
      <c r="BW4" s="95">
        <f t="shared" si="2"/>
        <v>1550</v>
      </c>
    </row>
    <row r="5" spans="1:75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72"/>
      <c r="BO5" s="72"/>
      <c r="BP5" s="72"/>
      <c r="BQ5" s="72"/>
      <c r="BR5" s="72"/>
      <c r="BS5" s="72"/>
      <c r="BT5" s="72"/>
      <c r="BU5" s="51">
        <f t="shared" ref="BU5" si="3">SUM(D5:BT5)</f>
        <v>220</v>
      </c>
      <c r="BV5" s="99">
        <f t="shared" ref="BV5" si="4">BU5*10</f>
        <v>2200</v>
      </c>
      <c r="BW5" s="95">
        <f t="shared" ref="BW5" si="5">BV5*5</f>
        <v>11000</v>
      </c>
    </row>
    <row r="6" spans="1:75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72"/>
      <c r="BO6" s="72"/>
      <c r="BP6" s="72"/>
      <c r="BQ6" s="72"/>
      <c r="BR6" s="72"/>
      <c r="BS6" s="72"/>
      <c r="BT6" s="72"/>
      <c r="BU6" s="51">
        <f t="shared" ref="BU6" si="6">SUM(D6:BT6)</f>
        <v>90</v>
      </c>
      <c r="BV6" s="99">
        <f t="shared" ref="BV6" si="7">BU6*10</f>
        <v>900</v>
      </c>
      <c r="BW6" s="95">
        <f t="shared" ref="BW6" si="8">BV6*5</f>
        <v>4500</v>
      </c>
    </row>
    <row r="7" spans="1:75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8"/>
      <c r="BO7" s="108"/>
      <c r="BP7" s="108"/>
      <c r="BQ7" s="108"/>
      <c r="BR7" s="108"/>
      <c r="BS7" s="108"/>
      <c r="BT7" s="108"/>
      <c r="BU7" s="109">
        <f t="shared" ref="BU7:BU23" si="9">SUM(D7:BT7)</f>
        <v>252</v>
      </c>
      <c r="BV7" s="110">
        <f t="shared" ref="BV7:BV23" si="10">BU7*10</f>
        <v>2520</v>
      </c>
      <c r="BW7" s="111">
        <f t="shared" ref="BW7:BW23" si="11">BV7*5</f>
        <v>12600</v>
      </c>
    </row>
    <row r="8" spans="1:75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69"/>
      <c r="BO8" s="69"/>
      <c r="BP8" s="69"/>
      <c r="BQ8" s="69"/>
      <c r="BR8" s="69"/>
      <c r="BS8" s="69"/>
      <c r="BT8" s="69"/>
      <c r="BU8" s="49">
        <f t="shared" si="9"/>
        <v>80</v>
      </c>
      <c r="BV8" s="96">
        <f t="shared" si="10"/>
        <v>800</v>
      </c>
      <c r="BW8" s="92">
        <f t="shared" si="11"/>
        <v>4000</v>
      </c>
    </row>
    <row r="9" spans="1:75" ht="15.75" x14ac:dyDescent="0.25">
      <c r="A9" s="90"/>
      <c r="B9" s="35"/>
      <c r="C9" s="19" t="s">
        <v>158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>
        <v>10</v>
      </c>
      <c r="BT9" s="72"/>
      <c r="BU9" s="51">
        <f t="shared" si="9"/>
        <v>10</v>
      </c>
      <c r="BV9" s="99">
        <f t="shared" si="10"/>
        <v>100</v>
      </c>
      <c r="BW9" s="95">
        <f t="shared" si="11"/>
        <v>500</v>
      </c>
    </row>
    <row r="10" spans="1:75" ht="15.75" x14ac:dyDescent="0.25">
      <c r="A10" s="90"/>
      <c r="B10" s="35" t="s">
        <v>43</v>
      </c>
      <c r="C10" s="19" t="s">
        <v>53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>
        <v>6</v>
      </c>
      <c r="BL10" s="72"/>
      <c r="BM10" s="72"/>
      <c r="BN10" s="72"/>
      <c r="BO10" s="72"/>
      <c r="BP10" s="72"/>
      <c r="BQ10" s="72"/>
      <c r="BR10" s="72"/>
      <c r="BS10" s="72"/>
      <c r="BT10" s="72"/>
      <c r="BU10" s="51">
        <f t="shared" ref="BU10:BU18" si="12">SUM(D10:BT10)</f>
        <v>6</v>
      </c>
      <c r="BV10" s="99">
        <f t="shared" ref="BV10:BV18" si="13">BU10*10</f>
        <v>60</v>
      </c>
      <c r="BW10" s="95">
        <f t="shared" ref="BW10:BW18" si="14">BV10*5</f>
        <v>300</v>
      </c>
    </row>
    <row r="11" spans="1:75" ht="15.75" x14ac:dyDescent="0.25">
      <c r="A11" s="90"/>
      <c r="B11" s="35"/>
      <c r="C11" s="19" t="s">
        <v>65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>
        <v>10</v>
      </c>
      <c r="BM11" s="72">
        <v>3</v>
      </c>
      <c r="BN11" s="72"/>
      <c r="BO11" s="72"/>
      <c r="BP11" s="72"/>
      <c r="BQ11" s="72"/>
      <c r="BR11" s="72"/>
      <c r="BS11" s="72"/>
      <c r="BT11" s="72"/>
      <c r="BU11" s="51">
        <f t="shared" ref="BU11" si="15">SUM(D11:BT11)</f>
        <v>13</v>
      </c>
      <c r="BV11" s="99">
        <f t="shared" ref="BV11" si="16">BU11*10</f>
        <v>130</v>
      </c>
      <c r="BW11" s="95">
        <f t="shared" ref="BW11" si="17">BV11*5</f>
        <v>650</v>
      </c>
    </row>
    <row r="12" spans="1:75" ht="15.75" x14ac:dyDescent="0.25">
      <c r="A12" s="90"/>
      <c r="B12" s="35"/>
      <c r="C12" s="19" t="s">
        <v>4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>
        <v>1</v>
      </c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51">
        <f t="shared" si="12"/>
        <v>1</v>
      </c>
      <c r="BV12" s="99">
        <f t="shared" si="13"/>
        <v>10</v>
      </c>
      <c r="BW12" s="95">
        <f t="shared" si="14"/>
        <v>50</v>
      </c>
    </row>
    <row r="13" spans="1:75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>
        <v>1</v>
      </c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51">
        <f t="shared" ref="BU13:BU14" si="18">SUM(D13:BT13)</f>
        <v>1</v>
      </c>
      <c r="BV13" s="99">
        <f t="shared" ref="BV13:BV14" si="19">BU13*10</f>
        <v>10</v>
      </c>
      <c r="BW13" s="95">
        <f t="shared" ref="BW13:BW14" si="20">BV13*5</f>
        <v>50</v>
      </c>
    </row>
    <row r="14" spans="1:75" ht="15.75" x14ac:dyDescent="0.25">
      <c r="A14" s="90"/>
      <c r="B14" s="35" t="s">
        <v>44</v>
      </c>
      <c r="C14" s="19" t="s">
        <v>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>
        <v>6</v>
      </c>
      <c r="BI14" s="72"/>
      <c r="BJ14" s="72"/>
      <c r="BK14" s="72"/>
      <c r="BL14" s="72">
        <v>20</v>
      </c>
      <c r="BM14" s="72"/>
      <c r="BN14" s="72">
        <v>20</v>
      </c>
      <c r="BO14" s="72"/>
      <c r="BP14" s="72"/>
      <c r="BQ14" s="72"/>
      <c r="BR14" s="72"/>
      <c r="BS14" s="72">
        <v>60</v>
      </c>
      <c r="BT14" s="72"/>
      <c r="BU14" s="51">
        <f t="shared" si="18"/>
        <v>106</v>
      </c>
      <c r="BV14" s="99">
        <f t="shared" si="19"/>
        <v>1060</v>
      </c>
      <c r="BW14" s="95">
        <f t="shared" si="20"/>
        <v>5300</v>
      </c>
    </row>
    <row r="15" spans="1:75" ht="15.75" x14ac:dyDescent="0.25">
      <c r="A15" s="90"/>
      <c r="B15" s="35" t="s">
        <v>37</v>
      </c>
      <c r="C15" s="19" t="s">
        <v>58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>
        <v>4</v>
      </c>
      <c r="BL15" s="72"/>
      <c r="BM15" s="72"/>
      <c r="BN15" s="72"/>
      <c r="BO15" s="72"/>
      <c r="BP15" s="72"/>
      <c r="BQ15" s="72"/>
      <c r="BR15" s="72"/>
      <c r="BS15" s="72"/>
      <c r="BT15" s="72"/>
      <c r="BU15" s="51">
        <f t="shared" si="12"/>
        <v>4</v>
      </c>
      <c r="BV15" s="99">
        <f t="shared" si="13"/>
        <v>40</v>
      </c>
      <c r="BW15" s="95">
        <f t="shared" si="14"/>
        <v>200</v>
      </c>
    </row>
    <row r="16" spans="1:75" ht="15.75" x14ac:dyDescent="0.25">
      <c r="A16" s="90"/>
      <c r="B16" s="35" t="s">
        <v>45</v>
      </c>
      <c r="C16" s="19" t="s">
        <v>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>
        <v>2</v>
      </c>
      <c r="BH16" s="72"/>
      <c r="BI16" s="72"/>
      <c r="BJ16" s="72"/>
      <c r="BK16" s="72">
        <v>20</v>
      </c>
      <c r="BL16" s="72"/>
      <c r="BM16" s="72"/>
      <c r="BN16" s="72"/>
      <c r="BO16" s="72"/>
      <c r="BP16" s="72"/>
      <c r="BQ16" s="72"/>
      <c r="BR16" s="72"/>
      <c r="BS16" s="72"/>
      <c r="BT16" s="72"/>
      <c r="BU16" s="51">
        <f t="shared" ref="BU16" si="21">SUM(D16:BT16)</f>
        <v>22</v>
      </c>
      <c r="BV16" s="99">
        <f t="shared" ref="BV16" si="22">BU16*10</f>
        <v>220</v>
      </c>
      <c r="BW16" s="95">
        <f t="shared" ref="BW16" si="23">BV16*5</f>
        <v>1100</v>
      </c>
    </row>
    <row r="17" spans="1:75" ht="15.75" x14ac:dyDescent="0.25">
      <c r="A17" s="90"/>
      <c r="B17" s="35" t="s">
        <v>41</v>
      </c>
      <c r="C17" s="19" t="s">
        <v>31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>
        <v>40</v>
      </c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51">
        <f t="shared" si="12"/>
        <v>40</v>
      </c>
      <c r="BV17" s="99">
        <f t="shared" si="13"/>
        <v>400</v>
      </c>
      <c r="BW17" s="95">
        <f t="shared" si="14"/>
        <v>2000</v>
      </c>
    </row>
    <row r="18" spans="1:75" ht="15.75" x14ac:dyDescent="0.25">
      <c r="A18" s="90"/>
      <c r="B18" s="35" t="s">
        <v>46</v>
      </c>
      <c r="C18" s="19" t="s">
        <v>10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1</v>
      </c>
      <c r="BH18" s="72"/>
      <c r="BI18" s="72"/>
      <c r="BJ18" s="72"/>
      <c r="BK18" s="72"/>
      <c r="BL18" s="72"/>
      <c r="BM18" s="72">
        <v>5</v>
      </c>
      <c r="BN18" s="72"/>
      <c r="BO18" s="72"/>
      <c r="BP18" s="72"/>
      <c r="BQ18" s="72"/>
      <c r="BR18" s="72"/>
      <c r="BS18" s="72"/>
      <c r="BT18" s="72"/>
      <c r="BU18" s="51">
        <f t="shared" si="12"/>
        <v>6</v>
      </c>
      <c r="BV18" s="99">
        <f t="shared" si="13"/>
        <v>60</v>
      </c>
      <c r="BW18" s="95">
        <f t="shared" si="14"/>
        <v>300</v>
      </c>
    </row>
    <row r="19" spans="1:75" ht="15.75" x14ac:dyDescent="0.25">
      <c r="A19" s="90"/>
      <c r="B19" s="35" t="s">
        <v>47</v>
      </c>
      <c r="C19" s="19" t="s">
        <v>30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20</v>
      </c>
      <c r="BH19" s="72"/>
      <c r="BI19" s="72"/>
      <c r="BJ19" s="72"/>
      <c r="BK19" s="72"/>
      <c r="BL19" s="72"/>
      <c r="BM19" s="72"/>
      <c r="BN19" s="72"/>
      <c r="BO19" s="72">
        <v>30</v>
      </c>
      <c r="BP19" s="72"/>
      <c r="BQ19" s="72"/>
      <c r="BR19" s="72"/>
      <c r="BS19" s="72"/>
      <c r="BT19" s="72"/>
      <c r="BU19" s="51">
        <f t="shared" si="9"/>
        <v>50</v>
      </c>
      <c r="BV19" s="99">
        <f t="shared" si="10"/>
        <v>500</v>
      </c>
      <c r="BW19" s="95">
        <f t="shared" si="11"/>
        <v>2500</v>
      </c>
    </row>
    <row r="20" spans="1:75" ht="15.75" x14ac:dyDescent="0.25">
      <c r="A20" s="90"/>
      <c r="B20" s="35" t="s">
        <v>48</v>
      </c>
      <c r="C20" s="19" t="s">
        <v>12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>
        <v>1</v>
      </c>
      <c r="BH20" s="72"/>
      <c r="BI20" s="72"/>
      <c r="BJ20" s="72"/>
      <c r="BK20" s="72">
        <v>4</v>
      </c>
      <c r="BL20" s="72"/>
      <c r="BM20" s="72">
        <v>10</v>
      </c>
      <c r="BN20" s="72"/>
      <c r="BO20" s="72"/>
      <c r="BP20" s="72"/>
      <c r="BQ20" s="72"/>
      <c r="BR20" s="72"/>
      <c r="BS20" s="72"/>
      <c r="BT20" s="72"/>
      <c r="BU20" s="51">
        <f t="shared" si="9"/>
        <v>15</v>
      </c>
      <c r="BV20" s="99">
        <f t="shared" si="10"/>
        <v>150</v>
      </c>
      <c r="BW20" s="95">
        <f t="shared" si="11"/>
        <v>750</v>
      </c>
    </row>
    <row r="21" spans="1:75" ht="16.5" thickBot="1" x14ac:dyDescent="0.3">
      <c r="A21" s="91"/>
      <c r="B21" s="80" t="s">
        <v>49</v>
      </c>
      <c r="C21" s="81" t="s">
        <v>16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>
        <v>20</v>
      </c>
      <c r="BI21" s="82"/>
      <c r="BJ21" s="82"/>
      <c r="BK21" s="82"/>
      <c r="BL21" s="82"/>
      <c r="BM21" s="82"/>
      <c r="BN21" s="82"/>
      <c r="BO21" s="82"/>
      <c r="BP21" s="82"/>
      <c r="BQ21" s="82">
        <v>18</v>
      </c>
      <c r="BR21" s="82"/>
      <c r="BS21" s="82"/>
      <c r="BT21" s="82"/>
      <c r="BU21" s="83">
        <f t="shared" si="9"/>
        <v>38</v>
      </c>
      <c r="BV21" s="100">
        <f t="shared" si="10"/>
        <v>380</v>
      </c>
      <c r="BW21" s="101">
        <f t="shared" si="11"/>
        <v>1900</v>
      </c>
    </row>
    <row r="22" spans="1:75" ht="15.75" x14ac:dyDescent="0.25">
      <c r="A22" s="33" t="s">
        <v>114</v>
      </c>
      <c r="B22" s="30" t="s">
        <v>36</v>
      </c>
      <c r="C22" s="25" t="s">
        <v>114</v>
      </c>
      <c r="D22" s="69">
        <v>12</v>
      </c>
      <c r="E22" s="69">
        <v>3</v>
      </c>
      <c r="F22" s="69">
        <v>4</v>
      </c>
      <c r="G22" s="69">
        <v>8</v>
      </c>
      <c r="H22" s="69">
        <v>11</v>
      </c>
      <c r="I22" s="69">
        <v>2</v>
      </c>
      <c r="J22" s="69">
        <v>13</v>
      </c>
      <c r="K22" s="69">
        <v>9</v>
      </c>
      <c r="L22" s="69">
        <v>10</v>
      </c>
      <c r="M22" s="69">
        <v>0</v>
      </c>
      <c r="N22" s="69">
        <v>0</v>
      </c>
      <c r="O22" s="69"/>
      <c r="P22" s="69">
        <v>6</v>
      </c>
      <c r="Q22" s="69">
        <v>5</v>
      </c>
      <c r="R22" s="69">
        <v>9</v>
      </c>
      <c r="S22" s="69">
        <v>9</v>
      </c>
      <c r="T22" s="69">
        <v>5</v>
      </c>
      <c r="U22" s="69">
        <v>14</v>
      </c>
      <c r="V22" s="69">
        <v>13</v>
      </c>
      <c r="W22" s="69">
        <v>20</v>
      </c>
      <c r="X22" s="69">
        <v>17</v>
      </c>
      <c r="Y22" s="69"/>
      <c r="Z22" s="69">
        <v>21</v>
      </c>
      <c r="AA22" s="69">
        <v>37</v>
      </c>
      <c r="AB22" s="69">
        <v>46</v>
      </c>
      <c r="AC22" s="69">
        <v>38</v>
      </c>
      <c r="AD22" s="69">
        <v>5</v>
      </c>
      <c r="AE22" s="69">
        <v>15</v>
      </c>
      <c r="AF22" s="69">
        <v>15</v>
      </c>
      <c r="AG22" s="69">
        <v>17</v>
      </c>
      <c r="AH22" s="69">
        <v>10</v>
      </c>
      <c r="AI22" s="69">
        <v>1</v>
      </c>
      <c r="AJ22" s="69">
        <v>14</v>
      </c>
      <c r="AK22" s="69">
        <v>11</v>
      </c>
      <c r="AL22" s="69">
        <v>12</v>
      </c>
      <c r="AM22" s="69">
        <v>4</v>
      </c>
      <c r="AN22" s="69">
        <v>1</v>
      </c>
      <c r="AO22" s="69">
        <v>9</v>
      </c>
      <c r="AP22" s="69">
        <v>10</v>
      </c>
      <c r="AQ22" s="69">
        <v>9</v>
      </c>
      <c r="AR22" s="69">
        <v>8</v>
      </c>
      <c r="AS22" s="69">
        <v>0</v>
      </c>
      <c r="AT22" s="69">
        <v>8</v>
      </c>
      <c r="AU22" s="69">
        <v>5</v>
      </c>
      <c r="AV22" s="69">
        <v>3</v>
      </c>
      <c r="AW22" s="69">
        <v>0</v>
      </c>
      <c r="AX22" s="69">
        <v>0</v>
      </c>
      <c r="AY22" s="69">
        <v>0</v>
      </c>
      <c r="AZ22" s="69">
        <v>0</v>
      </c>
      <c r="BA22" s="69">
        <v>0</v>
      </c>
      <c r="BB22" s="69">
        <v>1</v>
      </c>
      <c r="BC22" s="69">
        <v>1</v>
      </c>
      <c r="BD22" s="69">
        <v>2</v>
      </c>
      <c r="BE22" s="69">
        <v>1</v>
      </c>
      <c r="BF22" s="69">
        <v>0</v>
      </c>
      <c r="BG22" s="69">
        <v>2</v>
      </c>
      <c r="BH22" s="69">
        <v>0</v>
      </c>
      <c r="BI22" s="69">
        <v>3</v>
      </c>
      <c r="BJ22" s="69">
        <v>1</v>
      </c>
      <c r="BK22" s="69">
        <v>0</v>
      </c>
      <c r="BL22" s="69">
        <v>0</v>
      </c>
      <c r="BM22" s="69">
        <v>5</v>
      </c>
      <c r="BN22" s="69">
        <v>0</v>
      </c>
      <c r="BO22" s="69">
        <v>0</v>
      </c>
      <c r="BP22" s="69">
        <v>0</v>
      </c>
      <c r="BQ22" s="69">
        <v>0</v>
      </c>
      <c r="BR22" s="69">
        <v>0</v>
      </c>
      <c r="BS22" s="69">
        <v>0</v>
      </c>
      <c r="BT22" s="69">
        <v>1</v>
      </c>
      <c r="BU22" s="49">
        <f t="shared" si="9"/>
        <v>486</v>
      </c>
      <c r="BV22" s="96">
        <f t="shared" si="10"/>
        <v>4860</v>
      </c>
      <c r="BW22" s="92">
        <f t="shared" si="11"/>
        <v>24300</v>
      </c>
    </row>
    <row r="23" spans="1:75" ht="15.75" x14ac:dyDescent="0.25">
      <c r="A23" s="90"/>
      <c r="B23" s="35" t="s">
        <v>43</v>
      </c>
      <c r="C23" s="19" t="s">
        <v>114</v>
      </c>
      <c r="D23" s="72">
        <v>14</v>
      </c>
      <c r="E23" s="72">
        <v>0</v>
      </c>
      <c r="F23" s="72">
        <v>20</v>
      </c>
      <c r="G23" s="72">
        <v>6</v>
      </c>
      <c r="H23" s="72">
        <v>7</v>
      </c>
      <c r="I23" s="72">
        <v>9</v>
      </c>
      <c r="J23" s="72">
        <v>7</v>
      </c>
      <c r="K23" s="72">
        <v>5</v>
      </c>
      <c r="L23" s="72">
        <v>2</v>
      </c>
      <c r="M23" s="72">
        <v>0</v>
      </c>
      <c r="N23" s="72">
        <v>1</v>
      </c>
      <c r="O23" s="72"/>
      <c r="P23" s="72">
        <v>9</v>
      </c>
      <c r="Q23" s="72">
        <v>10</v>
      </c>
      <c r="R23" s="72">
        <v>6</v>
      </c>
      <c r="S23" s="72">
        <v>0</v>
      </c>
      <c r="T23" s="72">
        <v>0</v>
      </c>
      <c r="U23" s="72">
        <v>15</v>
      </c>
      <c r="V23" s="72">
        <v>11</v>
      </c>
      <c r="W23" s="72">
        <v>7</v>
      </c>
      <c r="X23" s="72">
        <v>8</v>
      </c>
      <c r="Y23" s="72">
        <v>1</v>
      </c>
      <c r="Z23" s="72">
        <v>32</v>
      </c>
      <c r="AA23" s="72">
        <v>19</v>
      </c>
      <c r="AB23" s="72">
        <v>20</v>
      </c>
      <c r="AC23" s="72">
        <v>27</v>
      </c>
      <c r="AD23" s="72">
        <v>8</v>
      </c>
      <c r="AE23" s="72">
        <v>26</v>
      </c>
      <c r="AF23" s="72">
        <v>15</v>
      </c>
      <c r="AG23" s="72">
        <v>7</v>
      </c>
      <c r="AH23" s="72">
        <v>3</v>
      </c>
      <c r="AI23" s="72">
        <v>1</v>
      </c>
      <c r="AJ23" s="72">
        <v>12</v>
      </c>
      <c r="AK23" s="72">
        <v>7</v>
      </c>
      <c r="AL23" s="72">
        <v>3</v>
      </c>
      <c r="AM23" s="72">
        <v>6</v>
      </c>
      <c r="AN23" s="72">
        <v>1</v>
      </c>
      <c r="AO23" s="72">
        <v>17</v>
      </c>
      <c r="AP23" s="72">
        <v>11</v>
      </c>
      <c r="AQ23" s="72">
        <v>11</v>
      </c>
      <c r="AR23" s="72">
        <v>9</v>
      </c>
      <c r="AS23" s="72">
        <v>0</v>
      </c>
      <c r="AT23" s="72">
        <v>4</v>
      </c>
      <c r="AU23" s="72">
        <v>5</v>
      </c>
      <c r="AV23" s="72">
        <v>0</v>
      </c>
      <c r="AW23" s="72">
        <v>2</v>
      </c>
      <c r="AX23" s="72">
        <v>0</v>
      </c>
      <c r="AY23" s="72">
        <v>0</v>
      </c>
      <c r="AZ23" s="72">
        <v>0</v>
      </c>
      <c r="BA23" s="72">
        <v>0</v>
      </c>
      <c r="BB23" s="72">
        <v>2</v>
      </c>
      <c r="BC23" s="72">
        <v>0</v>
      </c>
      <c r="BD23" s="72">
        <v>2</v>
      </c>
      <c r="BE23" s="72">
        <v>0</v>
      </c>
      <c r="BF23" s="72">
        <v>0</v>
      </c>
      <c r="BG23" s="72">
        <v>3</v>
      </c>
      <c r="BH23" s="72">
        <v>1</v>
      </c>
      <c r="BI23" s="72">
        <v>1</v>
      </c>
      <c r="BJ23" s="72">
        <v>1</v>
      </c>
      <c r="BK23" s="72">
        <v>4</v>
      </c>
      <c r="BL23" s="72">
        <v>0</v>
      </c>
      <c r="BM23" s="72">
        <v>4</v>
      </c>
      <c r="BN23" s="72">
        <v>0</v>
      </c>
      <c r="BO23" s="72">
        <v>0</v>
      </c>
      <c r="BP23" s="72">
        <v>0</v>
      </c>
      <c r="BQ23" s="72">
        <v>0</v>
      </c>
      <c r="BR23" s="72">
        <v>2</v>
      </c>
      <c r="BS23" s="72">
        <v>0</v>
      </c>
      <c r="BT23" s="72">
        <v>1</v>
      </c>
      <c r="BU23" s="51">
        <f t="shared" si="9"/>
        <v>405</v>
      </c>
      <c r="BV23" s="99">
        <f t="shared" si="10"/>
        <v>4050</v>
      </c>
      <c r="BW23" s="95">
        <f t="shared" si="11"/>
        <v>20250</v>
      </c>
    </row>
    <row r="24" spans="1:75" ht="15.75" x14ac:dyDescent="0.25">
      <c r="A24" s="90"/>
      <c r="B24" s="35" t="s">
        <v>44</v>
      </c>
      <c r="C24" s="19" t="s">
        <v>114</v>
      </c>
      <c r="D24" s="72">
        <v>1</v>
      </c>
      <c r="E24" s="72">
        <v>0</v>
      </c>
      <c r="F24" s="72">
        <v>3</v>
      </c>
      <c r="G24" s="72">
        <v>1</v>
      </c>
      <c r="H24" s="72">
        <v>4</v>
      </c>
      <c r="I24" s="72">
        <v>3</v>
      </c>
      <c r="J24" s="72">
        <v>2</v>
      </c>
      <c r="K24" s="72">
        <v>5</v>
      </c>
      <c r="L24" s="72">
        <v>2</v>
      </c>
      <c r="M24" s="72">
        <v>2</v>
      </c>
      <c r="N24" s="72">
        <v>0</v>
      </c>
      <c r="O24" s="72"/>
      <c r="P24" s="72">
        <v>2</v>
      </c>
      <c r="Q24" s="72">
        <v>6</v>
      </c>
      <c r="R24" s="72">
        <v>6</v>
      </c>
      <c r="S24" s="72">
        <v>3</v>
      </c>
      <c r="T24" s="72">
        <v>2</v>
      </c>
      <c r="U24" s="72">
        <v>7</v>
      </c>
      <c r="V24" s="72">
        <v>6</v>
      </c>
      <c r="W24" s="72">
        <v>5</v>
      </c>
      <c r="X24" s="72">
        <v>9</v>
      </c>
      <c r="Y24" s="72">
        <v>1</v>
      </c>
      <c r="Z24" s="72">
        <v>14</v>
      </c>
      <c r="AA24" s="72">
        <v>31</v>
      </c>
      <c r="AB24" s="72">
        <v>0</v>
      </c>
      <c r="AC24" s="72">
        <v>17</v>
      </c>
      <c r="AD24" s="72">
        <v>6</v>
      </c>
      <c r="AE24" s="72">
        <v>3</v>
      </c>
      <c r="AF24" s="72">
        <v>8</v>
      </c>
      <c r="AG24" s="72">
        <v>6</v>
      </c>
      <c r="AH24" s="72">
        <v>2</v>
      </c>
      <c r="AI24" s="72"/>
      <c r="AJ24" s="72">
        <v>1</v>
      </c>
      <c r="AK24" s="72">
        <v>2</v>
      </c>
      <c r="AL24" s="72">
        <v>1</v>
      </c>
      <c r="AM24" s="72">
        <v>0</v>
      </c>
      <c r="AN24" s="72">
        <v>0</v>
      </c>
      <c r="AO24" s="72">
        <v>6</v>
      </c>
      <c r="AP24" s="72">
        <v>4</v>
      </c>
      <c r="AQ24" s="72">
        <v>6</v>
      </c>
      <c r="AR24" s="72">
        <v>3</v>
      </c>
      <c r="AS24" s="72">
        <v>1</v>
      </c>
      <c r="AT24" s="72">
        <v>3</v>
      </c>
      <c r="AU24" s="72">
        <v>0</v>
      </c>
      <c r="AV24" s="72">
        <v>0</v>
      </c>
      <c r="AW24" s="72">
        <v>1</v>
      </c>
      <c r="AX24" s="72">
        <v>1</v>
      </c>
      <c r="AY24" s="72">
        <v>0</v>
      </c>
      <c r="AZ24" s="72">
        <v>0</v>
      </c>
      <c r="BA24" s="72">
        <v>0</v>
      </c>
      <c r="BB24" s="72">
        <v>1</v>
      </c>
      <c r="BC24" s="72">
        <v>1</v>
      </c>
      <c r="BD24" s="72">
        <v>1</v>
      </c>
      <c r="BE24" s="72">
        <v>0</v>
      </c>
      <c r="BF24" s="72">
        <v>0</v>
      </c>
      <c r="BG24" s="72">
        <v>1</v>
      </c>
      <c r="BH24" s="72">
        <v>1</v>
      </c>
      <c r="BI24" s="72">
        <v>0</v>
      </c>
      <c r="BJ24" s="72">
        <v>1</v>
      </c>
      <c r="BK24" s="72">
        <v>0</v>
      </c>
      <c r="BL24" s="72">
        <v>0</v>
      </c>
      <c r="BM24" s="72">
        <v>0</v>
      </c>
      <c r="BN24" s="72">
        <v>0</v>
      </c>
      <c r="BO24" s="72">
        <v>0</v>
      </c>
      <c r="BP24" s="72">
        <v>1</v>
      </c>
      <c r="BQ24" s="72">
        <v>0</v>
      </c>
      <c r="BR24" s="72">
        <v>0</v>
      </c>
      <c r="BS24" s="72">
        <v>0</v>
      </c>
      <c r="BT24" s="72">
        <v>1</v>
      </c>
      <c r="BU24" s="51">
        <f t="shared" si="0"/>
        <v>194</v>
      </c>
      <c r="BV24" s="99">
        <f t="shared" ref="BV24:BV35" si="24">BU24*10</f>
        <v>1940</v>
      </c>
      <c r="BW24" s="95">
        <f t="shared" si="2"/>
        <v>9700</v>
      </c>
    </row>
    <row r="25" spans="1:75" ht="15.75" x14ac:dyDescent="0.25">
      <c r="A25" s="90"/>
      <c r="B25" s="35" t="s">
        <v>37</v>
      </c>
      <c r="C25" s="19" t="s">
        <v>114</v>
      </c>
      <c r="D25" s="72">
        <v>6</v>
      </c>
      <c r="E25" s="72">
        <v>1</v>
      </c>
      <c r="F25" s="72">
        <v>0</v>
      </c>
      <c r="G25" s="72">
        <v>4</v>
      </c>
      <c r="H25" s="72">
        <v>4</v>
      </c>
      <c r="I25" s="72">
        <v>0</v>
      </c>
      <c r="J25" s="72">
        <v>6</v>
      </c>
      <c r="K25" s="72">
        <v>7</v>
      </c>
      <c r="L25" s="72">
        <v>4</v>
      </c>
      <c r="M25" s="72">
        <v>0</v>
      </c>
      <c r="N25" s="72">
        <v>0</v>
      </c>
      <c r="O25" s="72"/>
      <c r="P25" s="72">
        <v>0</v>
      </c>
      <c r="Q25" s="72">
        <v>4</v>
      </c>
      <c r="R25" s="72">
        <v>2</v>
      </c>
      <c r="S25" s="72">
        <v>4</v>
      </c>
      <c r="T25" s="72">
        <v>3</v>
      </c>
      <c r="U25" s="72">
        <v>0</v>
      </c>
      <c r="V25" s="72">
        <v>7</v>
      </c>
      <c r="W25" s="72">
        <v>7</v>
      </c>
      <c r="X25" s="72">
        <v>8</v>
      </c>
      <c r="Y25" s="72"/>
      <c r="Z25" s="72">
        <v>1</v>
      </c>
      <c r="AA25" s="72">
        <v>7</v>
      </c>
      <c r="AB25" s="72">
        <v>17</v>
      </c>
      <c r="AC25" s="72">
        <v>23</v>
      </c>
      <c r="AD25" s="72">
        <v>11</v>
      </c>
      <c r="AE25" s="72">
        <v>2</v>
      </c>
      <c r="AF25" s="72">
        <v>6</v>
      </c>
      <c r="AG25" s="72">
        <v>9</v>
      </c>
      <c r="AH25" s="72">
        <v>2</v>
      </c>
      <c r="AI25" s="72"/>
      <c r="AJ25" s="72">
        <v>0</v>
      </c>
      <c r="AK25" s="72">
        <v>8</v>
      </c>
      <c r="AL25" s="72">
        <v>3</v>
      </c>
      <c r="AM25" s="72">
        <v>4</v>
      </c>
      <c r="AN25" s="72">
        <v>1</v>
      </c>
      <c r="AO25" s="72">
        <v>0</v>
      </c>
      <c r="AP25" s="72">
        <v>2</v>
      </c>
      <c r="AQ25" s="72">
        <v>3</v>
      </c>
      <c r="AR25" s="72">
        <v>2</v>
      </c>
      <c r="AS25" s="72">
        <v>0</v>
      </c>
      <c r="AT25" s="72">
        <v>0</v>
      </c>
      <c r="AU25" s="72">
        <v>1</v>
      </c>
      <c r="AV25" s="72">
        <v>3</v>
      </c>
      <c r="AW25" s="72">
        <v>0</v>
      </c>
      <c r="AX25" s="72">
        <v>1</v>
      </c>
      <c r="AY25" s="72">
        <v>1</v>
      </c>
      <c r="AZ25" s="72">
        <v>0</v>
      </c>
      <c r="BA25" s="72">
        <v>0</v>
      </c>
      <c r="BB25" s="72">
        <v>0</v>
      </c>
      <c r="BC25" s="72">
        <v>2</v>
      </c>
      <c r="BD25" s="72">
        <v>3</v>
      </c>
      <c r="BE25" s="72">
        <v>0</v>
      </c>
      <c r="BF25" s="72">
        <v>0</v>
      </c>
      <c r="BG25" s="72">
        <v>0</v>
      </c>
      <c r="BH25" s="72">
        <v>1</v>
      </c>
      <c r="BI25" s="72">
        <v>1</v>
      </c>
      <c r="BJ25" s="72">
        <v>0</v>
      </c>
      <c r="BK25" s="72">
        <v>1</v>
      </c>
      <c r="BL25" s="72">
        <v>0</v>
      </c>
      <c r="BM25" s="72">
        <v>0</v>
      </c>
      <c r="BN25" s="72">
        <v>0</v>
      </c>
      <c r="BO25" s="72">
        <v>1</v>
      </c>
      <c r="BP25" s="72">
        <v>0</v>
      </c>
      <c r="BQ25" s="72">
        <v>1</v>
      </c>
      <c r="BR25" s="72">
        <v>0</v>
      </c>
      <c r="BS25" s="72">
        <v>0</v>
      </c>
      <c r="BT25" s="72">
        <v>1</v>
      </c>
      <c r="BU25" s="51">
        <f t="shared" si="0"/>
        <v>185</v>
      </c>
      <c r="BV25" s="99">
        <f t="shared" si="24"/>
        <v>1850</v>
      </c>
      <c r="BW25" s="95">
        <f t="shared" si="2"/>
        <v>9250</v>
      </c>
    </row>
    <row r="26" spans="1:75" ht="15.75" x14ac:dyDescent="0.25">
      <c r="A26" s="90"/>
      <c r="B26" s="35" t="s">
        <v>45</v>
      </c>
      <c r="C26" s="19" t="s">
        <v>114</v>
      </c>
      <c r="D26" s="72">
        <v>0</v>
      </c>
      <c r="E26" s="72">
        <v>0</v>
      </c>
      <c r="F26" s="72">
        <v>4</v>
      </c>
      <c r="G26" s="72">
        <v>1</v>
      </c>
      <c r="H26" s="72">
        <v>0</v>
      </c>
      <c r="I26" s="72">
        <v>1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/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5</v>
      </c>
      <c r="V26" s="72">
        <v>2</v>
      </c>
      <c r="W26" s="72">
        <v>0</v>
      </c>
      <c r="X26" s="72">
        <v>0</v>
      </c>
      <c r="Y26" s="72"/>
      <c r="Z26" s="72">
        <v>19</v>
      </c>
      <c r="AA26" s="72">
        <v>2</v>
      </c>
      <c r="AB26" s="72">
        <v>0</v>
      </c>
      <c r="AC26" s="72">
        <v>0</v>
      </c>
      <c r="AD26" s="72">
        <v>0</v>
      </c>
      <c r="AE26" s="72">
        <v>13</v>
      </c>
      <c r="AF26" s="72">
        <v>0</v>
      </c>
      <c r="AG26" s="72">
        <v>0</v>
      </c>
      <c r="AH26" s="72">
        <v>0</v>
      </c>
      <c r="AI26" s="72"/>
      <c r="AJ26" s="72">
        <v>7</v>
      </c>
      <c r="AK26" s="72">
        <v>2</v>
      </c>
      <c r="AL26" s="72">
        <v>0</v>
      </c>
      <c r="AM26" s="72">
        <v>0</v>
      </c>
      <c r="AN26" s="72">
        <v>0</v>
      </c>
      <c r="AO26" s="72">
        <v>3</v>
      </c>
      <c r="AP26" s="72">
        <v>1</v>
      </c>
      <c r="AQ26" s="72">
        <v>0</v>
      </c>
      <c r="AR26" s="72">
        <v>0</v>
      </c>
      <c r="AS26" s="72">
        <v>0</v>
      </c>
      <c r="AT26" s="72">
        <v>3</v>
      </c>
      <c r="AU26" s="72">
        <v>0</v>
      </c>
      <c r="AV26" s="72">
        <v>0</v>
      </c>
      <c r="AW26" s="72">
        <v>0</v>
      </c>
      <c r="AX26" s="72">
        <v>0</v>
      </c>
      <c r="AY26" s="72">
        <v>0</v>
      </c>
      <c r="AZ26" s="72">
        <v>0</v>
      </c>
      <c r="BA26" s="72">
        <v>0</v>
      </c>
      <c r="BB26" s="72">
        <v>1</v>
      </c>
      <c r="BC26" s="72">
        <v>0</v>
      </c>
      <c r="BD26" s="72">
        <v>0</v>
      </c>
      <c r="BE26" s="72">
        <v>0</v>
      </c>
      <c r="BF26" s="72">
        <v>0</v>
      </c>
      <c r="BG26" s="72">
        <v>2</v>
      </c>
      <c r="BH26" s="72">
        <v>1</v>
      </c>
      <c r="BI26" s="72">
        <v>0</v>
      </c>
      <c r="BJ26" s="72">
        <v>0</v>
      </c>
      <c r="BK26" s="72">
        <v>0</v>
      </c>
      <c r="BL26" s="72">
        <v>0</v>
      </c>
      <c r="BM26" s="72">
        <v>3</v>
      </c>
      <c r="BN26" s="72">
        <v>0</v>
      </c>
      <c r="BO26" s="72">
        <v>0</v>
      </c>
      <c r="BP26" s="72">
        <v>0</v>
      </c>
      <c r="BQ26" s="72">
        <v>0</v>
      </c>
      <c r="BR26" s="72">
        <v>0</v>
      </c>
      <c r="BS26" s="72">
        <v>1</v>
      </c>
      <c r="BT26" s="72">
        <v>0</v>
      </c>
      <c r="BU26" s="51">
        <f t="shared" si="0"/>
        <v>71</v>
      </c>
      <c r="BV26" s="99">
        <f t="shared" si="24"/>
        <v>710</v>
      </c>
      <c r="BW26" s="95">
        <f t="shared" si="2"/>
        <v>3550</v>
      </c>
    </row>
    <row r="27" spans="1:75" ht="15.75" x14ac:dyDescent="0.25">
      <c r="A27" s="90"/>
      <c r="B27" s="35" t="s">
        <v>41</v>
      </c>
      <c r="C27" s="19" t="s">
        <v>114</v>
      </c>
      <c r="D27" s="72">
        <v>9</v>
      </c>
      <c r="E27" s="72">
        <v>0</v>
      </c>
      <c r="F27" s="72">
        <v>4</v>
      </c>
      <c r="G27" s="72">
        <v>6</v>
      </c>
      <c r="H27" s="72">
        <v>1</v>
      </c>
      <c r="I27" s="72">
        <v>1</v>
      </c>
      <c r="J27" s="72">
        <v>3</v>
      </c>
      <c r="K27" s="72">
        <v>3</v>
      </c>
      <c r="L27" s="72">
        <v>9</v>
      </c>
      <c r="M27" s="72">
        <v>0</v>
      </c>
      <c r="N27" s="72">
        <v>0</v>
      </c>
      <c r="O27" s="72">
        <v>1</v>
      </c>
      <c r="P27" s="72">
        <v>2</v>
      </c>
      <c r="Q27" s="72">
        <v>5</v>
      </c>
      <c r="R27" s="72">
        <v>1</v>
      </c>
      <c r="S27" s="72">
        <v>3</v>
      </c>
      <c r="T27" s="72">
        <v>1</v>
      </c>
      <c r="U27" s="72">
        <v>4</v>
      </c>
      <c r="V27" s="72">
        <v>8</v>
      </c>
      <c r="W27" s="72">
        <v>4</v>
      </c>
      <c r="X27" s="72">
        <v>3</v>
      </c>
      <c r="Y27" s="72"/>
      <c r="Z27" s="72">
        <v>6</v>
      </c>
      <c r="AA27" s="72">
        <v>18</v>
      </c>
      <c r="AB27" s="72">
        <v>9</v>
      </c>
      <c r="AC27" s="72">
        <v>27</v>
      </c>
      <c r="AD27" s="72">
        <v>2</v>
      </c>
      <c r="AE27" s="72">
        <v>6</v>
      </c>
      <c r="AF27" s="72">
        <v>17</v>
      </c>
      <c r="AG27" s="72">
        <v>3</v>
      </c>
      <c r="AH27" s="72">
        <v>2</v>
      </c>
      <c r="AI27" s="72"/>
      <c r="AJ27" s="72">
        <v>3</v>
      </c>
      <c r="AK27" s="72">
        <v>4</v>
      </c>
      <c r="AL27" s="72">
        <v>4</v>
      </c>
      <c r="AM27" s="72">
        <v>4</v>
      </c>
      <c r="AN27" s="72">
        <v>3</v>
      </c>
      <c r="AO27" s="72">
        <v>2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3</v>
      </c>
      <c r="AV27" s="72">
        <v>1</v>
      </c>
      <c r="AW27" s="72">
        <v>0</v>
      </c>
      <c r="AX27" s="72">
        <v>0</v>
      </c>
      <c r="AY27" s="72">
        <v>0</v>
      </c>
      <c r="AZ27" s="72">
        <v>0</v>
      </c>
      <c r="BA27" s="72">
        <v>1</v>
      </c>
      <c r="BB27" s="72">
        <v>0</v>
      </c>
      <c r="BC27" s="72">
        <v>1</v>
      </c>
      <c r="BD27" s="72">
        <v>0</v>
      </c>
      <c r="BE27" s="72">
        <v>1</v>
      </c>
      <c r="BF27" s="72">
        <v>0</v>
      </c>
      <c r="BG27" s="72">
        <v>1</v>
      </c>
      <c r="BH27" s="72">
        <v>3</v>
      </c>
      <c r="BI27" s="72">
        <v>2</v>
      </c>
      <c r="BJ27" s="72">
        <v>1</v>
      </c>
      <c r="BK27" s="72">
        <v>0</v>
      </c>
      <c r="BL27" s="72">
        <v>0</v>
      </c>
      <c r="BM27" s="72">
        <v>1</v>
      </c>
      <c r="BN27" s="72">
        <v>0</v>
      </c>
      <c r="BO27" s="72">
        <v>0</v>
      </c>
      <c r="BP27" s="72">
        <v>0</v>
      </c>
      <c r="BQ27" s="72">
        <v>1</v>
      </c>
      <c r="BR27" s="72">
        <v>0</v>
      </c>
      <c r="BS27" s="72">
        <v>0</v>
      </c>
      <c r="BT27" s="72">
        <v>0</v>
      </c>
      <c r="BU27" s="51">
        <f t="shared" si="0"/>
        <v>204</v>
      </c>
      <c r="BV27" s="99">
        <f t="shared" si="24"/>
        <v>2040</v>
      </c>
      <c r="BW27" s="95">
        <f t="shared" si="2"/>
        <v>10200</v>
      </c>
    </row>
    <row r="28" spans="1:75" ht="15.75" x14ac:dyDescent="0.25">
      <c r="A28" s="90"/>
      <c r="B28" s="35" t="s">
        <v>46</v>
      </c>
      <c r="C28" s="19" t="s">
        <v>114</v>
      </c>
      <c r="D28" s="72">
        <v>2</v>
      </c>
      <c r="E28" s="72">
        <v>1</v>
      </c>
      <c r="F28" s="72">
        <v>0</v>
      </c>
      <c r="G28" s="72">
        <v>1</v>
      </c>
      <c r="H28" s="72">
        <v>3</v>
      </c>
      <c r="I28" s="72">
        <v>1</v>
      </c>
      <c r="J28" s="72">
        <v>3</v>
      </c>
      <c r="K28" s="72">
        <v>6</v>
      </c>
      <c r="L28" s="72">
        <v>1</v>
      </c>
      <c r="M28" s="72">
        <v>0</v>
      </c>
      <c r="N28" s="72">
        <v>0</v>
      </c>
      <c r="O28" s="72"/>
      <c r="P28" s="72">
        <v>0</v>
      </c>
      <c r="Q28" s="72">
        <v>2</v>
      </c>
      <c r="R28" s="72">
        <v>1</v>
      </c>
      <c r="S28" s="72">
        <v>1</v>
      </c>
      <c r="T28" s="72">
        <v>0</v>
      </c>
      <c r="U28" s="72">
        <v>0</v>
      </c>
      <c r="V28" s="72">
        <v>3</v>
      </c>
      <c r="W28" s="72">
        <v>5</v>
      </c>
      <c r="X28" s="72">
        <v>6</v>
      </c>
      <c r="Y28" s="72"/>
      <c r="Z28" s="72">
        <v>0</v>
      </c>
      <c r="AA28" s="72">
        <v>6</v>
      </c>
      <c r="AB28" s="72">
        <v>20</v>
      </c>
      <c r="AC28" s="72">
        <v>19</v>
      </c>
      <c r="AD28" s="72">
        <v>0</v>
      </c>
      <c r="AE28" s="72">
        <v>0</v>
      </c>
      <c r="AF28" s="72">
        <v>6</v>
      </c>
      <c r="AG28" s="72">
        <v>10</v>
      </c>
      <c r="AH28" s="72">
        <v>1</v>
      </c>
      <c r="AI28" s="72"/>
      <c r="AJ28" s="72">
        <v>0</v>
      </c>
      <c r="AK28" s="72">
        <v>3</v>
      </c>
      <c r="AL28" s="72">
        <v>5</v>
      </c>
      <c r="AM28" s="72">
        <v>5</v>
      </c>
      <c r="AN28" s="72">
        <v>0</v>
      </c>
      <c r="AO28" s="72">
        <v>0</v>
      </c>
      <c r="AP28" s="72">
        <v>2</v>
      </c>
      <c r="AQ28" s="72">
        <v>2</v>
      </c>
      <c r="AR28" s="72">
        <v>6</v>
      </c>
      <c r="AS28" s="72">
        <v>0</v>
      </c>
      <c r="AT28" s="72">
        <v>0</v>
      </c>
      <c r="AU28" s="72">
        <v>1</v>
      </c>
      <c r="AV28" s="72">
        <v>3</v>
      </c>
      <c r="AW28" s="72">
        <v>1</v>
      </c>
      <c r="AX28" s="72">
        <v>1</v>
      </c>
      <c r="AY28" s="72">
        <v>0</v>
      </c>
      <c r="AZ28" s="72">
        <v>0</v>
      </c>
      <c r="BA28" s="72">
        <v>0</v>
      </c>
      <c r="BB28" s="72">
        <v>0</v>
      </c>
      <c r="BC28" s="72">
        <v>1</v>
      </c>
      <c r="BD28" s="72">
        <v>1</v>
      </c>
      <c r="BE28" s="72">
        <v>1</v>
      </c>
      <c r="BF28" s="72">
        <v>0</v>
      </c>
      <c r="BG28" s="72">
        <v>0</v>
      </c>
      <c r="BH28" s="72">
        <v>0</v>
      </c>
      <c r="BI28" s="72">
        <v>0</v>
      </c>
      <c r="BJ28" s="72">
        <v>0</v>
      </c>
      <c r="BK28" s="72">
        <v>1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72">
        <v>0</v>
      </c>
      <c r="BR28" s="72">
        <v>0</v>
      </c>
      <c r="BS28" s="72">
        <v>0</v>
      </c>
      <c r="BT28" s="72">
        <v>1</v>
      </c>
      <c r="BU28" s="51">
        <f t="shared" si="0"/>
        <v>132</v>
      </c>
      <c r="BV28" s="99">
        <f t="shared" si="24"/>
        <v>1320</v>
      </c>
      <c r="BW28" s="95">
        <f t="shared" si="2"/>
        <v>6600</v>
      </c>
    </row>
    <row r="29" spans="1:75" ht="15.75" x14ac:dyDescent="0.25">
      <c r="A29" s="90"/>
      <c r="B29" s="35" t="s">
        <v>61</v>
      </c>
      <c r="C29" s="19" t="s">
        <v>114</v>
      </c>
      <c r="D29" s="72">
        <v>6</v>
      </c>
      <c r="E29" s="72">
        <v>0</v>
      </c>
      <c r="F29" s="72">
        <v>5</v>
      </c>
      <c r="G29" s="72">
        <v>2</v>
      </c>
      <c r="H29" s="72">
        <v>5</v>
      </c>
      <c r="I29" s="72">
        <v>4</v>
      </c>
      <c r="J29" s="72">
        <v>3</v>
      </c>
      <c r="K29" s="72">
        <v>2</v>
      </c>
      <c r="L29" s="72">
        <v>3</v>
      </c>
      <c r="M29" s="72">
        <v>0</v>
      </c>
      <c r="N29" s="72">
        <v>0</v>
      </c>
      <c r="O29" s="72"/>
      <c r="P29" s="72">
        <v>3</v>
      </c>
      <c r="Q29" s="72">
        <v>6</v>
      </c>
      <c r="R29" s="72">
        <v>1</v>
      </c>
      <c r="S29" s="72">
        <v>6</v>
      </c>
      <c r="T29" s="72">
        <v>0</v>
      </c>
      <c r="U29" s="72">
        <v>4</v>
      </c>
      <c r="V29" s="72">
        <v>8</v>
      </c>
      <c r="W29" s="72">
        <v>2</v>
      </c>
      <c r="X29" s="72">
        <v>7</v>
      </c>
      <c r="Y29" s="72"/>
      <c r="Z29" s="72">
        <v>11</v>
      </c>
      <c r="AA29" s="72">
        <v>18</v>
      </c>
      <c r="AB29" s="72">
        <v>3</v>
      </c>
      <c r="AC29" s="72">
        <v>22</v>
      </c>
      <c r="AD29" s="72">
        <v>2</v>
      </c>
      <c r="AE29" s="72">
        <v>2</v>
      </c>
      <c r="AF29" s="72">
        <v>7</v>
      </c>
      <c r="AG29" s="72">
        <v>3</v>
      </c>
      <c r="AH29" s="72">
        <v>2</v>
      </c>
      <c r="AI29" s="72"/>
      <c r="AJ29" s="72">
        <v>5</v>
      </c>
      <c r="AK29" s="72">
        <v>6</v>
      </c>
      <c r="AL29" s="72">
        <v>4</v>
      </c>
      <c r="AM29" s="72">
        <v>6</v>
      </c>
      <c r="AN29" s="72">
        <v>0</v>
      </c>
      <c r="AO29" s="72">
        <v>3</v>
      </c>
      <c r="AP29" s="72">
        <v>8</v>
      </c>
      <c r="AQ29" s="72">
        <v>1</v>
      </c>
      <c r="AR29" s="72">
        <v>3</v>
      </c>
      <c r="AS29" s="72">
        <v>0</v>
      </c>
      <c r="AT29" s="72">
        <v>0</v>
      </c>
      <c r="AU29" s="72">
        <v>7</v>
      </c>
      <c r="AV29" s="72">
        <v>0</v>
      </c>
      <c r="AW29" s="72">
        <v>1</v>
      </c>
      <c r="AX29" s="72">
        <v>0</v>
      </c>
      <c r="AY29" s="72">
        <v>0</v>
      </c>
      <c r="AZ29" s="72">
        <v>1</v>
      </c>
      <c r="BA29" s="72">
        <v>0</v>
      </c>
      <c r="BB29" s="72">
        <v>2</v>
      </c>
      <c r="BC29" s="72">
        <v>1</v>
      </c>
      <c r="BD29" s="72">
        <v>0</v>
      </c>
      <c r="BE29" s="72">
        <v>0</v>
      </c>
      <c r="BF29" s="72">
        <v>0</v>
      </c>
      <c r="BG29" s="72">
        <v>2</v>
      </c>
      <c r="BH29" s="72">
        <v>1</v>
      </c>
      <c r="BI29" s="72">
        <v>0</v>
      </c>
      <c r="BJ29" s="72">
        <v>2</v>
      </c>
      <c r="BK29" s="72">
        <v>0</v>
      </c>
      <c r="BL29" s="72">
        <v>0</v>
      </c>
      <c r="BM29" s="72">
        <v>0</v>
      </c>
      <c r="BN29" s="72">
        <v>0</v>
      </c>
      <c r="BO29" s="72">
        <v>0</v>
      </c>
      <c r="BP29" s="72">
        <v>0</v>
      </c>
      <c r="BQ29" s="72">
        <v>0</v>
      </c>
      <c r="BR29" s="72">
        <v>0</v>
      </c>
      <c r="BS29" s="72">
        <v>1</v>
      </c>
      <c r="BT29" s="72">
        <v>0</v>
      </c>
      <c r="BU29" s="51">
        <f t="shared" si="0"/>
        <v>191</v>
      </c>
      <c r="BV29" s="99">
        <f t="shared" ref="BV29:BV30" si="25">BU29*10</f>
        <v>1910</v>
      </c>
      <c r="BW29" s="95">
        <f t="shared" si="2"/>
        <v>9550</v>
      </c>
    </row>
    <row r="30" spans="1:75" ht="15.75" x14ac:dyDescent="0.25">
      <c r="A30" s="90"/>
      <c r="B30" s="35" t="s">
        <v>47</v>
      </c>
      <c r="C30" s="19" t="s">
        <v>114</v>
      </c>
      <c r="D30" s="72">
        <v>1</v>
      </c>
      <c r="E30" s="72">
        <v>0</v>
      </c>
      <c r="F30" s="72">
        <v>9</v>
      </c>
      <c r="G30" s="72">
        <v>0</v>
      </c>
      <c r="H30" s="72">
        <v>4</v>
      </c>
      <c r="I30" s="72">
        <v>6</v>
      </c>
      <c r="J30" s="72">
        <v>0</v>
      </c>
      <c r="K30" s="72">
        <v>10</v>
      </c>
      <c r="L30" s="72">
        <v>0</v>
      </c>
      <c r="M30" s="72">
        <v>1</v>
      </c>
      <c r="N30" s="72">
        <v>1</v>
      </c>
      <c r="O30" s="72"/>
      <c r="P30" s="72">
        <v>7</v>
      </c>
      <c r="Q30" s="72">
        <v>0</v>
      </c>
      <c r="R30" s="72">
        <v>9</v>
      </c>
      <c r="S30" s="72">
        <v>2</v>
      </c>
      <c r="T30" s="72">
        <v>1</v>
      </c>
      <c r="U30" s="72">
        <v>8</v>
      </c>
      <c r="V30" s="72">
        <v>0</v>
      </c>
      <c r="W30" s="72">
        <v>13</v>
      </c>
      <c r="X30" s="72">
        <v>2</v>
      </c>
      <c r="Y30" s="72"/>
      <c r="Z30" s="72">
        <v>15</v>
      </c>
      <c r="AA30" s="72">
        <v>2</v>
      </c>
      <c r="AB30" s="72">
        <v>14</v>
      </c>
      <c r="AC30" s="72">
        <v>5</v>
      </c>
      <c r="AD30" s="72">
        <v>0</v>
      </c>
      <c r="AE30" s="72">
        <v>6</v>
      </c>
      <c r="AF30" s="72">
        <v>0</v>
      </c>
      <c r="AG30" s="72">
        <v>10</v>
      </c>
      <c r="AH30" s="72">
        <v>0</v>
      </c>
      <c r="AI30" s="72"/>
      <c r="AJ30" s="72">
        <v>4</v>
      </c>
      <c r="AK30" s="72">
        <v>2</v>
      </c>
      <c r="AL30" s="72">
        <v>11</v>
      </c>
      <c r="AM30" s="72">
        <v>0</v>
      </c>
      <c r="AN30" s="72">
        <v>1</v>
      </c>
      <c r="AO30" s="72">
        <v>8</v>
      </c>
      <c r="AP30" s="72">
        <v>1</v>
      </c>
      <c r="AQ30" s="72">
        <v>9</v>
      </c>
      <c r="AR30" s="72">
        <v>1</v>
      </c>
      <c r="AS30" s="72">
        <v>0</v>
      </c>
      <c r="AT30" s="72">
        <v>3</v>
      </c>
      <c r="AU30" s="72">
        <v>0</v>
      </c>
      <c r="AV30" s="72">
        <v>1</v>
      </c>
      <c r="AW30" s="72">
        <v>0</v>
      </c>
      <c r="AX30" s="72">
        <v>0</v>
      </c>
      <c r="AY30" s="72">
        <v>0</v>
      </c>
      <c r="AZ30" s="72">
        <v>0</v>
      </c>
      <c r="BA30" s="72">
        <v>0</v>
      </c>
      <c r="BB30" s="72">
        <v>1</v>
      </c>
      <c r="BC30" s="72">
        <v>0</v>
      </c>
      <c r="BD30" s="72">
        <v>1</v>
      </c>
      <c r="BE30" s="72">
        <v>0</v>
      </c>
      <c r="BF30" s="72">
        <v>0</v>
      </c>
      <c r="BG30" s="72">
        <v>0</v>
      </c>
      <c r="BH30" s="72">
        <v>0</v>
      </c>
      <c r="BI30" s="72">
        <v>1</v>
      </c>
      <c r="BJ30" s="72">
        <v>0</v>
      </c>
      <c r="BK30" s="72">
        <v>0</v>
      </c>
      <c r="BL30" s="72">
        <v>0</v>
      </c>
      <c r="BM30" s="72">
        <v>3</v>
      </c>
      <c r="BN30" s="72">
        <v>0</v>
      </c>
      <c r="BO30" s="72">
        <v>3</v>
      </c>
      <c r="BP30" s="72">
        <v>0</v>
      </c>
      <c r="BQ30" s="72">
        <v>0</v>
      </c>
      <c r="BR30" s="72">
        <v>0</v>
      </c>
      <c r="BS30" s="72">
        <v>0</v>
      </c>
      <c r="BT30" s="72">
        <v>0</v>
      </c>
      <c r="BU30" s="51">
        <f t="shared" si="0"/>
        <v>176</v>
      </c>
      <c r="BV30" s="99">
        <f t="shared" si="25"/>
        <v>1760</v>
      </c>
      <c r="BW30" s="95">
        <f t="shared" si="2"/>
        <v>8800</v>
      </c>
    </row>
    <row r="31" spans="1:75" ht="15.75" x14ac:dyDescent="0.25">
      <c r="A31" s="90"/>
      <c r="B31" s="35" t="s">
        <v>48</v>
      </c>
      <c r="C31" s="19" t="s">
        <v>114</v>
      </c>
      <c r="D31" s="72">
        <v>2</v>
      </c>
      <c r="E31" s="72">
        <v>0</v>
      </c>
      <c r="F31" s="72">
        <v>8</v>
      </c>
      <c r="G31" s="72">
        <v>2</v>
      </c>
      <c r="H31" s="72">
        <v>3</v>
      </c>
      <c r="I31" s="72">
        <v>4</v>
      </c>
      <c r="J31" s="72">
        <v>4</v>
      </c>
      <c r="K31" s="72">
        <v>1</v>
      </c>
      <c r="L31" s="72">
        <v>4</v>
      </c>
      <c r="M31" s="72">
        <v>0</v>
      </c>
      <c r="N31" s="72">
        <v>0</v>
      </c>
      <c r="O31" s="72"/>
      <c r="P31" s="72">
        <v>7</v>
      </c>
      <c r="Q31" s="72">
        <v>5</v>
      </c>
      <c r="R31" s="72">
        <v>0</v>
      </c>
      <c r="S31" s="72">
        <v>2</v>
      </c>
      <c r="T31" s="72">
        <v>7</v>
      </c>
      <c r="U31" s="72">
        <v>6</v>
      </c>
      <c r="V31" s="72">
        <v>9</v>
      </c>
      <c r="W31" s="72">
        <v>4</v>
      </c>
      <c r="X31" s="72">
        <v>4</v>
      </c>
      <c r="Y31" s="72"/>
      <c r="Z31" s="72">
        <v>8</v>
      </c>
      <c r="AA31" s="72">
        <v>8</v>
      </c>
      <c r="AB31" s="72">
        <v>7</v>
      </c>
      <c r="AC31" s="72">
        <v>9</v>
      </c>
      <c r="AD31" s="72">
        <v>3</v>
      </c>
      <c r="AE31" s="72">
        <v>6</v>
      </c>
      <c r="AF31" s="72">
        <v>8</v>
      </c>
      <c r="AG31" s="72">
        <v>7</v>
      </c>
      <c r="AH31" s="72">
        <v>4</v>
      </c>
      <c r="AI31" s="72"/>
      <c r="AJ31" s="72">
        <v>1</v>
      </c>
      <c r="AK31" s="72">
        <v>1</v>
      </c>
      <c r="AL31" s="72">
        <v>3</v>
      </c>
      <c r="AM31" s="72">
        <v>3</v>
      </c>
      <c r="AN31" s="72">
        <v>1</v>
      </c>
      <c r="AO31" s="72">
        <v>10</v>
      </c>
      <c r="AP31" s="72">
        <v>6</v>
      </c>
      <c r="AQ31" s="72">
        <v>5</v>
      </c>
      <c r="AR31" s="72">
        <v>2</v>
      </c>
      <c r="AS31" s="72">
        <v>0</v>
      </c>
      <c r="AT31" s="72">
        <v>1</v>
      </c>
      <c r="AU31" s="72">
        <v>1</v>
      </c>
      <c r="AV31" s="72">
        <v>0</v>
      </c>
      <c r="AW31" s="72">
        <v>0</v>
      </c>
      <c r="AX31" s="72">
        <v>1</v>
      </c>
      <c r="AY31" s="72">
        <v>0</v>
      </c>
      <c r="AZ31" s="72">
        <v>0</v>
      </c>
      <c r="BA31" s="72">
        <v>0</v>
      </c>
      <c r="BB31" s="72">
        <v>0</v>
      </c>
      <c r="BC31" s="72">
        <v>0</v>
      </c>
      <c r="BD31" s="72">
        <v>2</v>
      </c>
      <c r="BE31" s="72">
        <v>3</v>
      </c>
      <c r="BF31" s="72">
        <v>0</v>
      </c>
      <c r="BG31" s="72">
        <v>0</v>
      </c>
      <c r="BH31" s="72">
        <v>0</v>
      </c>
      <c r="BI31" s="72">
        <v>0</v>
      </c>
      <c r="BJ31" s="72">
        <v>0</v>
      </c>
      <c r="BK31" s="72">
        <v>1</v>
      </c>
      <c r="BL31" s="72">
        <v>0</v>
      </c>
      <c r="BM31" s="72">
        <v>6</v>
      </c>
      <c r="BN31" s="72">
        <v>0</v>
      </c>
      <c r="BO31" s="72">
        <v>1</v>
      </c>
      <c r="BP31" s="72">
        <v>1</v>
      </c>
      <c r="BQ31" s="72">
        <v>1</v>
      </c>
      <c r="BR31" s="72">
        <v>0</v>
      </c>
      <c r="BS31" s="72">
        <v>0</v>
      </c>
      <c r="BT31" s="72">
        <v>0</v>
      </c>
      <c r="BU31" s="51">
        <f t="shared" si="0"/>
        <v>182</v>
      </c>
      <c r="BV31" s="99">
        <f t="shared" si="24"/>
        <v>1820</v>
      </c>
      <c r="BW31" s="95">
        <f t="shared" si="2"/>
        <v>9100</v>
      </c>
    </row>
    <row r="32" spans="1:75" ht="15.75" x14ac:dyDescent="0.25">
      <c r="A32" s="90"/>
      <c r="B32" s="35" t="s">
        <v>38</v>
      </c>
      <c r="C32" s="19" t="s">
        <v>114</v>
      </c>
      <c r="D32" s="72">
        <v>4</v>
      </c>
      <c r="E32" s="72">
        <v>2</v>
      </c>
      <c r="F32" s="72">
        <v>10</v>
      </c>
      <c r="G32" s="72">
        <v>12</v>
      </c>
      <c r="H32" s="72">
        <v>6</v>
      </c>
      <c r="I32" s="72">
        <v>7</v>
      </c>
      <c r="J32" s="72">
        <v>13</v>
      </c>
      <c r="K32" s="72">
        <v>1</v>
      </c>
      <c r="L32" s="72">
        <v>4</v>
      </c>
      <c r="M32" s="72">
        <v>1</v>
      </c>
      <c r="N32" s="72">
        <v>0</v>
      </c>
      <c r="O32" s="72"/>
      <c r="P32" s="72">
        <v>8</v>
      </c>
      <c r="Q32" s="72">
        <v>8</v>
      </c>
      <c r="R32" s="72">
        <v>5</v>
      </c>
      <c r="S32" s="72">
        <v>15</v>
      </c>
      <c r="T32" s="72">
        <v>0</v>
      </c>
      <c r="U32" s="72">
        <v>6</v>
      </c>
      <c r="V32" s="72">
        <v>18</v>
      </c>
      <c r="W32" s="72">
        <v>7</v>
      </c>
      <c r="X32" s="72">
        <v>10</v>
      </c>
      <c r="Y32" s="72"/>
      <c r="Z32" s="72">
        <v>22</v>
      </c>
      <c r="AA32" s="72">
        <v>29</v>
      </c>
      <c r="AB32" s="72">
        <v>15</v>
      </c>
      <c r="AC32" s="72">
        <v>19</v>
      </c>
      <c r="AD32" s="72">
        <v>9</v>
      </c>
      <c r="AE32" s="72">
        <v>21</v>
      </c>
      <c r="AF32" s="72">
        <v>33</v>
      </c>
      <c r="AG32" s="72">
        <v>12</v>
      </c>
      <c r="AH32" s="72">
        <v>22</v>
      </c>
      <c r="AI32" s="72">
        <v>2</v>
      </c>
      <c r="AJ32" s="72">
        <v>9</v>
      </c>
      <c r="AK32" s="72">
        <v>10</v>
      </c>
      <c r="AL32" s="72">
        <v>7</v>
      </c>
      <c r="AM32" s="72">
        <v>5</v>
      </c>
      <c r="AN32" s="72">
        <v>2</v>
      </c>
      <c r="AO32" s="72">
        <v>8</v>
      </c>
      <c r="AP32" s="72">
        <v>13</v>
      </c>
      <c r="AQ32" s="72">
        <v>6</v>
      </c>
      <c r="AR32" s="72">
        <v>4</v>
      </c>
      <c r="AS32" s="72">
        <v>1</v>
      </c>
      <c r="AT32" s="72">
        <v>2</v>
      </c>
      <c r="AU32" s="72">
        <v>3</v>
      </c>
      <c r="AV32" s="72">
        <v>0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1</v>
      </c>
      <c r="BC32" s="72">
        <v>3</v>
      </c>
      <c r="BD32" s="72">
        <v>0</v>
      </c>
      <c r="BE32" s="72">
        <v>0</v>
      </c>
      <c r="BF32" s="72">
        <v>0</v>
      </c>
      <c r="BG32" s="72">
        <v>1</v>
      </c>
      <c r="BH32" s="72">
        <v>4</v>
      </c>
      <c r="BI32" s="72">
        <v>0</v>
      </c>
      <c r="BJ32" s="72">
        <v>4</v>
      </c>
      <c r="BK32" s="72">
        <v>1</v>
      </c>
      <c r="BL32" s="72">
        <v>0</v>
      </c>
      <c r="BM32" s="72">
        <v>2</v>
      </c>
      <c r="BN32" s="72">
        <v>0</v>
      </c>
      <c r="BO32" s="72">
        <v>0</v>
      </c>
      <c r="BP32" s="72">
        <v>0</v>
      </c>
      <c r="BQ32" s="72">
        <v>0</v>
      </c>
      <c r="BR32" s="72">
        <v>0</v>
      </c>
      <c r="BS32" s="72">
        <v>0</v>
      </c>
      <c r="BT32" s="72">
        <v>0</v>
      </c>
      <c r="BU32" s="51">
        <f t="shared" si="0"/>
        <v>408</v>
      </c>
      <c r="BV32" s="99">
        <f t="shared" si="24"/>
        <v>4080</v>
      </c>
      <c r="BW32" s="95">
        <f t="shared" si="2"/>
        <v>20400</v>
      </c>
    </row>
    <row r="33" spans="1:75" ht="15.75" x14ac:dyDescent="0.25">
      <c r="A33" s="90"/>
      <c r="B33" s="35" t="s">
        <v>39</v>
      </c>
      <c r="C33" s="19" t="s">
        <v>114</v>
      </c>
      <c r="D33" s="72">
        <v>2</v>
      </c>
      <c r="E33" s="72">
        <v>2</v>
      </c>
      <c r="F33" s="72">
        <v>4</v>
      </c>
      <c r="G33" s="72">
        <v>4</v>
      </c>
      <c r="H33" s="72">
        <v>3</v>
      </c>
      <c r="I33" s="72">
        <v>5</v>
      </c>
      <c r="J33" s="72">
        <v>0</v>
      </c>
      <c r="K33" s="72">
        <v>2</v>
      </c>
      <c r="L33" s="72">
        <v>1</v>
      </c>
      <c r="M33" s="72">
        <v>1</v>
      </c>
      <c r="N33" s="72">
        <v>1</v>
      </c>
      <c r="O33" s="72"/>
      <c r="P33" s="72">
        <v>3</v>
      </c>
      <c r="Q33" s="72">
        <v>0</v>
      </c>
      <c r="R33" s="72">
        <v>4</v>
      </c>
      <c r="S33" s="72">
        <v>0</v>
      </c>
      <c r="T33" s="72">
        <v>0</v>
      </c>
      <c r="U33" s="72">
        <v>1</v>
      </c>
      <c r="V33" s="72">
        <v>2</v>
      </c>
      <c r="W33" s="72">
        <v>6</v>
      </c>
      <c r="X33" s="72">
        <v>3</v>
      </c>
      <c r="Y33" s="72"/>
      <c r="Z33" s="72">
        <v>9</v>
      </c>
      <c r="AA33" s="72">
        <v>2</v>
      </c>
      <c r="AB33" s="72">
        <v>17</v>
      </c>
      <c r="AC33" s="72">
        <v>5</v>
      </c>
      <c r="AD33" s="72">
        <v>15</v>
      </c>
      <c r="AE33" s="72">
        <v>16</v>
      </c>
      <c r="AF33" s="72">
        <v>5</v>
      </c>
      <c r="AG33" s="72">
        <v>24</v>
      </c>
      <c r="AH33" s="72">
        <v>1</v>
      </c>
      <c r="AI33" s="72">
        <v>2</v>
      </c>
      <c r="AJ33" s="72">
        <v>5</v>
      </c>
      <c r="AK33" s="72">
        <v>2</v>
      </c>
      <c r="AL33" s="72">
        <v>2</v>
      </c>
      <c r="AM33" s="72">
        <v>0</v>
      </c>
      <c r="AN33" s="72">
        <v>1</v>
      </c>
      <c r="AO33" s="72">
        <v>7</v>
      </c>
      <c r="AP33" s="72">
        <v>1</v>
      </c>
      <c r="AQ33" s="72">
        <v>7</v>
      </c>
      <c r="AR33" s="72">
        <v>1</v>
      </c>
      <c r="AS33" s="72">
        <v>1</v>
      </c>
      <c r="AT33" s="72">
        <v>2</v>
      </c>
      <c r="AU33" s="72">
        <v>0</v>
      </c>
      <c r="AV33" s="72">
        <v>1</v>
      </c>
      <c r="AW33" s="72">
        <v>1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1</v>
      </c>
      <c r="BD33" s="72">
        <v>1</v>
      </c>
      <c r="BE33" s="72">
        <v>0</v>
      </c>
      <c r="BF33" s="72">
        <v>2</v>
      </c>
      <c r="BG33" s="72">
        <v>0</v>
      </c>
      <c r="BH33" s="72">
        <v>1</v>
      </c>
      <c r="BI33" s="72">
        <v>1</v>
      </c>
      <c r="BJ33" s="72">
        <v>0</v>
      </c>
      <c r="BK33" s="72">
        <v>1</v>
      </c>
      <c r="BL33" s="72">
        <v>0</v>
      </c>
      <c r="BM33" s="72">
        <v>3</v>
      </c>
      <c r="BN33" s="72">
        <v>0</v>
      </c>
      <c r="BO33" s="72">
        <v>3</v>
      </c>
      <c r="BP33" s="72">
        <v>1</v>
      </c>
      <c r="BQ33" s="72">
        <v>0</v>
      </c>
      <c r="BR33" s="72">
        <v>0</v>
      </c>
      <c r="BS33" s="72">
        <v>0</v>
      </c>
      <c r="BT33" s="72">
        <v>0</v>
      </c>
      <c r="BU33" s="51">
        <f t="shared" si="0"/>
        <v>185</v>
      </c>
      <c r="BV33" s="99">
        <f t="shared" si="24"/>
        <v>1850</v>
      </c>
      <c r="BW33" s="95">
        <f t="shared" si="2"/>
        <v>9250</v>
      </c>
    </row>
    <row r="34" spans="1:75" ht="15.75" x14ac:dyDescent="0.25">
      <c r="A34" s="90"/>
      <c r="B34" s="35" t="s">
        <v>49</v>
      </c>
      <c r="C34" s="19" t="s">
        <v>114</v>
      </c>
      <c r="D34" s="72">
        <v>11</v>
      </c>
      <c r="E34" s="72">
        <v>0</v>
      </c>
      <c r="F34" s="72">
        <v>0</v>
      </c>
      <c r="G34" s="72">
        <v>13</v>
      </c>
      <c r="H34" s="72">
        <v>0</v>
      </c>
      <c r="I34" s="72">
        <v>0</v>
      </c>
      <c r="J34" s="72">
        <v>8</v>
      </c>
      <c r="K34" s="72">
        <v>0</v>
      </c>
      <c r="L34" s="72">
        <v>12</v>
      </c>
      <c r="M34" s="72">
        <v>0</v>
      </c>
      <c r="N34" s="72">
        <v>0</v>
      </c>
      <c r="O34" s="72"/>
      <c r="P34" s="72">
        <v>0</v>
      </c>
      <c r="Q34" s="72">
        <v>7</v>
      </c>
      <c r="R34" s="72">
        <v>0</v>
      </c>
      <c r="S34" s="72">
        <v>8</v>
      </c>
      <c r="T34" s="72">
        <v>0</v>
      </c>
      <c r="U34" s="72">
        <v>0</v>
      </c>
      <c r="V34" s="72">
        <v>11</v>
      </c>
      <c r="W34" s="72">
        <v>0</v>
      </c>
      <c r="X34" s="72">
        <v>8</v>
      </c>
      <c r="Y34" s="72"/>
      <c r="Z34" s="72">
        <v>0</v>
      </c>
      <c r="AA34" s="72">
        <v>13</v>
      </c>
      <c r="AB34" s="72">
        <v>0</v>
      </c>
      <c r="AC34" s="72">
        <v>29</v>
      </c>
      <c r="AD34" s="72">
        <v>0</v>
      </c>
      <c r="AE34" s="72">
        <v>0</v>
      </c>
      <c r="AF34" s="72">
        <v>10</v>
      </c>
      <c r="AG34" s="72">
        <v>0</v>
      </c>
      <c r="AH34" s="72">
        <v>4</v>
      </c>
      <c r="AI34" s="72"/>
      <c r="AJ34" s="72">
        <v>0</v>
      </c>
      <c r="AK34" s="72">
        <v>5</v>
      </c>
      <c r="AL34" s="72">
        <v>0</v>
      </c>
      <c r="AM34" s="72">
        <v>1</v>
      </c>
      <c r="AN34" s="72">
        <v>0</v>
      </c>
      <c r="AO34" s="72">
        <v>0</v>
      </c>
      <c r="AP34" s="72">
        <v>5</v>
      </c>
      <c r="AQ34" s="72">
        <v>0</v>
      </c>
      <c r="AR34" s="72">
        <v>7</v>
      </c>
      <c r="AS34" s="72">
        <v>0</v>
      </c>
      <c r="AT34" s="72">
        <v>0</v>
      </c>
      <c r="AU34" s="72">
        <v>1</v>
      </c>
      <c r="AV34" s="72">
        <v>0</v>
      </c>
      <c r="AW34" s="72">
        <v>0</v>
      </c>
      <c r="AX34" s="72">
        <v>0</v>
      </c>
      <c r="AY34" s="72">
        <v>0</v>
      </c>
      <c r="AZ34" s="72">
        <v>0</v>
      </c>
      <c r="BA34" s="72">
        <v>0</v>
      </c>
      <c r="BB34" s="72">
        <v>0</v>
      </c>
      <c r="BC34" s="72">
        <v>0</v>
      </c>
      <c r="BD34" s="72">
        <v>0</v>
      </c>
      <c r="BE34" s="72">
        <v>0</v>
      </c>
      <c r="BF34" s="72">
        <v>0</v>
      </c>
      <c r="BG34" s="72">
        <v>0</v>
      </c>
      <c r="BH34" s="72">
        <v>1</v>
      </c>
      <c r="BI34" s="72">
        <v>0</v>
      </c>
      <c r="BJ34" s="72">
        <v>0</v>
      </c>
      <c r="BK34" s="72">
        <v>0</v>
      </c>
      <c r="BL34" s="72">
        <v>0</v>
      </c>
      <c r="BM34" s="72">
        <v>0</v>
      </c>
      <c r="BN34" s="72">
        <v>0</v>
      </c>
      <c r="BO34" s="72">
        <v>1</v>
      </c>
      <c r="BP34" s="72">
        <v>1</v>
      </c>
      <c r="BQ34" s="72">
        <v>0</v>
      </c>
      <c r="BR34" s="72">
        <v>0</v>
      </c>
      <c r="BS34" s="72">
        <v>0</v>
      </c>
      <c r="BT34" s="72">
        <v>0</v>
      </c>
      <c r="BU34" s="51">
        <f t="shared" si="0"/>
        <v>156</v>
      </c>
      <c r="BV34" s="99">
        <f t="shared" si="24"/>
        <v>1560</v>
      </c>
      <c r="BW34" s="95">
        <f t="shared" si="2"/>
        <v>7800</v>
      </c>
    </row>
    <row r="35" spans="1:75" ht="16.5" thickBot="1" x14ac:dyDescent="0.3">
      <c r="A35" s="29"/>
      <c r="B35" s="32" t="s">
        <v>40</v>
      </c>
      <c r="C35" s="47" t="s">
        <v>114</v>
      </c>
      <c r="D35" s="71">
        <v>4</v>
      </c>
      <c r="E35" s="71">
        <v>2</v>
      </c>
      <c r="F35" s="71">
        <v>5</v>
      </c>
      <c r="G35" s="71">
        <v>2</v>
      </c>
      <c r="H35" s="71">
        <v>13</v>
      </c>
      <c r="I35" s="71">
        <v>3</v>
      </c>
      <c r="J35" s="71">
        <v>8</v>
      </c>
      <c r="K35" s="71">
        <v>5</v>
      </c>
      <c r="L35" s="71">
        <v>5</v>
      </c>
      <c r="M35" s="71">
        <v>2</v>
      </c>
      <c r="N35" s="71">
        <v>0</v>
      </c>
      <c r="O35" s="71"/>
      <c r="P35" s="71">
        <v>3</v>
      </c>
      <c r="Q35" s="71">
        <v>4</v>
      </c>
      <c r="R35" s="71">
        <v>12</v>
      </c>
      <c r="S35" s="71">
        <v>7</v>
      </c>
      <c r="T35" s="71">
        <v>1</v>
      </c>
      <c r="U35" s="71">
        <v>10</v>
      </c>
      <c r="V35" s="71">
        <v>7</v>
      </c>
      <c r="W35" s="71">
        <v>11</v>
      </c>
      <c r="X35" s="71">
        <v>11</v>
      </c>
      <c r="Y35" s="71"/>
      <c r="Z35" s="71">
        <v>22</v>
      </c>
      <c r="AA35" s="71">
        <v>15</v>
      </c>
      <c r="AB35" s="71">
        <v>31</v>
      </c>
      <c r="AC35" s="71">
        <v>18</v>
      </c>
      <c r="AD35" s="71">
        <v>6</v>
      </c>
      <c r="AE35" s="71">
        <v>13</v>
      </c>
      <c r="AF35" s="71">
        <v>11</v>
      </c>
      <c r="AG35" s="71">
        <v>14</v>
      </c>
      <c r="AH35" s="71">
        <v>5</v>
      </c>
      <c r="AI35" s="71"/>
      <c r="AJ35" s="71">
        <v>10</v>
      </c>
      <c r="AK35" s="71">
        <v>12</v>
      </c>
      <c r="AL35" s="71">
        <v>9</v>
      </c>
      <c r="AM35" s="71">
        <v>3</v>
      </c>
      <c r="AN35" s="71">
        <v>0</v>
      </c>
      <c r="AO35" s="71">
        <v>4</v>
      </c>
      <c r="AP35" s="71">
        <v>4</v>
      </c>
      <c r="AQ35" s="71">
        <v>13</v>
      </c>
      <c r="AR35" s="71">
        <v>3</v>
      </c>
      <c r="AS35" s="71">
        <v>1</v>
      </c>
      <c r="AT35" s="71">
        <v>1</v>
      </c>
      <c r="AU35" s="71">
        <v>1</v>
      </c>
      <c r="AV35" s="71">
        <v>3</v>
      </c>
      <c r="AW35" s="71">
        <v>1</v>
      </c>
      <c r="AX35" s="71">
        <v>1</v>
      </c>
      <c r="AY35" s="71">
        <v>0</v>
      </c>
      <c r="AZ35" s="71">
        <v>1</v>
      </c>
      <c r="BA35" s="71">
        <v>0</v>
      </c>
      <c r="BB35" s="71">
        <v>0</v>
      </c>
      <c r="BC35" s="71">
        <v>2</v>
      </c>
      <c r="BD35" s="71">
        <v>3</v>
      </c>
      <c r="BE35" s="71">
        <v>1</v>
      </c>
      <c r="BF35" s="71">
        <v>0</v>
      </c>
      <c r="BG35" s="71">
        <v>2</v>
      </c>
      <c r="BH35" s="71">
        <v>1</v>
      </c>
      <c r="BI35" s="71">
        <v>4</v>
      </c>
      <c r="BJ35" s="71">
        <v>2</v>
      </c>
      <c r="BK35" s="71">
        <v>0</v>
      </c>
      <c r="BL35" s="71">
        <v>0</v>
      </c>
      <c r="BM35" s="71">
        <v>0</v>
      </c>
      <c r="BN35" s="71">
        <v>0</v>
      </c>
      <c r="BO35" s="71">
        <v>1</v>
      </c>
      <c r="BP35" s="71">
        <v>1</v>
      </c>
      <c r="BQ35" s="71">
        <v>0</v>
      </c>
      <c r="BR35" s="71">
        <v>0</v>
      </c>
      <c r="BS35" s="71">
        <v>0</v>
      </c>
      <c r="BT35" s="71">
        <v>1</v>
      </c>
      <c r="BU35" s="53">
        <f t="shared" si="0"/>
        <v>335</v>
      </c>
      <c r="BV35" s="98">
        <f t="shared" si="24"/>
        <v>3350</v>
      </c>
      <c r="BW35" s="94">
        <f t="shared" si="2"/>
        <v>16750</v>
      </c>
    </row>
    <row r="36" spans="1:75" ht="15.75" x14ac:dyDescent="0.25">
      <c r="A36" s="57"/>
      <c r="B36" s="58"/>
      <c r="C36" s="28" t="s">
        <v>25</v>
      </c>
      <c r="D36" s="55">
        <f t="shared" ref="D36:BU36" si="26">SUM(D2:D35)</f>
        <v>74</v>
      </c>
      <c r="E36" s="55">
        <f t="shared" si="26"/>
        <v>11</v>
      </c>
      <c r="F36" s="55">
        <f t="shared" si="26"/>
        <v>76</v>
      </c>
      <c r="G36" s="55">
        <f t="shared" si="26"/>
        <v>62</v>
      </c>
      <c r="H36" s="55">
        <f t="shared" ref="H36:I36" si="27">SUM(H2:H35)</f>
        <v>64</v>
      </c>
      <c r="I36" s="55">
        <f t="shared" si="27"/>
        <v>46</v>
      </c>
      <c r="J36" s="55">
        <f t="shared" ref="J36:AX36" si="28">SUM(J2:J35)</f>
        <v>70</v>
      </c>
      <c r="K36" s="55">
        <f t="shared" si="28"/>
        <v>56</v>
      </c>
      <c r="L36" s="55">
        <f t="shared" si="28"/>
        <v>57</v>
      </c>
      <c r="M36" s="55">
        <f t="shared" si="28"/>
        <v>7</v>
      </c>
      <c r="N36" s="55">
        <f t="shared" si="28"/>
        <v>3</v>
      </c>
      <c r="O36" s="55">
        <f t="shared" si="28"/>
        <v>1</v>
      </c>
      <c r="P36" s="55">
        <f t="shared" si="28"/>
        <v>50</v>
      </c>
      <c r="Q36" s="55">
        <f t="shared" si="28"/>
        <v>62</v>
      </c>
      <c r="R36" s="55">
        <f t="shared" si="28"/>
        <v>56</v>
      </c>
      <c r="S36" s="55">
        <f t="shared" si="28"/>
        <v>60</v>
      </c>
      <c r="T36" s="55">
        <f t="shared" si="28"/>
        <v>20</v>
      </c>
      <c r="U36" s="55">
        <f t="shared" si="28"/>
        <v>80</v>
      </c>
      <c r="V36" s="55">
        <f t="shared" si="28"/>
        <v>105</v>
      </c>
      <c r="W36" s="55">
        <f t="shared" si="28"/>
        <v>91</v>
      </c>
      <c r="X36" s="55">
        <f t="shared" si="28"/>
        <v>96</v>
      </c>
      <c r="Y36" s="55">
        <f t="shared" si="28"/>
        <v>2</v>
      </c>
      <c r="Z36" s="55">
        <f t="shared" si="28"/>
        <v>180</v>
      </c>
      <c r="AA36" s="55">
        <f t="shared" si="28"/>
        <v>207</v>
      </c>
      <c r="AB36" s="55">
        <f t="shared" si="28"/>
        <v>199</v>
      </c>
      <c r="AC36" s="55">
        <f t="shared" si="28"/>
        <v>258</v>
      </c>
      <c r="AD36" s="55">
        <f t="shared" si="28"/>
        <v>67</v>
      </c>
      <c r="AE36" s="55">
        <f t="shared" si="28"/>
        <v>129</v>
      </c>
      <c r="AF36" s="55">
        <f t="shared" si="28"/>
        <v>141</v>
      </c>
      <c r="AG36" s="55">
        <f t="shared" si="28"/>
        <v>122</v>
      </c>
      <c r="AH36" s="55">
        <f t="shared" si="28"/>
        <v>58</v>
      </c>
      <c r="AI36" s="55">
        <f t="shared" si="28"/>
        <v>6</v>
      </c>
      <c r="AJ36" s="55">
        <f t="shared" si="28"/>
        <v>71</v>
      </c>
      <c r="AK36" s="55">
        <f t="shared" si="28"/>
        <v>75</v>
      </c>
      <c r="AL36" s="55">
        <f t="shared" si="28"/>
        <v>64</v>
      </c>
      <c r="AM36" s="55">
        <f t="shared" si="28"/>
        <v>41</v>
      </c>
      <c r="AN36" s="55">
        <f t="shared" si="28"/>
        <v>11</v>
      </c>
      <c r="AO36" s="55">
        <f t="shared" si="28"/>
        <v>77</v>
      </c>
      <c r="AP36" s="55">
        <f t="shared" si="28"/>
        <v>70</v>
      </c>
      <c r="AQ36" s="55">
        <f t="shared" si="28"/>
        <v>74</v>
      </c>
      <c r="AR36" s="55">
        <f t="shared" si="28"/>
        <v>55</v>
      </c>
      <c r="AS36" s="55">
        <f t="shared" si="28"/>
        <v>4</v>
      </c>
      <c r="AT36" s="55">
        <f t="shared" si="28"/>
        <v>27</v>
      </c>
      <c r="AU36" s="55">
        <f t="shared" si="28"/>
        <v>28</v>
      </c>
      <c r="AV36" s="55">
        <f t="shared" si="28"/>
        <v>15</v>
      </c>
      <c r="AW36" s="55">
        <f t="shared" si="28"/>
        <v>8</v>
      </c>
      <c r="AX36" s="55">
        <f t="shared" si="28"/>
        <v>5</v>
      </c>
      <c r="AY36" s="55">
        <f t="shared" ref="AY36:BS36" si="29">SUM(AY2:AY35)</f>
        <v>1</v>
      </c>
      <c r="AZ36" s="55">
        <f t="shared" si="29"/>
        <v>2</v>
      </c>
      <c r="BA36" s="55">
        <f t="shared" si="29"/>
        <v>1</v>
      </c>
      <c r="BB36" s="55">
        <f t="shared" si="29"/>
        <v>9</v>
      </c>
      <c r="BC36" s="55">
        <f t="shared" si="29"/>
        <v>13</v>
      </c>
      <c r="BD36" s="55">
        <f t="shared" si="29"/>
        <v>16</v>
      </c>
      <c r="BE36" s="55">
        <f t="shared" si="29"/>
        <v>7</v>
      </c>
      <c r="BF36" s="55">
        <f t="shared" si="29"/>
        <v>2</v>
      </c>
      <c r="BG36" s="55">
        <f t="shared" si="29"/>
        <v>152</v>
      </c>
      <c r="BH36" s="55">
        <f t="shared" si="29"/>
        <v>169</v>
      </c>
      <c r="BI36" s="55">
        <f t="shared" si="29"/>
        <v>156</v>
      </c>
      <c r="BJ36" s="55">
        <f t="shared" si="29"/>
        <v>12</v>
      </c>
      <c r="BK36" s="55">
        <f t="shared" si="29"/>
        <v>403</v>
      </c>
      <c r="BL36" s="55">
        <f t="shared" si="29"/>
        <v>30</v>
      </c>
      <c r="BM36" s="55">
        <f t="shared" si="29"/>
        <v>185</v>
      </c>
      <c r="BN36" s="55">
        <f t="shared" si="29"/>
        <v>30</v>
      </c>
      <c r="BO36" s="55">
        <f t="shared" si="29"/>
        <v>60</v>
      </c>
      <c r="BP36" s="55">
        <f t="shared" si="29"/>
        <v>5</v>
      </c>
      <c r="BQ36" s="55">
        <f t="shared" si="29"/>
        <v>21</v>
      </c>
      <c r="BR36" s="55">
        <f t="shared" si="29"/>
        <v>2</v>
      </c>
      <c r="BS36" s="55">
        <f t="shared" si="29"/>
        <v>122</v>
      </c>
      <c r="BT36" s="55">
        <f t="shared" si="26"/>
        <v>6</v>
      </c>
      <c r="BU36" s="56">
        <f t="shared" si="26"/>
        <v>4545</v>
      </c>
      <c r="BV36" s="10"/>
      <c r="BW36" s="10"/>
    </row>
    <row r="37" spans="1:75" ht="15.75" x14ac:dyDescent="0.25">
      <c r="A37" s="59"/>
      <c r="B37" s="60"/>
      <c r="C37" s="24" t="s">
        <v>28</v>
      </c>
      <c r="D37" s="11">
        <f t="shared" ref="D37:BU37" si="30">D36*10</f>
        <v>740</v>
      </c>
      <c r="E37" s="11">
        <f t="shared" ref="E37:I37" si="31">E36*10</f>
        <v>110</v>
      </c>
      <c r="F37" s="11">
        <f t="shared" si="31"/>
        <v>760</v>
      </c>
      <c r="G37" s="11">
        <f t="shared" si="31"/>
        <v>620</v>
      </c>
      <c r="H37" s="11">
        <f t="shared" si="31"/>
        <v>640</v>
      </c>
      <c r="I37" s="11">
        <f t="shared" si="31"/>
        <v>460</v>
      </c>
      <c r="J37" s="11">
        <f t="shared" ref="J37:AX37" si="32">J36*10</f>
        <v>700</v>
      </c>
      <c r="K37" s="11">
        <f t="shared" si="32"/>
        <v>560</v>
      </c>
      <c r="L37" s="11">
        <f t="shared" si="32"/>
        <v>570</v>
      </c>
      <c r="M37" s="11">
        <f t="shared" si="32"/>
        <v>70</v>
      </c>
      <c r="N37" s="11">
        <f t="shared" si="32"/>
        <v>30</v>
      </c>
      <c r="O37" s="11">
        <f t="shared" si="32"/>
        <v>10</v>
      </c>
      <c r="P37" s="11">
        <f t="shared" si="32"/>
        <v>500</v>
      </c>
      <c r="Q37" s="11">
        <f t="shared" si="32"/>
        <v>620</v>
      </c>
      <c r="R37" s="11">
        <f t="shared" si="32"/>
        <v>560</v>
      </c>
      <c r="S37" s="11">
        <f t="shared" si="32"/>
        <v>600</v>
      </c>
      <c r="T37" s="11">
        <f t="shared" si="32"/>
        <v>200</v>
      </c>
      <c r="U37" s="11">
        <f t="shared" si="32"/>
        <v>800</v>
      </c>
      <c r="V37" s="11">
        <f t="shared" si="32"/>
        <v>1050</v>
      </c>
      <c r="W37" s="11">
        <f t="shared" si="32"/>
        <v>910</v>
      </c>
      <c r="X37" s="11">
        <f t="shared" si="32"/>
        <v>960</v>
      </c>
      <c r="Y37" s="11">
        <f t="shared" si="32"/>
        <v>20</v>
      </c>
      <c r="Z37" s="11">
        <f t="shared" si="32"/>
        <v>1800</v>
      </c>
      <c r="AA37" s="11">
        <f t="shared" si="32"/>
        <v>2070</v>
      </c>
      <c r="AB37" s="11">
        <f t="shared" si="32"/>
        <v>1990</v>
      </c>
      <c r="AC37" s="11">
        <f t="shared" si="32"/>
        <v>2580</v>
      </c>
      <c r="AD37" s="11">
        <f t="shared" si="32"/>
        <v>670</v>
      </c>
      <c r="AE37" s="11">
        <f t="shared" si="32"/>
        <v>1290</v>
      </c>
      <c r="AF37" s="11">
        <f t="shared" si="32"/>
        <v>1410</v>
      </c>
      <c r="AG37" s="11">
        <f t="shared" si="32"/>
        <v>1220</v>
      </c>
      <c r="AH37" s="11">
        <f t="shared" si="32"/>
        <v>580</v>
      </c>
      <c r="AI37" s="11">
        <f t="shared" si="32"/>
        <v>60</v>
      </c>
      <c r="AJ37" s="11">
        <f t="shared" si="32"/>
        <v>710</v>
      </c>
      <c r="AK37" s="11">
        <f t="shared" si="32"/>
        <v>750</v>
      </c>
      <c r="AL37" s="11">
        <f t="shared" si="32"/>
        <v>640</v>
      </c>
      <c r="AM37" s="11">
        <f t="shared" si="32"/>
        <v>410</v>
      </c>
      <c r="AN37" s="11">
        <f t="shared" si="32"/>
        <v>110</v>
      </c>
      <c r="AO37" s="11">
        <f t="shared" si="32"/>
        <v>770</v>
      </c>
      <c r="AP37" s="11">
        <f t="shared" si="32"/>
        <v>700</v>
      </c>
      <c r="AQ37" s="11">
        <f t="shared" si="32"/>
        <v>740</v>
      </c>
      <c r="AR37" s="11">
        <f t="shared" si="32"/>
        <v>550</v>
      </c>
      <c r="AS37" s="11">
        <f t="shared" si="32"/>
        <v>40</v>
      </c>
      <c r="AT37" s="11">
        <f t="shared" si="32"/>
        <v>270</v>
      </c>
      <c r="AU37" s="11">
        <f t="shared" si="32"/>
        <v>280</v>
      </c>
      <c r="AV37" s="11">
        <f t="shared" si="32"/>
        <v>150</v>
      </c>
      <c r="AW37" s="11">
        <f t="shared" si="32"/>
        <v>80</v>
      </c>
      <c r="AX37" s="11">
        <f t="shared" si="32"/>
        <v>50</v>
      </c>
      <c r="AY37" s="11">
        <f t="shared" ref="AY37:BS37" si="33">AY36*10</f>
        <v>10</v>
      </c>
      <c r="AZ37" s="11">
        <f t="shared" si="33"/>
        <v>20</v>
      </c>
      <c r="BA37" s="11">
        <f t="shared" si="33"/>
        <v>10</v>
      </c>
      <c r="BB37" s="11">
        <f t="shared" si="33"/>
        <v>90</v>
      </c>
      <c r="BC37" s="11">
        <f t="shared" si="33"/>
        <v>130</v>
      </c>
      <c r="BD37" s="11">
        <f t="shared" si="33"/>
        <v>160</v>
      </c>
      <c r="BE37" s="11">
        <f t="shared" si="33"/>
        <v>70</v>
      </c>
      <c r="BF37" s="11">
        <f t="shared" si="33"/>
        <v>20</v>
      </c>
      <c r="BG37" s="11">
        <f t="shared" si="33"/>
        <v>1520</v>
      </c>
      <c r="BH37" s="11">
        <f t="shared" si="33"/>
        <v>1690</v>
      </c>
      <c r="BI37" s="11">
        <f t="shared" si="33"/>
        <v>1560</v>
      </c>
      <c r="BJ37" s="11">
        <f t="shared" si="33"/>
        <v>120</v>
      </c>
      <c r="BK37" s="11">
        <f t="shared" si="33"/>
        <v>4030</v>
      </c>
      <c r="BL37" s="11">
        <f t="shared" si="33"/>
        <v>300</v>
      </c>
      <c r="BM37" s="11">
        <f t="shared" si="33"/>
        <v>1850</v>
      </c>
      <c r="BN37" s="11">
        <f t="shared" si="33"/>
        <v>300</v>
      </c>
      <c r="BO37" s="11">
        <f t="shared" si="33"/>
        <v>600</v>
      </c>
      <c r="BP37" s="11">
        <f t="shared" si="33"/>
        <v>50</v>
      </c>
      <c r="BQ37" s="11">
        <f t="shared" si="33"/>
        <v>210</v>
      </c>
      <c r="BR37" s="11">
        <f t="shared" si="33"/>
        <v>20</v>
      </c>
      <c r="BS37" s="11">
        <f t="shared" si="33"/>
        <v>1220</v>
      </c>
      <c r="BT37" s="11">
        <f t="shared" si="30"/>
        <v>60</v>
      </c>
      <c r="BU37" s="12">
        <f t="shared" si="30"/>
        <v>45450</v>
      </c>
      <c r="BV37" s="13"/>
      <c r="BW37" s="13"/>
    </row>
    <row r="38" spans="1:75" ht="16.5" thickBot="1" x14ac:dyDescent="0.3">
      <c r="A38" s="61"/>
      <c r="B38" s="62"/>
      <c r="C38" s="65" t="s">
        <v>149</v>
      </c>
      <c r="D38" s="66">
        <f t="shared" ref="D38:BU38" si="34">D37*5</f>
        <v>3700</v>
      </c>
      <c r="E38" s="66">
        <f t="shared" si="34"/>
        <v>550</v>
      </c>
      <c r="F38" s="66">
        <f t="shared" si="34"/>
        <v>3800</v>
      </c>
      <c r="G38" s="66">
        <f t="shared" si="34"/>
        <v>3100</v>
      </c>
      <c r="H38" s="66">
        <f t="shared" ref="H38:I38" si="35">H37*5</f>
        <v>3200</v>
      </c>
      <c r="I38" s="66">
        <f t="shared" si="35"/>
        <v>2300</v>
      </c>
      <c r="J38" s="66">
        <f t="shared" ref="J38:AX38" si="36">J37*5</f>
        <v>3500</v>
      </c>
      <c r="K38" s="66">
        <f t="shared" si="36"/>
        <v>2800</v>
      </c>
      <c r="L38" s="66">
        <f t="shared" si="36"/>
        <v>2850</v>
      </c>
      <c r="M38" s="66">
        <f t="shared" si="36"/>
        <v>350</v>
      </c>
      <c r="N38" s="66">
        <f t="shared" si="36"/>
        <v>150</v>
      </c>
      <c r="O38" s="66">
        <f t="shared" si="36"/>
        <v>50</v>
      </c>
      <c r="P38" s="66">
        <f t="shared" si="36"/>
        <v>2500</v>
      </c>
      <c r="Q38" s="66">
        <f t="shared" si="36"/>
        <v>3100</v>
      </c>
      <c r="R38" s="66">
        <f t="shared" si="36"/>
        <v>2800</v>
      </c>
      <c r="S38" s="66">
        <f t="shared" si="36"/>
        <v>3000</v>
      </c>
      <c r="T38" s="66">
        <f t="shared" si="36"/>
        <v>1000</v>
      </c>
      <c r="U38" s="66">
        <f t="shared" si="36"/>
        <v>4000</v>
      </c>
      <c r="V38" s="66">
        <f t="shared" si="36"/>
        <v>5250</v>
      </c>
      <c r="W38" s="66">
        <f t="shared" si="36"/>
        <v>4550</v>
      </c>
      <c r="X38" s="66">
        <f t="shared" si="36"/>
        <v>4800</v>
      </c>
      <c r="Y38" s="66">
        <f t="shared" si="36"/>
        <v>100</v>
      </c>
      <c r="Z38" s="66">
        <f t="shared" si="36"/>
        <v>9000</v>
      </c>
      <c r="AA38" s="66">
        <f t="shared" si="36"/>
        <v>10350</v>
      </c>
      <c r="AB38" s="66">
        <f t="shared" si="36"/>
        <v>9950</v>
      </c>
      <c r="AC38" s="66">
        <f t="shared" si="36"/>
        <v>12900</v>
      </c>
      <c r="AD38" s="66">
        <f t="shared" si="36"/>
        <v>3350</v>
      </c>
      <c r="AE38" s="66">
        <f t="shared" si="36"/>
        <v>6450</v>
      </c>
      <c r="AF38" s="66">
        <f t="shared" si="36"/>
        <v>7050</v>
      </c>
      <c r="AG38" s="66">
        <f t="shared" si="36"/>
        <v>6100</v>
      </c>
      <c r="AH38" s="66">
        <f t="shared" si="36"/>
        <v>2900</v>
      </c>
      <c r="AI38" s="66">
        <f t="shared" si="36"/>
        <v>300</v>
      </c>
      <c r="AJ38" s="66">
        <f t="shared" si="36"/>
        <v>3550</v>
      </c>
      <c r="AK38" s="66">
        <f t="shared" si="36"/>
        <v>3750</v>
      </c>
      <c r="AL38" s="66">
        <f t="shared" si="36"/>
        <v>3200</v>
      </c>
      <c r="AM38" s="66">
        <f t="shared" si="36"/>
        <v>2050</v>
      </c>
      <c r="AN38" s="66">
        <f t="shared" si="36"/>
        <v>550</v>
      </c>
      <c r="AO38" s="66">
        <f t="shared" si="36"/>
        <v>3850</v>
      </c>
      <c r="AP38" s="66">
        <f t="shared" si="36"/>
        <v>3500</v>
      </c>
      <c r="AQ38" s="66">
        <f t="shared" si="36"/>
        <v>3700</v>
      </c>
      <c r="AR38" s="66">
        <f t="shared" si="36"/>
        <v>2750</v>
      </c>
      <c r="AS38" s="66">
        <f t="shared" si="36"/>
        <v>200</v>
      </c>
      <c r="AT38" s="66">
        <f t="shared" si="36"/>
        <v>1350</v>
      </c>
      <c r="AU38" s="66">
        <f t="shared" si="36"/>
        <v>1400</v>
      </c>
      <c r="AV38" s="66">
        <f t="shared" si="36"/>
        <v>750</v>
      </c>
      <c r="AW38" s="66">
        <f t="shared" si="36"/>
        <v>400</v>
      </c>
      <c r="AX38" s="66">
        <f t="shared" si="36"/>
        <v>250</v>
      </c>
      <c r="AY38" s="66">
        <f t="shared" ref="AY38:BS38" si="37">AY37*5</f>
        <v>50</v>
      </c>
      <c r="AZ38" s="66">
        <f t="shared" si="37"/>
        <v>100</v>
      </c>
      <c r="BA38" s="66">
        <f t="shared" si="37"/>
        <v>50</v>
      </c>
      <c r="BB38" s="66">
        <f t="shared" si="37"/>
        <v>450</v>
      </c>
      <c r="BC38" s="66">
        <f t="shared" si="37"/>
        <v>650</v>
      </c>
      <c r="BD38" s="66">
        <f t="shared" si="37"/>
        <v>800</v>
      </c>
      <c r="BE38" s="66">
        <f t="shared" si="37"/>
        <v>350</v>
      </c>
      <c r="BF38" s="66">
        <f t="shared" si="37"/>
        <v>100</v>
      </c>
      <c r="BG38" s="66">
        <f t="shared" si="37"/>
        <v>7600</v>
      </c>
      <c r="BH38" s="66">
        <f t="shared" si="37"/>
        <v>8450</v>
      </c>
      <c r="BI38" s="66">
        <f t="shared" si="37"/>
        <v>7800</v>
      </c>
      <c r="BJ38" s="66">
        <f t="shared" si="37"/>
        <v>600</v>
      </c>
      <c r="BK38" s="66">
        <f t="shared" si="37"/>
        <v>20150</v>
      </c>
      <c r="BL38" s="66">
        <f t="shared" si="37"/>
        <v>1500</v>
      </c>
      <c r="BM38" s="66">
        <f t="shared" si="37"/>
        <v>9250</v>
      </c>
      <c r="BN38" s="66">
        <f t="shared" si="37"/>
        <v>1500</v>
      </c>
      <c r="BO38" s="66">
        <f t="shared" si="37"/>
        <v>3000</v>
      </c>
      <c r="BP38" s="66">
        <f t="shared" si="37"/>
        <v>250</v>
      </c>
      <c r="BQ38" s="66">
        <f t="shared" si="37"/>
        <v>1050</v>
      </c>
      <c r="BR38" s="66">
        <f t="shared" si="37"/>
        <v>100</v>
      </c>
      <c r="BS38" s="66">
        <f t="shared" si="37"/>
        <v>6100</v>
      </c>
      <c r="BT38" s="66">
        <f t="shared" si="34"/>
        <v>300</v>
      </c>
      <c r="BU38" s="65">
        <f t="shared" si="34"/>
        <v>227250</v>
      </c>
      <c r="BV38" s="14"/>
      <c r="B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2021-08-14T05:29:25Z</dcterms:modified>
</cp:coreProperties>
</file>