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6581EEF4-D4A2-4B6B-8453-AEA853A4DFA1}" xr6:coauthVersionLast="45" xr6:coauthVersionMax="45" xr10:uidLastSave="{00000000-0000-0000-0000-000000000000}"/>
  <bookViews>
    <workbookView xWindow="-120" yWindow="-120" windowWidth="29040" windowHeight="15990" xr2:uid="{76D1CA9E-1107-4369-A373-2AA3E48DB9AD}"/>
  </bookViews>
  <sheets>
    <sheet name="Kraj" sheetId="1" r:id="rId1"/>
    <sheet name="Okres" sheetId="2" r:id="rId2"/>
  </sheets>
  <definedNames>
    <definedName name="ExterníData_1" localSheetId="0" hidden="1">Kraj!$A$4:$Q$19</definedName>
    <definedName name="ExterníData_1" localSheetId="1" hidden="1">Okres!$A$4:$S$82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4" i="2" l="1"/>
  <c r="I84" i="2"/>
  <c r="G84" i="2"/>
  <c r="F84" i="2"/>
  <c r="I21" i="1"/>
  <c r="G21" i="1"/>
  <c r="E21" i="1"/>
  <c r="D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FAFB2-F841-47C3-A7EF-A4C9ECD3A82F}" keepAlive="1" name="Dotaz – Dotaz1" type="5" refreshedVersion="6" deleted="1" background="1" refreshOnLoad="1" saveData="1">
    <dbPr connection="" command=""/>
  </connection>
  <connection id="2" xr16:uid="{8D3F225D-B021-420B-B7BB-FC8E223633DB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<sst xmlns="http://schemas.openxmlformats.org/spreadsheetml/2006/main" count="388" uniqueCount="210">
  <si>
    <t>Vývoj počtu nových případů mezi rizikovými skupinami 65+ a 75+ v regionech</t>
  </si>
  <si>
    <t>Datum</t>
  </si>
  <si>
    <t>NUTS</t>
  </si>
  <si>
    <t>Kraj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</si>
  <si>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</si>
  <si>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</si>
  <si>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</si>
  <si>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</si>
  <si>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</si>
  <si>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Odhad počtu nově hospitalizovaných z nově pozitivních za posledních 14 dní (do 10 dnů od hodnoceného data, odečteni již hospitalizovaní)</t>
  </si>
  <si>
    <t>Nové případy za předchozích 15-28 dní</t>
  </si>
  <si>
    <t>Nové případy 65+ za předchozích 15-28 dní</t>
  </si>
  <si>
    <t>Nové případy 65+ v % nových případů za předchozích 15-28 dní</t>
  </si>
  <si>
    <t>Nové případy 75+ za předchozích 15-28 dní</t>
  </si>
  <si>
    <t>Nové případy 75+ v % nových případů za předchozích 15-28 dní</t>
  </si>
  <si>
    <t>Nové případy za předchozích 14 dní v % předchozích 15-28 dní</t>
  </si>
  <si>
    <t>Nové případy 65+ za předchozích 14 dní v % předchozích 15-28 dní</t>
  </si>
  <si>
    <t>Nové případy 75+ za předchozích 14 dní v % předchozích 15-28 dní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</si>
  <si>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</si>
  <si>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</si>
  <si>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</si>
  <si>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</si>
  <si>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</si>
  <si>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</si>
  <si>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</si>
  <si>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</si>
  <si>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</si>
  <si>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</si>
  <si>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</si>
  <si>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</si>
  <si>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</si>
  <si>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</si>
  <si>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</si>
  <si>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</si>
  <si>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</si>
  <si>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</si>
  <si>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</si>
  <si>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</si>
  <si>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</si>
  <si>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</si>
  <si>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</si>
  <si>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</si>
  <si>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</si>
  <si>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</si>
  <si>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</si>
  <si>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</si>
  <si>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</si>
  <si>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N/A</t>
  </si>
  <si>
    <t>CZ099</t>
  </si>
  <si>
    <t>CELKEM</t>
  </si>
  <si>
    <t>LAU</t>
  </si>
  <si>
    <t>Okres</t>
  </si>
  <si>
    <t>Odhad počtu nově hospitalizovaných z nově pozitivních za posledních 14 dní (do 10 - 14 dnů od hodnoceného data, odečteni již hospitalizovaní)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</si>
  <si>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</si>
  <si>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</si>
  <si>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</si>
  <si>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</si>
  <si>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</si>
  <si>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</si>
  <si>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</si>
  <si>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</si>
  <si>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</si>
  <si>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</si>
  <si>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</si>
  <si>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</si>
  <si>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</si>
  <si>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</si>
  <si>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</si>
  <si>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</si>
  <si>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</si>
  <si>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</si>
  <si>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</si>
  <si>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</si>
  <si>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</si>
  <si>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</si>
  <si>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</si>
  <si>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</si>
  <si>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</si>
  <si>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</si>
  <si>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</si>
  <si>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</si>
  <si>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</si>
  <si>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</si>
  <si>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</si>
  <si>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</si>
  <si>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</si>
  <si>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</si>
  <si>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</si>
  <si>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</si>
  <si>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</si>
  <si>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</si>
  <si>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</si>
  <si>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</si>
  <si>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</si>
  <si>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</si>
  <si>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</si>
  <si>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</si>
  <si>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</si>
  <si>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</si>
  <si>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</si>
  <si>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</si>
  <si>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</si>
  <si>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</si>
  <si>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</si>
  <si>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</si>
  <si>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</si>
  <si>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</si>
  <si>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</si>
  <si>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</si>
  <si>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</si>
  <si>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</si>
  <si>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</si>
  <si>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</si>
  <si>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</si>
  <si>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</si>
  <si>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</si>
  <si>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</si>
  <si>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</si>
  <si>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</si>
  <si>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</si>
  <si>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</si>
  <si>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</si>
  <si>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</si>
  <si>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</si>
  <si>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</si>
  <si>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</si>
  <si>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</si>
  <si>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</si>
  <si>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</si>
  <si>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</si>
  <si>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</si>
  <si>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</si>
  <si>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</si>
  <si>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</si>
  <si>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</si>
  <si>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</si>
  <si>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</si>
  <si>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</si>
  <si>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</si>
  <si>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</si>
  <si>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</si>
  <si>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</si>
  <si>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</si>
  <si>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</si>
  <si>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</si>
  <si>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</si>
  <si>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</si>
  <si>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</si>
  <si>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</si>
  <si>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</si>
  <si>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</si>
  <si>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</si>
  <si>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</si>
  <si>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</si>
  <si>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</si>
  <si>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</si>
  <si>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</si>
  <si>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</si>
  <si>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</si>
  <si>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</si>
  <si>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</si>
  <si>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</si>
  <si>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</si>
  <si>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</si>
  <si>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</si>
  <si>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</si>
  <si>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</si>
  <si>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</si>
  <si>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</si>
  <si>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</si>
  <si>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</si>
  <si>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</si>
  <si>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</si>
  <si>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</si>
  <si>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</si>
  <si>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</si>
  <si>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</si>
  <si>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</si>
  <si>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</si>
  <si>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</si>
  <si>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</si>
  <si>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</si>
  <si>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</si>
  <si>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</si>
  <si>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</si>
  <si>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</si>
  <si>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</si>
  <si>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</si>
  <si>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</si>
  <si>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</si>
  <si>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</si>
  <si>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</si>
  <si>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</si>
  <si>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</si>
  <si>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</si>
  <si>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</si>
  <si>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</si>
  <si>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</si>
  <si>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</si>
  <si>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</si>
  <si>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</si>
  <si>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</si>
  <si>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</si>
  <si>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</si>
  <si>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</si>
  <si>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</si>
  <si>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</si>
  <si>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CZ088X</t>
  </si>
  <si>
    <t>CZ099Y</t>
  </si>
  <si>
    <t xml:space="preserve">CELKEM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</si>
</sst>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2">
    <cellStyle name="Normální" xfId="0" builtinId="0"/>
    <cellStyle name="Procenta" xfId="1" builtinId="5"/>
  </cellStyles>
  <dxfs count="38"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358588</xdr:colOff>
      <xdr:row>0</xdr:row>
      <xdr:rowOff>78442</xdr:rowOff>
    </xdr:from>
    <xdr:to>
      <xdr:col>8</xdr:col>
      <xdr:colOff>997323</xdr:colOff>
      <xdr:row>1</xdr:row>
      <xdr:rowOff>112060</xdr:rowOff>
    </xdr:to>
    <xdr:sp macro="" textlink="">
      <xdr:nvSpPr>
        <xdr:cNvPr id="2" name="Šipka dolů 1">
          <a:extLst>
            <a:ext uri="{FF2B5EF4-FFF2-40B4-BE49-F238E27FC236}">
              <a16:creationId xmlns:a16="http://schemas.microsoft.com/office/drawing/2014/main" id="{882558D7-4181-4504-97DD-2FD8BA437C69}"/>
            </a:ext>
          </a:extLst>
        </xdr:cNvPr>
        <xdr:cNvSpPr/>
      </xdr:nvSpPr>
      <xdr:spPr>
        <a:xfrm>
          <a:off x="9188263" y="78442"/>
          <a:ext cx="638735" cy="300318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585107</xdr:colOff>
      <xdr:row>0</xdr:row>
      <xdr:rowOff>108857</xdr:rowOff>
    </xdr:from>
    <xdr:to>
      <xdr:col>10</xdr:col>
      <xdr:colOff>1223842</xdr:colOff>
      <xdr:row>1</xdr:row>
      <xdr:rowOff>125666</xdr:rowOff>
    </xdr:to>
    <xdr:sp macro="" textlink="">
      <xdr:nvSpPr>
        <xdr:cNvPr id="2" name="Šipka dolů 1">
          <a:extLst>
            <a:ext uri="{FF2B5EF4-FFF2-40B4-BE49-F238E27FC236}">
              <a16:creationId xmlns:a16="http://schemas.microsoft.com/office/drawing/2014/main" id="{F8D0EAC3-23C0-42FB-AEA7-17CABAADE665}"/>
            </a:ext>
          </a:extLst>
        </xdr:cNvPr>
        <xdr:cNvSpPr/>
      </xdr:nvSpPr>
      <xdr:spPr>
        <a:xfrm>
          <a:off x="11596007" y="108857"/>
          <a:ext cx="638735" cy="28350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A241AD4-69E2-4362-9F42-515B0ACA7034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datum" tableColumnId="1"/>
      <queryTableField id="2" name="GEO_KRAJKOD" tableColumnId="2"/>
      <queryTableField id="3" name="Geo_Kraj" tableColumnId="3"/>
      <queryTableField id="4" name="incidence14dni" tableColumnId="4"/>
      <queryTableField id="5" name="incidence14dni_vek65" tableColumnId="5"/>
      <queryTableField id="6" name="inc14_65_perc_inc14" tableColumnId="6"/>
      <queryTableField id="7" name="incidence14dni_vek75" tableColumnId="7"/>
      <queryTableField id="8" name="inc14_75_perc_inc14" tableColumnId="8"/>
      <queryTableField id="9" name="risk_hosp10dni_inc14dni_pocet" tableColumnId="9"/>
      <queryTableField id="10" name="incidence15_28dni" tableColumnId="10"/>
      <queryTableField id="11" name="incidence15_28dni_vek65" tableColumnId="11"/>
      <queryTableField id="12" name="inc1528_65_perc_inc1528" tableColumnId="12"/>
      <queryTableField id="13" name="incidence15_28dni_vek75" tableColumnId="13"/>
      <queryTableField id="14" name="inc1528_75_perc_inc1528" tableColumnId="14"/>
      <queryTableField id="15" name="inc14_vs1528" tableColumnId="15"/>
      <queryTableField id="16" name="inc65_14_vs1528" tableColumnId="16"/>
      <queryTableField id="17" name="inc75_14_vs1528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E0259087-CFDD-4F25-AD2D-BAEFA11C3090}" autoFormatId="16" applyNumberFormats="0" applyBorderFormats="0" applyFontFormats="0" applyPatternFormats="0" applyAlignmentFormats="0" applyWidthHeightFormats="0">
  <queryTableRefresh headersInLastRefresh="0" nextId="20">
    <queryTableFields count="19">
      <queryTableField id="1" name="datum" tableColumnId="1"/>
      <queryTableField id="2" name="GEO_KRAJKOD" tableColumnId="2"/>
      <queryTableField id="3" name="GEO_KRAJ" tableColumnId="3"/>
      <queryTableField id="4" name="GEO_okresKOD" tableColumnId="4"/>
      <queryTableField id="5" name="Geo_Okres" tableColumnId="5"/>
      <queryTableField id="6" name="incidence14dni" tableColumnId="6"/>
      <queryTableField id="7" name="incidence14dni_vek65" tableColumnId="7"/>
      <queryTableField id="8" name="inc14_65_perc_inc14" tableColumnId="8"/>
      <queryTableField id="9" name="incidence14dni_vek75" tableColumnId="9"/>
      <queryTableField id="10" name="inc14_75_perc_inc14" tableColumnId="10"/>
      <queryTableField id="11" name="risk_hosp10dni_inc14dni_pocet" tableColumnId="11"/>
      <queryTableField id="12" name="incidence15_28dni" tableColumnId="12"/>
      <queryTableField id="13" name="incidence15_28dni_vek65" tableColumnId="13"/>
      <queryTableField id="14" name="inc1528_65_perc_inc1528" tableColumnId="14"/>
      <queryTableField id="15" name="incidence15_28dni_vek75" tableColumnId="15"/>
      <queryTableField id="16" name="inc1528_75_perc_inc1528" tableColumnId="16"/>
      <queryTableField id="17" name="inc14_vs1528" tableColumnId="17"/>
      <queryTableField id="18" name="inc65_14_vs1528" tableColumnId="18"/>
      <queryTableField id="19" name="inc75_14_vs1528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73B4D-E4F3-4630-A99F-B9B693C7B68F}" name="Dotaz1" displayName="Dotaz1" ref="A4:Q19" tableType="queryTable" headerRowCount="0" totalsRowShown="0">
  <tableColumns count="17">
    <tableColumn id="1" xr3:uid="{F5B60BDF-5DFC-41CB-A787-4C19024A16EF}" uniqueName="1" name="datum" queryTableFieldId="1" dataDxfId="37"/>
    <tableColumn id="2" xr3:uid="{8DBF4547-AC0B-4F52-9AB8-0A7974D044CF}" uniqueName="2" name="GEO_KRAJKOD" queryTableFieldId="2" dataDxfId="36"/>
    <tableColumn id="3" xr3:uid="{00BF391E-2BD0-48C6-A2AF-F98B11A2DE6F}" uniqueName="3" name="Geo_Kraj" queryTableFieldId="3" dataDxfId="35"/>
    <tableColumn id="4" xr3:uid="{C3241276-4D2E-4846-84D2-3D9C7BA0A0ED}" uniqueName="4" name="incidence14dni" queryTableFieldId="4" dataDxfId="34"/>
    <tableColumn id="5" xr3:uid="{9B9FC515-F463-4CEA-B65E-B2036ABE57BB}" uniqueName="5" name="incidence14dni_vek65" queryTableFieldId="5" dataDxfId="33"/>
    <tableColumn id="6" xr3:uid="{DE220B9E-653E-4330-85CC-F1832974B5CC}" uniqueName="6" name="inc14_65_perc_inc14" queryTableFieldId="6" dataDxfId="32" dataCellStyle="Procenta"/>
    <tableColumn id="7" xr3:uid="{00F568BF-12D3-4692-B798-B591AD092023}" uniqueName="7" name="incidence14dni_vek75" queryTableFieldId="7" dataDxfId="31"/>
    <tableColumn id="8" xr3:uid="{C150C602-2B07-446A-998A-2965BA156A7F}" uniqueName="8" name="inc14_75_perc_inc14" queryTableFieldId="8" dataDxfId="30"/>
    <tableColumn id="9" xr3:uid="{EF67E0C3-12D0-400A-9EDC-2FCA1785D9C8}" uniqueName="9" name="risk_hosp10dni_inc14dni_pocet" queryTableFieldId="9" dataDxfId="29"/>
    <tableColumn id="10" xr3:uid="{CBA67CDB-25F2-40F8-A75B-2BF54E921BB5}" uniqueName="10" name="incidence15_28dni" queryTableFieldId="10" dataDxfId="28"/>
    <tableColumn id="11" xr3:uid="{45AED928-11CB-4127-ADD7-829F8FD7C0A7}" uniqueName="11" name="incidence15_28dni_vek65" queryTableFieldId="11" dataDxfId="27"/>
    <tableColumn id="12" xr3:uid="{AB8DCBA6-4C67-480B-A430-CCD8CD9EB195}" uniqueName="12" name="inc1528_65_perc_inc1528" queryTableFieldId="12" dataDxfId="26"/>
    <tableColumn id="13" xr3:uid="{7F9FDFC1-8F5E-4B4E-B097-BE867B2C635A}" uniqueName="13" name="incidence15_28dni_vek75" queryTableFieldId="13" dataDxfId="25"/>
    <tableColumn id="14" xr3:uid="{26096B11-7E2E-4EB2-88B1-A63381B51AE0}" uniqueName="14" name="inc1528_75_perc_inc1528" queryTableFieldId="14" dataDxfId="24"/>
    <tableColumn id="15" xr3:uid="{5395932E-D23D-46BD-90B3-17C695A04C07}" uniqueName="15" name="inc14_vs1528" queryTableFieldId="15" dataDxfId="23"/>
    <tableColumn id="16" xr3:uid="{486F4F7C-D836-4869-B0C8-CBF1D136DE8B}" uniqueName="16" name="inc65_14_vs1528" queryTableFieldId="16" dataDxfId="22"/>
    <tableColumn id="17" xr3:uid="{5B01F5E1-E3D5-4849-88A6-42A1F69443DB}" uniqueName="17" name="inc75_14_vs1528" queryTableFieldId="17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09FB5-E1B5-4CC0-A328-6A6B0E87A527}" name="Dotaz2" displayName="Dotaz2" ref="A4:S82" tableType="queryTable" headerRowCount="0" totalsRowShown="0" headerRowDxfId="20" dataDxfId="19">
  <tableColumns count="19">
    <tableColumn id="1" xr3:uid="{96B4043D-3060-46A0-A4B3-A9CB03748E2C}" uniqueName="1" name="datum" queryTableFieldId="1" dataDxfId="18"/>
    <tableColumn id="2" xr3:uid="{B8233AC6-EB18-4206-AB3A-38CFD60F7DC8}" uniqueName="2" name="GEO_KRAJKOD" queryTableFieldId="2" dataDxfId="17"/>
    <tableColumn id="3" xr3:uid="{B2353EE2-FC9D-4B27-BAC1-EC4B659B76EE}" uniqueName="3" name="GEO_KRAJ" queryTableFieldId="3" dataDxfId="16"/>
    <tableColumn id="4" xr3:uid="{51F579A5-7EC2-400C-BDF6-CFD170260F2B}" uniqueName="4" name="GEO_okresKOD" queryTableFieldId="4" dataDxfId="15"/>
    <tableColumn id="5" xr3:uid="{9754F39C-6B27-4BA4-B32F-F08E0DCC396E}" uniqueName="5" name="Geo_Okres" queryTableFieldId="5" dataDxfId="14"/>
    <tableColumn id="6" xr3:uid="{41F63009-C818-4C22-9406-43BC1AB496C2}" uniqueName="6" name="incidence14dni" queryTableFieldId="6" dataDxfId="13"/>
    <tableColumn id="7" xr3:uid="{7251AB80-F315-41B1-B6BA-D1B63EAB93F0}" uniqueName="7" name="incidence14dni_vek65" queryTableFieldId="7" dataDxfId="12"/>
    <tableColumn id="8" xr3:uid="{A2755A64-C8F7-454A-839A-88DED6F71AA9}" uniqueName="8" name="inc14_65_perc_inc14" queryTableFieldId="8" dataDxfId="11" dataCellStyle="Procenta"/>
    <tableColumn id="9" xr3:uid="{C32C73EC-B0F6-4C27-8D91-71F5260DF54A}" uniqueName="9" name="incidence14dni_vek75" queryTableFieldId="9" dataDxfId="10"/>
    <tableColumn id="10" xr3:uid="{7809A6EC-8CB6-4A25-864D-698112471783}" uniqueName="10" name="inc14_75_perc_inc14" queryTableFieldId="10" dataDxfId="9"/>
    <tableColumn id="11" xr3:uid="{A01D679C-E7EF-4017-A9AD-0325BDBC0EC4}" uniqueName="11" name="risk_hosp10dni_inc14dni_pocet" queryTableFieldId="11" dataDxfId="8"/>
    <tableColumn id="12" xr3:uid="{D1AA2954-FDB6-479A-ABB7-A7D3CAD1FC92}" uniqueName="12" name="incidence15_28dni" queryTableFieldId="12" dataDxfId="7"/>
    <tableColumn id="13" xr3:uid="{D846BA34-0A13-49C1-9A33-14B25F8E8131}" uniqueName="13" name="incidence15_28dni_vek65" queryTableFieldId="13" dataDxfId="6"/>
    <tableColumn id="14" xr3:uid="{37322958-1A13-42D0-9D40-C6721D5DBA3F}" uniqueName="14" name="inc1528_65_perc_inc1528" queryTableFieldId="14" dataDxfId="5"/>
    <tableColumn id="15" xr3:uid="{B3C3AC79-649C-450A-9981-1E56B503AD14}" uniqueName="15" name="incidence15_28dni_vek75" queryTableFieldId="15" dataDxfId="4"/>
    <tableColumn id="16" xr3:uid="{3061D398-AFFA-4473-8C38-87A63A14EE06}" uniqueName="16" name="inc1528_75_perc_inc1528" queryTableFieldId="16" dataDxfId="3"/>
    <tableColumn id="17" xr3:uid="{CFA884F2-F069-417B-9A02-0DA465D3DEFD}" uniqueName="17" name="inc14_vs1528" queryTableFieldId="17" dataDxfId="2"/>
    <tableColumn id="18" xr3:uid="{3A906FF3-97FD-4DB2-B89A-9491C16720A8}" uniqueName="18" name="inc65_14_vs1528" queryTableFieldId="18" dataDxfId="1"/>
    <tableColumn id="19" xr3:uid="{DE5AD514-9101-478A-88EE-A165CCC9D763}" uniqueName="19" name="inc75_14_vs1528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C69D-2D6A-44F3-BBEA-AF2302BB2823}">
  <sheetPr codeName="List1"/>
  <dimension ref="A1:Q21"/>
  <sheetViews>
    <sheetView tabSelected="1" zoomScale="85" zoomScaleNormal="85" workbookViewId="0">
      <pane ySplit="3" topLeftCell="A4" activePane="bottomLeft" state="frozen"/>
      <selection pane="bottomLeft" activeCell="E30" sqref="E30"/>
    </sheetView>
  </sheetViews>
  <sheetFormatPr defaultColWidth="9.140625" defaultRowHeight="15" x14ac:dyDescent="0.25"/>
  <cols>
    <col min="1" max="1" width="11.85546875" customWidth="1"/>
    <col min="2" max="2" width="8.28515625" customWidth="1"/>
    <col min="3" max="3" width="27.28515625" customWidth="1"/>
    <col min="4" max="8" width="17" customWidth="1"/>
    <col min="9" max="9" width="20.5703125" customWidth="1"/>
    <col min="10" max="17" width="17" customWidth="1"/>
  </cols>
  <sheetData>
    <row r="1" spans="1:17" s="2" customFormat="1" ht="21" x14ac:dyDescent="0.25">
      <c r="A1" s="1" t="s">
        <v>0</v>
      </c>
    </row>
    <row r="2" spans="1:17" s="3" customFormat="1" x14ac:dyDescent="0.25"/>
    <row r="3" spans="1:17" s="3" customFormat="1" ht="120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8" t="s">
        <v>15</v>
      </c>
      <c r="P3" s="8" t="s">
        <v>16</v>
      </c>
      <c r="Q3" s="8" t="s">
        <v>17</v>
      </c>
    </row>
    <row r="4" spans="1:17" x14ac:dyDescent="0.25">
      <c r="A4" s="9">
        <v>44450</v>
      </c>
      <c r="B4" s="2" t="s">
        <v>18</v>
      </c>
      <c r="C4" s="2" t="s">
        <v>19</v>
      </c>
      <c r="D4" s="10">
        <v>909</v>
      </c>
      <c r="E4" s="10">
        <v>70</v>
      </c>
      <c r="F4" s="11">
        <v>7.7007700770000007E-2</v>
      </c>
      <c r="G4" s="10">
        <v>35</v>
      </c>
      <c r="H4" s="12">
        <v>3.8503850385000003E-2</v>
      </c>
      <c r="I4" s="10">
        <v>36.189</v>
      </c>
      <c r="J4" s="10">
        <v>760</v>
      </c>
      <c r="K4" s="10">
        <v>32</v>
      </c>
      <c r="L4" s="12">
        <v>4.2105263157E-2</v>
      </c>
      <c r="M4" s="10">
        <v>11</v>
      </c>
      <c r="N4" s="12">
        <v>1.4473684210000001E-2</v>
      </c>
      <c r="O4" s="12">
        <v>1.196052631578</v>
      </c>
      <c r="P4" s="12">
        <v>2.1875</v>
      </c>
      <c r="Q4" s="12">
        <v>3.181818181818</v>
      </c>
    </row>
    <row r="5" spans="1:17" x14ac:dyDescent="0.25">
      <c r="A5" s="9">
        <v>44450</v>
      </c>
      <c r="B5" s="2" t="s">
        <v>20</v>
      </c>
      <c r="C5" s="2" t="s">
        <v>21</v>
      </c>
      <c r="D5" s="10">
        <v>596</v>
      </c>
      <c r="E5" s="10">
        <v>30</v>
      </c>
      <c r="F5" s="11">
        <v>5.0335570469000002E-2</v>
      </c>
      <c r="G5" s="10">
        <v>11</v>
      </c>
      <c r="H5" s="12">
        <v>1.8456375838E-2</v>
      </c>
      <c r="I5" s="10">
        <v>19.684000000000001</v>
      </c>
      <c r="J5" s="10">
        <v>413</v>
      </c>
      <c r="K5" s="10">
        <v>15</v>
      </c>
      <c r="L5" s="12">
        <v>3.6319612590000001E-2</v>
      </c>
      <c r="M5" s="10">
        <v>3</v>
      </c>
      <c r="N5" s="12">
        <v>7.2639225179999996E-3</v>
      </c>
      <c r="O5" s="12">
        <v>1.4430992736070001</v>
      </c>
      <c r="P5" s="12">
        <v>2</v>
      </c>
      <c r="Q5" s="12">
        <v>3.6666666666659999</v>
      </c>
    </row>
    <row r="6" spans="1:17" x14ac:dyDescent="0.25">
      <c r="A6" s="9">
        <v>44450</v>
      </c>
      <c r="B6" s="2" t="s">
        <v>22</v>
      </c>
      <c r="C6" s="2" t="s">
        <v>23</v>
      </c>
      <c r="D6" s="10">
        <v>301</v>
      </c>
      <c r="E6" s="10">
        <v>12</v>
      </c>
      <c r="F6" s="11">
        <v>3.9867109634000003E-2</v>
      </c>
      <c r="G6" s="10">
        <v>4</v>
      </c>
      <c r="H6" s="12">
        <v>1.3289036544E-2</v>
      </c>
      <c r="I6" s="10">
        <v>9.32</v>
      </c>
      <c r="J6" s="10">
        <v>202</v>
      </c>
      <c r="K6" s="10">
        <v>8</v>
      </c>
      <c r="L6" s="12">
        <v>3.9603960395999997E-2</v>
      </c>
      <c r="M6" s="10">
        <v>3</v>
      </c>
      <c r="N6" s="12">
        <v>1.4851485148E-2</v>
      </c>
      <c r="O6" s="12">
        <v>1.4900990099</v>
      </c>
      <c r="P6" s="12">
        <v>1.5</v>
      </c>
      <c r="Q6" s="12">
        <v>1.333333333333</v>
      </c>
    </row>
    <row r="7" spans="1:17" x14ac:dyDescent="0.25">
      <c r="A7" s="9">
        <v>44450</v>
      </c>
      <c r="B7" s="2" t="s">
        <v>24</v>
      </c>
      <c r="C7" s="2" t="s">
        <v>25</v>
      </c>
      <c r="D7" s="10">
        <v>155</v>
      </c>
      <c r="E7" s="10">
        <v>8</v>
      </c>
      <c r="F7" s="11">
        <v>5.1612903224999999E-2</v>
      </c>
      <c r="G7" s="10">
        <v>4</v>
      </c>
      <c r="H7" s="12">
        <v>2.5806451612E-2</v>
      </c>
      <c r="I7" s="10">
        <v>4.7370000000000001</v>
      </c>
      <c r="J7" s="10">
        <v>101</v>
      </c>
      <c r="K7" s="10">
        <v>6</v>
      </c>
      <c r="L7" s="12">
        <v>5.9405940593999999E-2</v>
      </c>
      <c r="M7" s="10">
        <v>0</v>
      </c>
      <c r="N7" s="12">
        <v>0</v>
      </c>
      <c r="O7" s="12">
        <v>1.534653465346</v>
      </c>
      <c r="P7" s="12">
        <v>1.333333333333</v>
      </c>
      <c r="Q7" s="12">
        <v>0</v>
      </c>
    </row>
    <row r="8" spans="1:17" x14ac:dyDescent="0.25">
      <c r="A8" s="9">
        <v>44450</v>
      </c>
      <c r="B8" s="2" t="s">
        <v>26</v>
      </c>
      <c r="C8" s="2" t="s">
        <v>27</v>
      </c>
      <c r="D8" s="10">
        <v>235</v>
      </c>
      <c r="E8" s="10">
        <v>10</v>
      </c>
      <c r="F8" s="11">
        <v>4.2553191488999997E-2</v>
      </c>
      <c r="G8" s="10">
        <v>2</v>
      </c>
      <c r="H8" s="12">
        <v>8.5106382970000002E-3</v>
      </c>
      <c r="I8" s="10">
        <v>7.6509999999999998</v>
      </c>
      <c r="J8" s="10">
        <v>63</v>
      </c>
      <c r="K8" s="10">
        <v>3</v>
      </c>
      <c r="L8" s="12">
        <v>4.7619047619000002E-2</v>
      </c>
      <c r="M8" s="10">
        <v>1</v>
      </c>
      <c r="N8" s="12">
        <v>1.5873015872999999E-2</v>
      </c>
      <c r="O8" s="12">
        <v>3.7301587301580001</v>
      </c>
      <c r="P8" s="12">
        <v>3.333333333333</v>
      </c>
      <c r="Q8" s="12">
        <v>2</v>
      </c>
    </row>
    <row r="9" spans="1:17" x14ac:dyDescent="0.25">
      <c r="A9" s="9">
        <v>44450</v>
      </c>
      <c r="B9" s="2" t="s">
        <v>28</v>
      </c>
      <c r="C9" s="2" t="s">
        <v>29</v>
      </c>
      <c r="D9" s="10">
        <v>254</v>
      </c>
      <c r="E9" s="10">
        <v>23</v>
      </c>
      <c r="F9" s="11">
        <v>9.0551181102E-2</v>
      </c>
      <c r="G9" s="10">
        <v>8</v>
      </c>
      <c r="H9" s="12">
        <v>3.1496062992000001E-2</v>
      </c>
      <c r="I9" s="10">
        <v>9.9179999999999993</v>
      </c>
      <c r="J9" s="10">
        <v>116</v>
      </c>
      <c r="K9" s="10">
        <v>8</v>
      </c>
      <c r="L9" s="12">
        <v>6.8965517241000002E-2</v>
      </c>
      <c r="M9" s="10">
        <v>3</v>
      </c>
      <c r="N9" s="12">
        <v>2.5862068964999999E-2</v>
      </c>
      <c r="O9" s="12">
        <v>2.189655172413</v>
      </c>
      <c r="P9" s="12">
        <v>2.875</v>
      </c>
      <c r="Q9" s="12">
        <v>2.6666666666659999</v>
      </c>
    </row>
    <row r="10" spans="1:17" x14ac:dyDescent="0.25">
      <c r="A10" s="9">
        <v>44450</v>
      </c>
      <c r="B10" s="2" t="s">
        <v>30</v>
      </c>
      <c r="C10" s="2" t="s">
        <v>31</v>
      </c>
      <c r="D10" s="10">
        <v>118</v>
      </c>
      <c r="E10" s="10">
        <v>18</v>
      </c>
      <c r="F10" s="11">
        <v>0.152542372881</v>
      </c>
      <c r="G10" s="10">
        <v>9</v>
      </c>
      <c r="H10" s="12">
        <v>7.6271186439999999E-2</v>
      </c>
      <c r="I10" s="10">
        <v>6.7309999999999999</v>
      </c>
      <c r="J10" s="10">
        <v>151</v>
      </c>
      <c r="K10" s="10">
        <v>8</v>
      </c>
      <c r="L10" s="12">
        <v>5.2980132450000002E-2</v>
      </c>
      <c r="M10" s="10">
        <v>3</v>
      </c>
      <c r="N10" s="12">
        <v>1.9867549668000001E-2</v>
      </c>
      <c r="O10" s="12">
        <v>0.78145695364199996</v>
      </c>
      <c r="P10" s="12">
        <v>2.25</v>
      </c>
      <c r="Q10" s="12">
        <v>3</v>
      </c>
    </row>
    <row r="11" spans="1:17" x14ac:dyDescent="0.25">
      <c r="A11" s="9">
        <v>44450</v>
      </c>
      <c r="B11" s="2" t="s">
        <v>32</v>
      </c>
      <c r="C11" s="2" t="s">
        <v>33</v>
      </c>
      <c r="D11" s="10">
        <v>117</v>
      </c>
      <c r="E11" s="10">
        <v>4</v>
      </c>
      <c r="F11" s="11">
        <v>3.4188034187999997E-2</v>
      </c>
      <c r="G11" s="10">
        <v>1</v>
      </c>
      <c r="H11" s="12">
        <v>8.5470085469999992E-3</v>
      </c>
      <c r="I11" s="10">
        <v>3.6619999999999999</v>
      </c>
      <c r="J11" s="10">
        <v>61</v>
      </c>
      <c r="K11" s="10">
        <v>4</v>
      </c>
      <c r="L11" s="12">
        <v>6.5573770490999994E-2</v>
      </c>
      <c r="M11" s="10">
        <v>1</v>
      </c>
      <c r="N11" s="12">
        <v>1.6393442622000001E-2</v>
      </c>
      <c r="O11" s="12">
        <v>1.918032786885</v>
      </c>
      <c r="P11" s="12">
        <v>1</v>
      </c>
      <c r="Q11" s="12">
        <v>1</v>
      </c>
    </row>
    <row r="12" spans="1:17" x14ac:dyDescent="0.25">
      <c r="A12" s="9">
        <v>44450</v>
      </c>
      <c r="B12" s="2" t="s">
        <v>34</v>
      </c>
      <c r="C12" s="2" t="s">
        <v>35</v>
      </c>
      <c r="D12" s="10">
        <v>189</v>
      </c>
      <c r="E12" s="10">
        <v>5</v>
      </c>
      <c r="F12" s="11">
        <v>2.6455026454999999E-2</v>
      </c>
      <c r="G12" s="10">
        <v>2</v>
      </c>
      <c r="H12" s="12">
        <v>1.0582010582E-2</v>
      </c>
      <c r="I12" s="10">
        <v>5.2240000000000002</v>
      </c>
      <c r="J12" s="10">
        <v>61</v>
      </c>
      <c r="K12" s="10">
        <v>7</v>
      </c>
      <c r="L12" s="12">
        <v>0.11475409836</v>
      </c>
      <c r="M12" s="10">
        <v>5</v>
      </c>
      <c r="N12" s="12">
        <v>8.1967213114000001E-2</v>
      </c>
      <c r="O12" s="12">
        <v>3.0983606557369998</v>
      </c>
      <c r="P12" s="12">
        <v>0.71428571428499998</v>
      </c>
      <c r="Q12" s="12">
        <v>0.4</v>
      </c>
    </row>
    <row r="13" spans="1:17" x14ac:dyDescent="0.25">
      <c r="A13" s="9">
        <v>44450</v>
      </c>
      <c r="B13" s="2" t="s">
        <v>36</v>
      </c>
      <c r="C13" s="2" t="s">
        <v>37</v>
      </c>
      <c r="D13" s="10">
        <v>169</v>
      </c>
      <c r="E13" s="10">
        <v>12</v>
      </c>
      <c r="F13" s="11">
        <v>7.1005917158999995E-2</v>
      </c>
      <c r="G13" s="10">
        <v>5</v>
      </c>
      <c r="H13" s="12">
        <v>2.9585798816E-2</v>
      </c>
      <c r="I13" s="10">
        <v>6.133</v>
      </c>
      <c r="J13" s="10">
        <v>101</v>
      </c>
      <c r="K13" s="10">
        <v>3</v>
      </c>
      <c r="L13" s="12">
        <v>2.9702970297E-2</v>
      </c>
      <c r="M13" s="10">
        <v>1</v>
      </c>
      <c r="N13" s="12">
        <v>9.9009900989999993E-3</v>
      </c>
      <c r="O13" s="12">
        <v>1.673267326732</v>
      </c>
      <c r="P13" s="12">
        <v>4</v>
      </c>
      <c r="Q13" s="12">
        <v>5</v>
      </c>
    </row>
    <row r="14" spans="1:17" x14ac:dyDescent="0.25">
      <c r="A14" s="9">
        <v>44450</v>
      </c>
      <c r="B14" s="2" t="s">
        <v>38</v>
      </c>
      <c r="C14" s="2" t="s">
        <v>39</v>
      </c>
      <c r="D14" s="10">
        <v>448</v>
      </c>
      <c r="E14" s="10">
        <v>38</v>
      </c>
      <c r="F14" s="11">
        <v>8.4821428571000002E-2</v>
      </c>
      <c r="G14" s="10">
        <v>15</v>
      </c>
      <c r="H14" s="12">
        <v>3.3482142856999998E-2</v>
      </c>
      <c r="I14" s="10">
        <v>15.271000000000001</v>
      </c>
      <c r="J14" s="10">
        <v>240</v>
      </c>
      <c r="K14" s="10">
        <v>21</v>
      </c>
      <c r="L14" s="12">
        <v>8.7499999999999994E-2</v>
      </c>
      <c r="M14" s="10">
        <v>12</v>
      </c>
      <c r="N14" s="12">
        <v>0.05</v>
      </c>
      <c r="O14" s="12">
        <v>1.8666666666659999</v>
      </c>
      <c r="P14" s="12">
        <v>1.809523809523</v>
      </c>
      <c r="Q14" s="12">
        <v>1.25</v>
      </c>
    </row>
    <row r="15" spans="1:17" x14ac:dyDescent="0.25">
      <c r="A15" s="9">
        <v>44450</v>
      </c>
      <c r="B15" s="2" t="s">
        <v>40</v>
      </c>
      <c r="C15" s="2" t="s">
        <v>41</v>
      </c>
      <c r="D15" s="10">
        <v>135</v>
      </c>
      <c r="E15" s="10">
        <v>5</v>
      </c>
      <c r="F15" s="11">
        <v>3.7037037037000002E-2</v>
      </c>
      <c r="G15" s="10">
        <v>1</v>
      </c>
      <c r="H15" s="12">
        <v>7.4074074070000001E-3</v>
      </c>
      <c r="I15" s="10">
        <v>3.948</v>
      </c>
      <c r="J15" s="10">
        <v>73</v>
      </c>
      <c r="K15" s="10">
        <v>5</v>
      </c>
      <c r="L15" s="12">
        <v>6.8493150683999998E-2</v>
      </c>
      <c r="M15" s="10">
        <v>4</v>
      </c>
      <c r="N15" s="12">
        <v>5.4794520547E-2</v>
      </c>
      <c r="O15" s="12">
        <v>1.849315068493</v>
      </c>
      <c r="P15" s="12">
        <v>1</v>
      </c>
      <c r="Q15" s="12">
        <v>0.25</v>
      </c>
    </row>
    <row r="16" spans="1:17" x14ac:dyDescent="0.25">
      <c r="A16" s="9">
        <v>44450</v>
      </c>
      <c r="B16" s="2" t="s">
        <v>42</v>
      </c>
      <c r="C16" s="2" t="s">
        <v>43</v>
      </c>
      <c r="D16" s="10">
        <v>205</v>
      </c>
      <c r="E16" s="10">
        <v>28</v>
      </c>
      <c r="F16" s="11">
        <v>0.13658536585299999</v>
      </c>
      <c r="G16" s="10">
        <v>20</v>
      </c>
      <c r="H16" s="12">
        <v>9.7560975608999997E-2</v>
      </c>
      <c r="I16" s="10">
        <v>9.9499999999999993</v>
      </c>
      <c r="J16" s="10">
        <v>75</v>
      </c>
      <c r="K16" s="10">
        <v>6</v>
      </c>
      <c r="L16" s="12">
        <v>0.08</v>
      </c>
      <c r="M16" s="10">
        <v>3</v>
      </c>
      <c r="N16" s="12">
        <v>0.04</v>
      </c>
      <c r="O16" s="12">
        <v>2.7333333333329999</v>
      </c>
      <c r="P16" s="12">
        <v>4.6666666666659999</v>
      </c>
      <c r="Q16" s="12">
        <v>6.6666666666659999</v>
      </c>
    </row>
    <row r="17" spans="1:17" x14ac:dyDescent="0.25">
      <c r="A17" s="9">
        <v>44450</v>
      </c>
      <c r="B17" s="2" t="s">
        <v>44</v>
      </c>
      <c r="C17" s="2" t="s">
        <v>45</v>
      </c>
      <c r="D17" s="10">
        <v>456</v>
      </c>
      <c r="E17" s="10">
        <v>23</v>
      </c>
      <c r="F17" s="11">
        <v>5.0438596491E-2</v>
      </c>
      <c r="G17" s="10">
        <v>10</v>
      </c>
      <c r="H17" s="12">
        <v>2.1929824561E-2</v>
      </c>
      <c r="I17" s="10">
        <v>15.167</v>
      </c>
      <c r="J17" s="10">
        <v>169</v>
      </c>
      <c r="K17" s="10">
        <v>19</v>
      </c>
      <c r="L17" s="12">
        <v>0.112426035502</v>
      </c>
      <c r="M17" s="10">
        <v>7</v>
      </c>
      <c r="N17" s="12">
        <v>4.1420118343000002E-2</v>
      </c>
      <c r="O17" s="12">
        <v>2.6982248520710002</v>
      </c>
      <c r="P17" s="12">
        <v>1.2105263157890001</v>
      </c>
      <c r="Q17" s="12">
        <v>1.4285714285710001</v>
      </c>
    </row>
    <row r="18" spans="1:17" x14ac:dyDescent="0.25">
      <c r="A18" s="9">
        <v>44450</v>
      </c>
      <c r="B18" s="2" t="s">
        <v>46</v>
      </c>
      <c r="C18" s="2" t="s">
        <v>47</v>
      </c>
      <c r="D18" s="10">
        <v>0</v>
      </c>
      <c r="E18" s="10">
        <v>0</v>
      </c>
      <c r="F18" s="11">
        <v>0</v>
      </c>
      <c r="G18" s="10">
        <v>0</v>
      </c>
      <c r="H18" s="12">
        <v>0</v>
      </c>
      <c r="I18" s="10"/>
      <c r="J18" s="10">
        <v>0</v>
      </c>
      <c r="K18" s="10">
        <v>0</v>
      </c>
      <c r="L18" s="12">
        <v>0</v>
      </c>
      <c r="M18" s="10">
        <v>0</v>
      </c>
      <c r="N18" s="12">
        <v>0</v>
      </c>
      <c r="O18" s="12">
        <v>0</v>
      </c>
      <c r="P18" s="12">
        <v>0</v>
      </c>
      <c r="Q18" s="12">
        <v>0</v>
      </c>
    </row>
    <row r="19" spans="1:17" hidden="1" x14ac:dyDescent="0.25">
      <c r="A19" s="9">
        <v>44450</v>
      </c>
      <c r="B19" s="2" t="s">
        <v>48</v>
      </c>
      <c r="C19" s="2" t="s">
        <v>47</v>
      </c>
      <c r="D19" s="10">
        <v>9</v>
      </c>
      <c r="E19" s="10">
        <v>1</v>
      </c>
      <c r="F19" s="11">
        <v>0.111111111111</v>
      </c>
      <c r="G19" s="10">
        <v>0</v>
      </c>
      <c r="H19" s="12">
        <v>0</v>
      </c>
      <c r="I19" s="10">
        <v>0.45900000000000002</v>
      </c>
      <c r="J19" s="10">
        <v>14</v>
      </c>
      <c r="K19" s="10">
        <v>0</v>
      </c>
      <c r="L19" s="12">
        <v>0</v>
      </c>
      <c r="M19" s="10">
        <v>0</v>
      </c>
      <c r="N19" s="12">
        <v>0</v>
      </c>
      <c r="O19" s="12">
        <v>0.64285714285700002</v>
      </c>
      <c r="P19" s="12">
        <v>0</v>
      </c>
      <c r="Q19" s="12">
        <v>0</v>
      </c>
    </row>
    <row r="21" spans="1:17" ht="21" x14ac:dyDescent="0.25">
      <c r="C21" s="13" t="s">
        <v>49</v>
      </c>
      <c r="D21" s="14">
        <f>SUBTOTAL(109,D4:D19)</f>
        <v>4287</v>
      </c>
      <c r="E21" s="14">
        <f>SUBTOTAL(109,E4:E19)</f>
        <v>286</v>
      </c>
      <c r="F21" s="14"/>
      <c r="G21" s="14">
        <f>SUBTOTAL(109,G4:G19)</f>
        <v>127</v>
      </c>
      <c r="H21" s="14"/>
      <c r="I21" s="14">
        <f>SUBTOTAL(109,I4:I19)</f>
        <v>153.58499999999998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550D-1FBA-40C9-84EE-3F78C37C59F4}">
  <sheetPr codeName="List2"/>
  <dimension ref="A1:S84"/>
  <sheetViews>
    <sheetView zoomScale="70" zoomScaleNormal="70" workbookViewId="0">
      <pane ySplit="3" topLeftCell="A5" activePane="bottomLeft" state="frozen"/>
      <selection pane="bottomLeft" activeCell="A4" sqref="A4:S81"/>
    </sheetView>
  </sheetViews>
  <sheetFormatPr defaultColWidth="9.140625" defaultRowHeight="15" x14ac:dyDescent="0.25"/>
  <cols>
    <col min="1" max="2" width="11.85546875" customWidth="1"/>
    <col min="3" max="3" width="20.85546875" customWidth="1"/>
    <col min="4" max="4" width="8.28515625" customWidth="1"/>
    <col min="5" max="5" width="27.28515625" customWidth="1"/>
    <col min="6" max="10" width="17" customWidth="1"/>
    <col min="11" max="11" width="27.42578125" customWidth="1"/>
    <col min="12" max="19" width="17" customWidth="1"/>
  </cols>
  <sheetData>
    <row r="1" spans="1:19" s="2" customFormat="1" ht="21" x14ac:dyDescent="0.25">
      <c r="A1" s="1" t="s">
        <v>0</v>
      </c>
      <c r="B1" s="1"/>
      <c r="C1" s="1"/>
    </row>
    <row r="2" spans="1:19" s="3" customFormat="1" x14ac:dyDescent="0.25"/>
    <row r="3" spans="1:19" s="3" customFormat="1" ht="103.5" customHeight="1" x14ac:dyDescent="0.25">
      <c r="A3" s="4" t="s">
        <v>1</v>
      </c>
      <c r="B3" s="4" t="s">
        <v>2</v>
      </c>
      <c r="C3" s="4" t="s">
        <v>3</v>
      </c>
      <c r="D3" s="4" t="s">
        <v>50</v>
      </c>
      <c r="E3" s="4" t="s">
        <v>51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52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8" t="s">
        <v>15</v>
      </c>
      <c r="R3" s="8" t="s">
        <v>16</v>
      </c>
      <c r="S3" s="8" t="s">
        <v>17</v>
      </c>
    </row>
    <row r="4" spans="1:19" x14ac:dyDescent="0.25">
      <c r="A4" s="9">
        <v>44450</v>
      </c>
      <c r="B4" s="2" t="s">
        <v>18</v>
      </c>
      <c r="C4" s="2" t="s">
        <v>19</v>
      </c>
      <c r="D4" s="2" t="s">
        <v>53</v>
      </c>
      <c r="E4" s="2" t="s">
        <v>54</v>
      </c>
      <c r="F4" s="10">
        <v>909</v>
      </c>
      <c r="G4" s="10">
        <v>70</v>
      </c>
      <c r="H4" s="11">
        <v>7.7007700770000007E-2</v>
      </c>
      <c r="I4" s="10">
        <v>35</v>
      </c>
      <c r="J4" s="12">
        <v>3.8503850385000003E-2</v>
      </c>
      <c r="K4" s="10">
        <v>36.189</v>
      </c>
      <c r="L4" s="10">
        <v>760</v>
      </c>
      <c r="M4" s="10">
        <v>32</v>
      </c>
      <c r="N4" s="12">
        <v>4.2105263157E-2</v>
      </c>
      <c r="O4" s="10">
        <v>11</v>
      </c>
      <c r="P4" s="12">
        <v>1.4473684210000001E-2</v>
      </c>
      <c r="Q4" s="12">
        <v>1.196052631578</v>
      </c>
      <c r="R4" s="12">
        <v>2.1875</v>
      </c>
      <c r="S4" s="12">
        <v>3.181818181818</v>
      </c>
    </row>
    <row r="5" spans="1:19" x14ac:dyDescent="0.25">
      <c r="A5" s="9">
        <v>44450</v>
      </c>
      <c r="B5" s="2" t="s">
        <v>20</v>
      </c>
      <c r="C5" s="2" t="s">
        <v>21</v>
      </c>
      <c r="D5" s="2" t="s">
        <v>55</v>
      </c>
      <c r="E5" s="2" t="s">
        <v>56</v>
      </c>
      <c r="F5" s="10">
        <v>36</v>
      </c>
      <c r="G5" s="10">
        <v>2</v>
      </c>
      <c r="H5" s="11">
        <v>5.5555555554999997E-2</v>
      </c>
      <c r="I5" s="10">
        <v>2</v>
      </c>
      <c r="J5" s="12">
        <v>5.5555555554999997E-2</v>
      </c>
      <c r="K5" s="10">
        <v>1.0529999999999999</v>
      </c>
      <c r="L5" s="10">
        <v>10</v>
      </c>
      <c r="M5" s="10">
        <v>0</v>
      </c>
      <c r="N5" s="12">
        <v>0</v>
      </c>
      <c r="O5" s="10">
        <v>0</v>
      </c>
      <c r="P5" s="12">
        <v>0</v>
      </c>
      <c r="Q5" s="12">
        <v>3.6</v>
      </c>
      <c r="R5" s="12">
        <v>0</v>
      </c>
      <c r="S5" s="12">
        <v>0</v>
      </c>
    </row>
    <row r="6" spans="1:19" x14ac:dyDescent="0.25">
      <c r="A6" s="9">
        <v>44450</v>
      </c>
      <c r="B6" s="2" t="s">
        <v>20</v>
      </c>
      <c r="C6" s="2" t="s">
        <v>21</v>
      </c>
      <c r="D6" s="2" t="s">
        <v>57</v>
      </c>
      <c r="E6" s="2" t="s">
        <v>58</v>
      </c>
      <c r="F6" s="10">
        <v>57</v>
      </c>
      <c r="G6" s="10">
        <v>3</v>
      </c>
      <c r="H6" s="11">
        <v>5.2631578946999998E-2</v>
      </c>
      <c r="I6" s="10">
        <v>2</v>
      </c>
      <c r="J6" s="12">
        <v>3.5087719298000003E-2</v>
      </c>
      <c r="K6" s="10">
        <v>2.0590000000000002</v>
      </c>
      <c r="L6" s="10">
        <v>32</v>
      </c>
      <c r="M6" s="10">
        <v>3</v>
      </c>
      <c r="N6" s="12">
        <v>9.375E-2</v>
      </c>
      <c r="O6" s="10">
        <v>1</v>
      </c>
      <c r="P6" s="12">
        <v>3.125E-2</v>
      </c>
      <c r="Q6" s="12">
        <v>1.78125</v>
      </c>
      <c r="R6" s="12">
        <v>1</v>
      </c>
      <c r="S6" s="12">
        <v>2</v>
      </c>
    </row>
    <row r="7" spans="1:19" x14ac:dyDescent="0.25">
      <c r="A7" s="9">
        <v>44450</v>
      </c>
      <c r="B7" s="2" t="s">
        <v>20</v>
      </c>
      <c r="C7" s="2" t="s">
        <v>21</v>
      </c>
      <c r="D7" s="2" t="s">
        <v>59</v>
      </c>
      <c r="E7" s="2" t="s">
        <v>60</v>
      </c>
      <c r="F7" s="10">
        <v>60</v>
      </c>
      <c r="G7" s="10">
        <v>1</v>
      </c>
      <c r="H7" s="11">
        <v>1.6666666665999998E-2</v>
      </c>
      <c r="I7" s="10">
        <v>1</v>
      </c>
      <c r="J7" s="12">
        <v>1.6666666665999998E-2</v>
      </c>
      <c r="K7" s="10">
        <v>1.603</v>
      </c>
      <c r="L7" s="10">
        <v>38</v>
      </c>
      <c r="M7" s="10">
        <v>1</v>
      </c>
      <c r="N7" s="12">
        <v>2.6315789472999999E-2</v>
      </c>
      <c r="O7" s="10">
        <v>0</v>
      </c>
      <c r="P7" s="12">
        <v>0</v>
      </c>
      <c r="Q7" s="12">
        <v>1.578947368421</v>
      </c>
      <c r="R7" s="12">
        <v>1</v>
      </c>
      <c r="S7" s="12">
        <v>0</v>
      </c>
    </row>
    <row r="8" spans="1:19" x14ac:dyDescent="0.25">
      <c r="A8" s="9">
        <v>44450</v>
      </c>
      <c r="B8" s="2" t="s">
        <v>20</v>
      </c>
      <c r="C8" s="2" t="s">
        <v>21</v>
      </c>
      <c r="D8" s="2" t="s">
        <v>61</v>
      </c>
      <c r="E8" s="2" t="s">
        <v>62</v>
      </c>
      <c r="F8" s="10">
        <v>49</v>
      </c>
      <c r="G8" s="10">
        <v>1</v>
      </c>
      <c r="H8" s="11">
        <v>2.0408163265000001E-2</v>
      </c>
      <c r="I8" s="10">
        <v>0</v>
      </c>
      <c r="J8" s="12">
        <v>0</v>
      </c>
      <c r="K8" s="10">
        <v>1.3169999999999999</v>
      </c>
      <c r="L8" s="10">
        <v>28</v>
      </c>
      <c r="M8" s="10">
        <v>0</v>
      </c>
      <c r="N8" s="12">
        <v>0</v>
      </c>
      <c r="O8" s="10">
        <v>0</v>
      </c>
      <c r="P8" s="12">
        <v>0</v>
      </c>
      <c r="Q8" s="12">
        <v>1.75</v>
      </c>
      <c r="R8" s="12">
        <v>0</v>
      </c>
      <c r="S8" s="12">
        <v>0</v>
      </c>
    </row>
    <row r="9" spans="1:19" x14ac:dyDescent="0.25">
      <c r="A9" s="9">
        <v>44450</v>
      </c>
      <c r="B9" s="2" t="s">
        <v>20</v>
      </c>
      <c r="C9" s="2" t="s">
        <v>21</v>
      </c>
      <c r="D9" s="2" t="s">
        <v>63</v>
      </c>
      <c r="E9" s="2" t="s">
        <v>64</v>
      </c>
      <c r="F9" s="10">
        <v>17</v>
      </c>
      <c r="G9" s="10">
        <v>0</v>
      </c>
      <c r="H9" s="11">
        <v>0</v>
      </c>
      <c r="I9" s="10">
        <v>0</v>
      </c>
      <c r="J9" s="12">
        <v>0</v>
      </c>
      <c r="K9" s="10">
        <v>0.374</v>
      </c>
      <c r="L9" s="10">
        <v>12</v>
      </c>
      <c r="M9" s="10">
        <v>2</v>
      </c>
      <c r="N9" s="12">
        <v>0.166666666666</v>
      </c>
      <c r="O9" s="10">
        <v>0</v>
      </c>
      <c r="P9" s="12">
        <v>0</v>
      </c>
      <c r="Q9" s="12">
        <v>1.4166666666659999</v>
      </c>
      <c r="R9" s="12">
        <v>0</v>
      </c>
      <c r="S9" s="12">
        <v>0</v>
      </c>
    </row>
    <row r="10" spans="1:19" x14ac:dyDescent="0.25">
      <c r="A10" s="9">
        <v>44450</v>
      </c>
      <c r="B10" s="2" t="s">
        <v>20</v>
      </c>
      <c r="C10" s="2" t="s">
        <v>21</v>
      </c>
      <c r="D10" s="2" t="s">
        <v>65</v>
      </c>
      <c r="E10" s="2" t="s">
        <v>66</v>
      </c>
      <c r="F10" s="10">
        <v>47</v>
      </c>
      <c r="G10" s="10">
        <v>0</v>
      </c>
      <c r="H10" s="11">
        <v>0</v>
      </c>
      <c r="I10" s="10">
        <v>0</v>
      </c>
      <c r="J10" s="12">
        <v>0</v>
      </c>
      <c r="K10" s="10">
        <v>1.034</v>
      </c>
      <c r="L10" s="10">
        <v>36</v>
      </c>
      <c r="M10" s="10">
        <v>2</v>
      </c>
      <c r="N10" s="12">
        <v>5.5555555554999997E-2</v>
      </c>
      <c r="O10" s="10">
        <v>0</v>
      </c>
      <c r="P10" s="12">
        <v>0</v>
      </c>
      <c r="Q10" s="12">
        <v>1.305555555555</v>
      </c>
      <c r="R10" s="12">
        <v>0</v>
      </c>
      <c r="S10" s="12">
        <v>0</v>
      </c>
    </row>
    <row r="11" spans="1:19" x14ac:dyDescent="0.25">
      <c r="A11" s="9">
        <v>44450</v>
      </c>
      <c r="B11" s="2" t="s">
        <v>20</v>
      </c>
      <c r="C11" s="2" t="s">
        <v>21</v>
      </c>
      <c r="D11" s="2" t="s">
        <v>67</v>
      </c>
      <c r="E11" s="2" t="s">
        <v>68</v>
      </c>
      <c r="F11" s="10">
        <v>35</v>
      </c>
      <c r="G11" s="10">
        <v>0</v>
      </c>
      <c r="H11" s="11">
        <v>0</v>
      </c>
      <c r="I11" s="10">
        <v>0</v>
      </c>
      <c r="J11" s="12">
        <v>0</v>
      </c>
      <c r="K11" s="10">
        <v>0.77</v>
      </c>
      <c r="L11" s="10">
        <v>32</v>
      </c>
      <c r="M11" s="10">
        <v>3</v>
      </c>
      <c r="N11" s="12">
        <v>9.375E-2</v>
      </c>
      <c r="O11" s="10">
        <v>1</v>
      </c>
      <c r="P11" s="12">
        <v>3.125E-2</v>
      </c>
      <c r="Q11" s="12">
        <v>1.09375</v>
      </c>
      <c r="R11" s="12">
        <v>0</v>
      </c>
      <c r="S11" s="12">
        <v>0</v>
      </c>
    </row>
    <row r="12" spans="1:19" x14ac:dyDescent="0.25">
      <c r="A12" s="9">
        <v>44450</v>
      </c>
      <c r="B12" s="2" t="s">
        <v>20</v>
      </c>
      <c r="C12" s="2" t="s">
        <v>21</v>
      </c>
      <c r="D12" s="2" t="s">
        <v>69</v>
      </c>
      <c r="E12" s="2" t="s">
        <v>70</v>
      </c>
      <c r="F12" s="10">
        <v>55</v>
      </c>
      <c r="G12" s="10">
        <v>4</v>
      </c>
      <c r="H12" s="11">
        <v>7.2727272726999997E-2</v>
      </c>
      <c r="I12" s="10">
        <v>0</v>
      </c>
      <c r="J12" s="12">
        <v>0</v>
      </c>
      <c r="K12" s="10">
        <v>2.3420000000000001</v>
      </c>
      <c r="L12" s="10">
        <v>22</v>
      </c>
      <c r="M12" s="10">
        <v>1</v>
      </c>
      <c r="N12" s="12">
        <v>4.5454545454000003E-2</v>
      </c>
      <c r="O12" s="10">
        <v>0</v>
      </c>
      <c r="P12" s="12">
        <v>0</v>
      </c>
      <c r="Q12" s="12">
        <v>2.5</v>
      </c>
      <c r="R12" s="12">
        <v>4</v>
      </c>
      <c r="S12" s="12">
        <v>0</v>
      </c>
    </row>
    <row r="13" spans="1:19" x14ac:dyDescent="0.25">
      <c r="A13" s="9">
        <v>44450</v>
      </c>
      <c r="B13" s="2" t="s">
        <v>20</v>
      </c>
      <c r="C13" s="2" t="s">
        <v>21</v>
      </c>
      <c r="D13" s="2" t="s">
        <v>71</v>
      </c>
      <c r="E13" s="2" t="s">
        <v>72</v>
      </c>
      <c r="F13" s="10">
        <v>92</v>
      </c>
      <c r="G13" s="10">
        <v>6</v>
      </c>
      <c r="H13" s="11">
        <v>6.5217391304000005E-2</v>
      </c>
      <c r="I13" s="10">
        <v>1</v>
      </c>
      <c r="J13" s="12">
        <v>1.0869565217000001E-2</v>
      </c>
      <c r="K13" s="10">
        <v>3.722</v>
      </c>
      <c r="L13" s="10">
        <v>95</v>
      </c>
      <c r="M13" s="10">
        <v>2</v>
      </c>
      <c r="N13" s="12">
        <v>2.1052631578000001E-2</v>
      </c>
      <c r="O13" s="10">
        <v>0</v>
      </c>
      <c r="P13" s="12">
        <v>0</v>
      </c>
      <c r="Q13" s="12">
        <v>0.96842105263099998</v>
      </c>
      <c r="R13" s="12">
        <v>3</v>
      </c>
      <c r="S13" s="12">
        <v>0</v>
      </c>
    </row>
    <row r="14" spans="1:19" x14ac:dyDescent="0.25">
      <c r="A14" s="9">
        <v>44450</v>
      </c>
      <c r="B14" s="2" t="s">
        <v>20</v>
      </c>
      <c r="C14" s="2" t="s">
        <v>21</v>
      </c>
      <c r="D14" s="2" t="s">
        <v>73</v>
      </c>
      <c r="E14" s="2" t="s">
        <v>74</v>
      </c>
      <c r="F14" s="10">
        <v>90</v>
      </c>
      <c r="G14" s="10">
        <v>7</v>
      </c>
      <c r="H14" s="11">
        <v>7.7777777776999998E-2</v>
      </c>
      <c r="I14" s="10">
        <v>3</v>
      </c>
      <c r="J14" s="12">
        <v>3.3333333333000002E-2</v>
      </c>
      <c r="K14" s="10">
        <v>3.351</v>
      </c>
      <c r="L14" s="10">
        <v>73</v>
      </c>
      <c r="M14" s="10">
        <v>0</v>
      </c>
      <c r="N14" s="12">
        <v>0</v>
      </c>
      <c r="O14" s="10">
        <v>0</v>
      </c>
      <c r="P14" s="12">
        <v>0</v>
      </c>
      <c r="Q14" s="12">
        <v>1.232876712328</v>
      </c>
      <c r="R14" s="12">
        <v>0</v>
      </c>
      <c r="S14" s="12">
        <v>0</v>
      </c>
    </row>
    <row r="15" spans="1:19" x14ac:dyDescent="0.25">
      <c r="A15" s="9">
        <v>44450</v>
      </c>
      <c r="B15" s="2" t="s">
        <v>20</v>
      </c>
      <c r="C15" s="2" t="s">
        <v>21</v>
      </c>
      <c r="D15" s="2" t="s">
        <v>75</v>
      </c>
      <c r="E15" s="2" t="s">
        <v>76</v>
      </c>
      <c r="F15" s="10">
        <v>41</v>
      </c>
      <c r="G15" s="10">
        <v>6</v>
      </c>
      <c r="H15" s="11">
        <v>0.14634146341400001</v>
      </c>
      <c r="I15" s="10">
        <v>2</v>
      </c>
      <c r="J15" s="12">
        <v>4.8780487804000003E-2</v>
      </c>
      <c r="K15" s="10">
        <v>1.6850000000000001</v>
      </c>
      <c r="L15" s="10">
        <v>27</v>
      </c>
      <c r="M15" s="10">
        <v>1</v>
      </c>
      <c r="N15" s="12">
        <v>3.7037037037000002E-2</v>
      </c>
      <c r="O15" s="10">
        <v>1</v>
      </c>
      <c r="P15" s="12">
        <v>3.7037037037000002E-2</v>
      </c>
      <c r="Q15" s="12">
        <v>1.5185185185179999</v>
      </c>
      <c r="R15" s="12">
        <v>6</v>
      </c>
      <c r="S15" s="12">
        <v>2</v>
      </c>
    </row>
    <row r="16" spans="1:19" x14ac:dyDescent="0.25">
      <c r="A16" s="9">
        <v>44450</v>
      </c>
      <c r="B16" s="2" t="s">
        <v>20</v>
      </c>
      <c r="C16" s="2" t="s">
        <v>21</v>
      </c>
      <c r="D16" s="2" t="s">
        <v>77</v>
      </c>
      <c r="E16" s="2" t="s">
        <v>78</v>
      </c>
      <c r="F16" s="10">
        <v>17</v>
      </c>
      <c r="G16" s="10">
        <v>0</v>
      </c>
      <c r="H16" s="11">
        <v>0</v>
      </c>
      <c r="I16" s="10">
        <v>0</v>
      </c>
      <c r="J16" s="12">
        <v>0</v>
      </c>
      <c r="K16" s="10">
        <v>0.374</v>
      </c>
      <c r="L16" s="10">
        <v>8</v>
      </c>
      <c r="M16" s="10">
        <v>0</v>
      </c>
      <c r="N16" s="12">
        <v>0</v>
      </c>
      <c r="O16" s="10">
        <v>0</v>
      </c>
      <c r="P16" s="12">
        <v>0</v>
      </c>
      <c r="Q16" s="12">
        <v>2.125</v>
      </c>
      <c r="R16" s="12">
        <v>0</v>
      </c>
      <c r="S16" s="12">
        <v>0</v>
      </c>
    </row>
    <row r="17" spans="1:19" x14ac:dyDescent="0.25">
      <c r="A17" s="9">
        <v>44450</v>
      </c>
      <c r="B17" s="2" t="s">
        <v>22</v>
      </c>
      <c r="C17" s="2" t="s">
        <v>23</v>
      </c>
      <c r="D17" s="2" t="s">
        <v>79</v>
      </c>
      <c r="E17" s="2" t="s">
        <v>80</v>
      </c>
      <c r="F17" s="10">
        <v>117</v>
      </c>
      <c r="G17" s="10">
        <v>3</v>
      </c>
      <c r="H17" s="11">
        <v>2.5641025641000001E-2</v>
      </c>
      <c r="I17" s="10">
        <v>0</v>
      </c>
      <c r="J17" s="12">
        <v>0</v>
      </c>
      <c r="K17" s="10">
        <v>3.0739999999999998</v>
      </c>
      <c r="L17" s="10">
        <v>109</v>
      </c>
      <c r="M17" s="10">
        <v>4</v>
      </c>
      <c r="N17" s="12">
        <v>3.6697247705999997E-2</v>
      </c>
      <c r="O17" s="10">
        <v>1</v>
      </c>
      <c r="P17" s="12">
        <v>9.1743119259999999E-3</v>
      </c>
      <c r="Q17" s="12">
        <v>1.073394495412</v>
      </c>
      <c r="R17" s="12">
        <v>0.75</v>
      </c>
      <c r="S17" s="12">
        <v>0</v>
      </c>
    </row>
    <row r="18" spans="1:19" x14ac:dyDescent="0.25">
      <c r="A18" s="9">
        <v>44450</v>
      </c>
      <c r="B18" s="2" t="s">
        <v>22</v>
      </c>
      <c r="C18" s="2" t="s">
        <v>23</v>
      </c>
      <c r="D18" s="2" t="s">
        <v>81</v>
      </c>
      <c r="E18" s="2" t="s">
        <v>82</v>
      </c>
      <c r="F18" s="10">
        <v>37</v>
      </c>
      <c r="G18" s="10">
        <v>1</v>
      </c>
      <c r="H18" s="11">
        <v>2.7027027027000002E-2</v>
      </c>
      <c r="I18" s="10">
        <v>0</v>
      </c>
      <c r="J18" s="12">
        <v>0</v>
      </c>
      <c r="K18" s="10">
        <v>1.075</v>
      </c>
      <c r="L18" s="10">
        <v>5</v>
      </c>
      <c r="M18" s="10">
        <v>0</v>
      </c>
      <c r="N18" s="12">
        <v>0</v>
      </c>
      <c r="O18" s="10">
        <v>0</v>
      </c>
      <c r="P18" s="12">
        <v>0</v>
      </c>
      <c r="Q18" s="12">
        <v>7.4</v>
      </c>
      <c r="R18" s="12">
        <v>0</v>
      </c>
      <c r="S18" s="12">
        <v>0</v>
      </c>
    </row>
    <row r="19" spans="1:19" x14ac:dyDescent="0.25">
      <c r="A19" s="9">
        <v>44450</v>
      </c>
      <c r="B19" s="2" t="s">
        <v>22</v>
      </c>
      <c r="C19" s="2" t="s">
        <v>23</v>
      </c>
      <c r="D19" s="2" t="s">
        <v>83</v>
      </c>
      <c r="E19" s="2" t="s">
        <v>84</v>
      </c>
      <c r="F19" s="10">
        <v>26</v>
      </c>
      <c r="G19" s="10">
        <v>4</v>
      </c>
      <c r="H19" s="11">
        <v>0.15384615384600001</v>
      </c>
      <c r="I19" s="10">
        <v>2</v>
      </c>
      <c r="J19" s="12">
        <v>7.6923076923000003E-2</v>
      </c>
      <c r="K19" s="10">
        <v>1.399</v>
      </c>
      <c r="L19" s="10">
        <v>14</v>
      </c>
      <c r="M19" s="10">
        <v>2</v>
      </c>
      <c r="N19" s="12">
        <v>0.14285714285699999</v>
      </c>
      <c r="O19" s="10">
        <v>1</v>
      </c>
      <c r="P19" s="12">
        <v>7.1428571428000007E-2</v>
      </c>
      <c r="Q19" s="12">
        <v>1.8571428571419999</v>
      </c>
      <c r="R19" s="12">
        <v>2</v>
      </c>
      <c r="S19" s="12">
        <v>2</v>
      </c>
    </row>
    <row r="20" spans="1:19" x14ac:dyDescent="0.25">
      <c r="A20" s="9">
        <v>44450</v>
      </c>
      <c r="B20" s="2" t="s">
        <v>22</v>
      </c>
      <c r="C20" s="2" t="s">
        <v>23</v>
      </c>
      <c r="D20" s="2" t="s">
        <v>85</v>
      </c>
      <c r="E20" s="2" t="s">
        <v>86</v>
      </c>
      <c r="F20" s="10">
        <v>70</v>
      </c>
      <c r="G20" s="10">
        <v>2</v>
      </c>
      <c r="H20" s="11">
        <v>2.8571428571E-2</v>
      </c>
      <c r="I20" s="10">
        <v>1</v>
      </c>
      <c r="J20" s="12">
        <v>1.4285714285000001E-2</v>
      </c>
      <c r="K20" s="10">
        <v>2.1059999999999999</v>
      </c>
      <c r="L20" s="10">
        <v>26</v>
      </c>
      <c r="M20" s="10">
        <v>1</v>
      </c>
      <c r="N20" s="12">
        <v>3.8461538460999999E-2</v>
      </c>
      <c r="O20" s="10">
        <v>0</v>
      </c>
      <c r="P20" s="12">
        <v>0</v>
      </c>
      <c r="Q20" s="12">
        <v>2.6923076923070002</v>
      </c>
      <c r="R20" s="12">
        <v>2</v>
      </c>
      <c r="S20" s="12">
        <v>0</v>
      </c>
    </row>
    <row r="21" spans="1:19" x14ac:dyDescent="0.25">
      <c r="A21" s="9">
        <v>44450</v>
      </c>
      <c r="B21" s="2" t="s">
        <v>22</v>
      </c>
      <c r="C21" s="2" t="s">
        <v>23</v>
      </c>
      <c r="D21" s="2" t="s">
        <v>87</v>
      </c>
      <c r="E21" s="2" t="s">
        <v>88</v>
      </c>
      <c r="F21" s="10">
        <v>23</v>
      </c>
      <c r="G21" s="10">
        <v>1</v>
      </c>
      <c r="H21" s="11">
        <v>4.3478260869000002E-2</v>
      </c>
      <c r="I21" s="10">
        <v>1</v>
      </c>
      <c r="J21" s="12">
        <v>4.3478260869000002E-2</v>
      </c>
      <c r="K21" s="10">
        <v>0.78900000000000003</v>
      </c>
      <c r="L21" s="10">
        <v>10</v>
      </c>
      <c r="M21" s="10">
        <v>0</v>
      </c>
      <c r="N21" s="12">
        <v>0</v>
      </c>
      <c r="O21" s="10">
        <v>0</v>
      </c>
      <c r="P21" s="12">
        <v>0</v>
      </c>
      <c r="Q21" s="12">
        <v>2.2999999999999998</v>
      </c>
      <c r="R21" s="12">
        <v>0</v>
      </c>
      <c r="S21" s="12">
        <v>0</v>
      </c>
    </row>
    <row r="22" spans="1:19" x14ac:dyDescent="0.25">
      <c r="A22" s="9">
        <v>44450</v>
      </c>
      <c r="B22" s="2" t="s">
        <v>22</v>
      </c>
      <c r="C22" s="2" t="s">
        <v>23</v>
      </c>
      <c r="D22" s="2" t="s">
        <v>89</v>
      </c>
      <c r="E22" s="2" t="s">
        <v>90</v>
      </c>
      <c r="F22" s="10">
        <v>10</v>
      </c>
      <c r="G22" s="10">
        <v>0</v>
      </c>
      <c r="H22" s="11">
        <v>0</v>
      </c>
      <c r="I22" s="10">
        <v>0</v>
      </c>
      <c r="J22" s="12">
        <v>0</v>
      </c>
      <c r="K22" s="10">
        <v>0.19800000000000001</v>
      </c>
      <c r="L22" s="10">
        <v>16</v>
      </c>
      <c r="M22" s="10">
        <v>0</v>
      </c>
      <c r="N22" s="12">
        <v>0</v>
      </c>
      <c r="O22" s="10">
        <v>0</v>
      </c>
      <c r="P22" s="12">
        <v>0</v>
      </c>
      <c r="Q22" s="12">
        <v>0.625</v>
      </c>
      <c r="R22" s="12">
        <v>0</v>
      </c>
      <c r="S22" s="12">
        <v>0</v>
      </c>
    </row>
    <row r="23" spans="1:19" x14ac:dyDescent="0.25">
      <c r="A23" s="9">
        <v>44450</v>
      </c>
      <c r="B23" s="2" t="s">
        <v>22</v>
      </c>
      <c r="C23" s="2" t="s">
        <v>23</v>
      </c>
      <c r="D23" s="2" t="s">
        <v>91</v>
      </c>
      <c r="E23" s="2" t="s">
        <v>92</v>
      </c>
      <c r="F23" s="10">
        <v>18</v>
      </c>
      <c r="G23" s="10">
        <v>1</v>
      </c>
      <c r="H23" s="11">
        <v>5.5555555554999997E-2</v>
      </c>
      <c r="I23" s="10">
        <v>0</v>
      </c>
      <c r="J23" s="12">
        <v>0</v>
      </c>
      <c r="K23" s="10">
        <v>0.67900000000000005</v>
      </c>
      <c r="L23" s="10">
        <v>22</v>
      </c>
      <c r="M23" s="10">
        <v>1</v>
      </c>
      <c r="N23" s="12">
        <v>4.5454545454000003E-2</v>
      </c>
      <c r="O23" s="10">
        <v>1</v>
      </c>
      <c r="P23" s="12">
        <v>4.5454545454000003E-2</v>
      </c>
      <c r="Q23" s="12">
        <v>0.818181818181</v>
      </c>
      <c r="R23" s="12">
        <v>1</v>
      </c>
      <c r="S23" s="12">
        <v>0</v>
      </c>
    </row>
    <row r="24" spans="1:19" x14ac:dyDescent="0.25">
      <c r="A24" s="9">
        <v>44450</v>
      </c>
      <c r="B24" s="2" t="s">
        <v>24</v>
      </c>
      <c r="C24" s="2" t="s">
        <v>25</v>
      </c>
      <c r="D24" s="2" t="s">
        <v>93</v>
      </c>
      <c r="E24" s="2" t="s">
        <v>94</v>
      </c>
      <c r="F24" s="10">
        <v>21</v>
      </c>
      <c r="G24" s="10">
        <v>2</v>
      </c>
      <c r="H24" s="11">
        <v>9.5238095238000003E-2</v>
      </c>
      <c r="I24" s="10">
        <v>1</v>
      </c>
      <c r="J24" s="12">
        <v>4.7619047619000002E-2</v>
      </c>
      <c r="K24" s="10">
        <v>1.028</v>
      </c>
      <c r="L24" s="10">
        <v>5</v>
      </c>
      <c r="M24" s="10">
        <v>0</v>
      </c>
      <c r="N24" s="12">
        <v>0</v>
      </c>
      <c r="O24" s="10">
        <v>0</v>
      </c>
      <c r="P24" s="12">
        <v>0</v>
      </c>
      <c r="Q24" s="12">
        <v>4.2</v>
      </c>
      <c r="R24" s="12">
        <v>0</v>
      </c>
      <c r="S24" s="12">
        <v>0</v>
      </c>
    </row>
    <row r="25" spans="1:19" x14ac:dyDescent="0.25">
      <c r="A25" s="9">
        <v>44450</v>
      </c>
      <c r="B25" s="2" t="s">
        <v>24</v>
      </c>
      <c r="C25" s="2" t="s">
        <v>25</v>
      </c>
      <c r="D25" s="2" t="s">
        <v>95</v>
      </c>
      <c r="E25" s="2" t="s">
        <v>96</v>
      </c>
      <c r="F25" s="10">
        <v>17</v>
      </c>
      <c r="G25" s="10">
        <v>0</v>
      </c>
      <c r="H25" s="11">
        <v>0</v>
      </c>
      <c r="I25" s="10">
        <v>0</v>
      </c>
      <c r="J25" s="12">
        <v>0</v>
      </c>
      <c r="K25" s="10">
        <v>0.374</v>
      </c>
      <c r="L25" s="10">
        <v>12</v>
      </c>
      <c r="M25" s="10">
        <v>3</v>
      </c>
      <c r="N25" s="12">
        <v>0.25</v>
      </c>
      <c r="O25" s="10">
        <v>0</v>
      </c>
      <c r="P25" s="12">
        <v>0</v>
      </c>
      <c r="Q25" s="12">
        <v>1.4166666666659999</v>
      </c>
      <c r="R25" s="12">
        <v>0</v>
      </c>
      <c r="S25" s="12">
        <v>0</v>
      </c>
    </row>
    <row r="26" spans="1:19" x14ac:dyDescent="0.25">
      <c r="A26" s="9">
        <v>44450</v>
      </c>
      <c r="B26" s="2" t="s">
        <v>24</v>
      </c>
      <c r="C26" s="2" t="s">
        <v>25</v>
      </c>
      <c r="D26" s="2" t="s">
        <v>97</v>
      </c>
      <c r="E26" s="2" t="s">
        <v>98</v>
      </c>
      <c r="F26" s="10">
        <v>49</v>
      </c>
      <c r="G26" s="10">
        <v>2</v>
      </c>
      <c r="H26" s="11">
        <v>4.0816326530000002E-2</v>
      </c>
      <c r="I26" s="10">
        <v>2</v>
      </c>
      <c r="J26" s="12">
        <v>4.0816326530000002E-2</v>
      </c>
      <c r="K26" s="10">
        <v>1.339</v>
      </c>
      <c r="L26" s="10">
        <v>40</v>
      </c>
      <c r="M26" s="10">
        <v>0</v>
      </c>
      <c r="N26" s="12">
        <v>0</v>
      </c>
      <c r="O26" s="10">
        <v>0</v>
      </c>
      <c r="P26" s="12">
        <v>0</v>
      </c>
      <c r="Q26" s="12">
        <v>1.2250000000000001</v>
      </c>
      <c r="R26" s="12">
        <v>0</v>
      </c>
      <c r="S26" s="12">
        <v>0</v>
      </c>
    </row>
    <row r="27" spans="1:19" x14ac:dyDescent="0.25">
      <c r="A27" s="9">
        <v>44450</v>
      </c>
      <c r="B27" s="2" t="s">
        <v>24</v>
      </c>
      <c r="C27" s="2" t="s">
        <v>25</v>
      </c>
      <c r="D27" s="2" t="s">
        <v>99</v>
      </c>
      <c r="E27" s="2" t="s">
        <v>100</v>
      </c>
      <c r="F27" s="10">
        <v>19</v>
      </c>
      <c r="G27" s="10">
        <v>0</v>
      </c>
      <c r="H27" s="11">
        <v>0</v>
      </c>
      <c r="I27" s="10">
        <v>0</v>
      </c>
      <c r="J27" s="12">
        <v>0</v>
      </c>
      <c r="K27" s="10">
        <v>0.41799999999999998</v>
      </c>
      <c r="L27" s="10">
        <v>16</v>
      </c>
      <c r="M27" s="10">
        <v>0</v>
      </c>
      <c r="N27" s="12">
        <v>0</v>
      </c>
      <c r="O27" s="10">
        <v>0</v>
      </c>
      <c r="P27" s="12">
        <v>0</v>
      </c>
      <c r="Q27" s="12">
        <v>1.1875</v>
      </c>
      <c r="R27" s="12">
        <v>0</v>
      </c>
      <c r="S27" s="12">
        <v>0</v>
      </c>
    </row>
    <row r="28" spans="1:19" x14ac:dyDescent="0.25">
      <c r="A28" s="9">
        <v>44450</v>
      </c>
      <c r="B28" s="2" t="s">
        <v>24</v>
      </c>
      <c r="C28" s="2" t="s">
        <v>25</v>
      </c>
      <c r="D28" s="2" t="s">
        <v>101</v>
      </c>
      <c r="E28" s="2" t="s">
        <v>102</v>
      </c>
      <c r="F28" s="10">
        <v>26</v>
      </c>
      <c r="G28" s="10">
        <v>1</v>
      </c>
      <c r="H28" s="11">
        <v>3.8461538460999999E-2</v>
      </c>
      <c r="I28" s="10">
        <v>0</v>
      </c>
      <c r="J28" s="12">
        <v>0</v>
      </c>
      <c r="K28" s="10">
        <v>0.83299999999999996</v>
      </c>
      <c r="L28" s="10">
        <v>5</v>
      </c>
      <c r="M28" s="10">
        <v>0</v>
      </c>
      <c r="N28" s="12">
        <v>0</v>
      </c>
      <c r="O28" s="10">
        <v>0</v>
      </c>
      <c r="P28" s="12">
        <v>0</v>
      </c>
      <c r="Q28" s="12">
        <v>5.2</v>
      </c>
      <c r="R28" s="12">
        <v>0</v>
      </c>
      <c r="S28" s="12">
        <v>0</v>
      </c>
    </row>
    <row r="29" spans="1:19" x14ac:dyDescent="0.25">
      <c r="A29" s="9">
        <v>44450</v>
      </c>
      <c r="B29" s="2" t="s">
        <v>24</v>
      </c>
      <c r="C29" s="2" t="s">
        <v>25</v>
      </c>
      <c r="D29" s="2" t="s">
        <v>103</v>
      </c>
      <c r="E29" s="2" t="s">
        <v>104</v>
      </c>
      <c r="F29" s="10">
        <v>9</v>
      </c>
      <c r="G29" s="10">
        <v>1</v>
      </c>
      <c r="H29" s="11">
        <v>0.111111111111</v>
      </c>
      <c r="I29" s="10">
        <v>1</v>
      </c>
      <c r="J29" s="12">
        <v>0.111111111111</v>
      </c>
      <c r="K29" s="10">
        <v>0.48099999999999998</v>
      </c>
      <c r="L29" s="10">
        <v>7</v>
      </c>
      <c r="M29" s="10">
        <v>0</v>
      </c>
      <c r="N29" s="12">
        <v>0</v>
      </c>
      <c r="O29" s="10">
        <v>0</v>
      </c>
      <c r="P29" s="12">
        <v>0</v>
      </c>
      <c r="Q29" s="12">
        <v>1.285714285714</v>
      </c>
      <c r="R29" s="12">
        <v>0</v>
      </c>
      <c r="S29" s="12">
        <v>0</v>
      </c>
    </row>
    <row r="30" spans="1:19" x14ac:dyDescent="0.25">
      <c r="A30" s="9">
        <v>44450</v>
      </c>
      <c r="B30" s="2" t="s">
        <v>24</v>
      </c>
      <c r="C30" s="2" t="s">
        <v>25</v>
      </c>
      <c r="D30" s="2" t="s">
        <v>105</v>
      </c>
      <c r="E30" s="2" t="s">
        <v>106</v>
      </c>
      <c r="F30" s="10">
        <v>14</v>
      </c>
      <c r="G30" s="10">
        <v>2</v>
      </c>
      <c r="H30" s="11">
        <v>0.14285714285699999</v>
      </c>
      <c r="I30" s="10">
        <v>0</v>
      </c>
      <c r="J30" s="12">
        <v>0</v>
      </c>
      <c r="K30" s="10">
        <v>0.26400000000000001</v>
      </c>
      <c r="L30" s="10">
        <v>16</v>
      </c>
      <c r="M30" s="10">
        <v>3</v>
      </c>
      <c r="N30" s="12">
        <v>0.1875</v>
      </c>
      <c r="O30" s="10">
        <v>0</v>
      </c>
      <c r="P30" s="12">
        <v>0</v>
      </c>
      <c r="Q30" s="12">
        <v>0.875</v>
      </c>
      <c r="R30" s="12">
        <v>0.66666666666600005</v>
      </c>
      <c r="S30" s="12">
        <v>0</v>
      </c>
    </row>
    <row r="31" spans="1:19" x14ac:dyDescent="0.25">
      <c r="A31" s="9">
        <v>44450</v>
      </c>
      <c r="B31" s="2" t="s">
        <v>26</v>
      </c>
      <c r="C31" s="2" t="s">
        <v>27</v>
      </c>
      <c r="D31" s="2" t="s">
        <v>107</v>
      </c>
      <c r="E31" s="2" t="s">
        <v>108</v>
      </c>
      <c r="F31" s="10">
        <v>26</v>
      </c>
      <c r="G31" s="10">
        <v>3</v>
      </c>
      <c r="H31" s="11">
        <v>0.11538461538399999</v>
      </c>
      <c r="I31" s="10">
        <v>1</v>
      </c>
      <c r="J31" s="12">
        <v>3.8461538460999999E-2</v>
      </c>
      <c r="K31" s="10">
        <v>1.1160000000000001</v>
      </c>
      <c r="L31" s="10">
        <v>24</v>
      </c>
      <c r="M31" s="10">
        <v>1</v>
      </c>
      <c r="N31" s="12">
        <v>4.1666666666000003E-2</v>
      </c>
      <c r="O31" s="10">
        <v>1</v>
      </c>
      <c r="P31" s="12">
        <v>4.1666666666000003E-2</v>
      </c>
      <c r="Q31" s="12">
        <v>1.083333333333</v>
      </c>
      <c r="R31" s="12">
        <v>3</v>
      </c>
      <c r="S31" s="12">
        <v>1</v>
      </c>
    </row>
    <row r="32" spans="1:19" x14ac:dyDescent="0.25">
      <c r="A32" s="9">
        <v>44450</v>
      </c>
      <c r="B32" s="2" t="s">
        <v>26</v>
      </c>
      <c r="C32" s="2" t="s">
        <v>27</v>
      </c>
      <c r="D32" s="2" t="s">
        <v>109</v>
      </c>
      <c r="E32" s="2" t="s">
        <v>110</v>
      </c>
      <c r="F32" s="10">
        <v>167</v>
      </c>
      <c r="G32" s="10">
        <v>6</v>
      </c>
      <c r="H32" s="11">
        <v>3.5928143712000003E-2</v>
      </c>
      <c r="I32" s="10">
        <v>1</v>
      </c>
      <c r="J32" s="12">
        <v>5.988023952E-3</v>
      </c>
      <c r="K32" s="10">
        <v>5.3280000000000003</v>
      </c>
      <c r="L32" s="10">
        <v>26</v>
      </c>
      <c r="M32" s="10">
        <v>0</v>
      </c>
      <c r="N32" s="12">
        <v>0</v>
      </c>
      <c r="O32" s="10">
        <v>0</v>
      </c>
      <c r="P32" s="12">
        <v>0</v>
      </c>
      <c r="Q32" s="12">
        <v>6.4230769230759996</v>
      </c>
      <c r="R32" s="12">
        <v>0</v>
      </c>
      <c r="S32" s="12">
        <v>0</v>
      </c>
    </row>
    <row r="33" spans="1:19" x14ac:dyDescent="0.25">
      <c r="A33" s="9">
        <v>44450</v>
      </c>
      <c r="B33" s="2" t="s">
        <v>26</v>
      </c>
      <c r="C33" s="2" t="s">
        <v>27</v>
      </c>
      <c r="D33" s="2" t="s">
        <v>111</v>
      </c>
      <c r="E33" s="2" t="s">
        <v>112</v>
      </c>
      <c r="F33" s="10">
        <v>42</v>
      </c>
      <c r="G33" s="10">
        <v>1</v>
      </c>
      <c r="H33" s="11">
        <v>2.3809523809000002E-2</v>
      </c>
      <c r="I33" s="10">
        <v>0</v>
      </c>
      <c r="J33" s="12">
        <v>0</v>
      </c>
      <c r="K33" s="10">
        <v>1.2070000000000001</v>
      </c>
      <c r="L33" s="10">
        <v>13</v>
      </c>
      <c r="M33" s="10">
        <v>2</v>
      </c>
      <c r="N33" s="12">
        <v>0.15384615384600001</v>
      </c>
      <c r="O33" s="10">
        <v>0</v>
      </c>
      <c r="P33" s="12">
        <v>0</v>
      </c>
      <c r="Q33" s="12">
        <v>3.2307692307689999</v>
      </c>
      <c r="R33" s="12">
        <v>0.5</v>
      </c>
      <c r="S33" s="12">
        <v>0</v>
      </c>
    </row>
    <row r="34" spans="1:19" x14ac:dyDescent="0.25">
      <c r="A34" s="9">
        <v>44450</v>
      </c>
      <c r="B34" s="2" t="s">
        <v>28</v>
      </c>
      <c r="C34" s="2" t="s">
        <v>29</v>
      </c>
      <c r="D34" s="2" t="s">
        <v>113</v>
      </c>
      <c r="E34" s="2" t="s">
        <v>114</v>
      </c>
      <c r="F34" s="10">
        <v>14</v>
      </c>
      <c r="G34" s="10">
        <v>0</v>
      </c>
      <c r="H34" s="11">
        <v>0</v>
      </c>
      <c r="I34" s="10">
        <v>0</v>
      </c>
      <c r="J34" s="12">
        <v>0</v>
      </c>
      <c r="K34" s="10">
        <v>0.308</v>
      </c>
      <c r="L34" s="10">
        <v>12</v>
      </c>
      <c r="M34" s="10">
        <v>1</v>
      </c>
      <c r="N34" s="12">
        <v>8.3333333332999998E-2</v>
      </c>
      <c r="O34" s="10">
        <v>1</v>
      </c>
      <c r="P34" s="12">
        <v>8.3333333332999998E-2</v>
      </c>
      <c r="Q34" s="12">
        <v>1.1666666666659999</v>
      </c>
      <c r="R34" s="12">
        <v>0</v>
      </c>
      <c r="S34" s="12">
        <v>0</v>
      </c>
    </row>
    <row r="35" spans="1:19" x14ac:dyDescent="0.25">
      <c r="A35" s="9">
        <v>44450</v>
      </c>
      <c r="B35" s="2" t="s">
        <v>28</v>
      </c>
      <c r="C35" s="2" t="s">
        <v>29</v>
      </c>
      <c r="D35" s="2" t="s">
        <v>115</v>
      </c>
      <c r="E35" s="2" t="s">
        <v>116</v>
      </c>
      <c r="F35" s="10">
        <v>33</v>
      </c>
      <c r="G35" s="10">
        <v>2</v>
      </c>
      <c r="H35" s="11">
        <v>6.0606060606000003E-2</v>
      </c>
      <c r="I35" s="10">
        <v>0</v>
      </c>
      <c r="J35" s="12">
        <v>0</v>
      </c>
      <c r="K35" s="10">
        <v>0.98699999999999999</v>
      </c>
      <c r="L35" s="10">
        <v>11</v>
      </c>
      <c r="M35" s="10">
        <v>0</v>
      </c>
      <c r="N35" s="12">
        <v>0</v>
      </c>
      <c r="O35" s="10">
        <v>0</v>
      </c>
      <c r="P35" s="12">
        <v>0</v>
      </c>
      <c r="Q35" s="12">
        <v>3</v>
      </c>
      <c r="R35" s="12">
        <v>0</v>
      </c>
      <c r="S35" s="12">
        <v>0</v>
      </c>
    </row>
    <row r="36" spans="1:19" x14ac:dyDescent="0.25">
      <c r="A36" s="9">
        <v>44450</v>
      </c>
      <c r="B36" s="2" t="s">
        <v>28</v>
      </c>
      <c r="C36" s="2" t="s">
        <v>29</v>
      </c>
      <c r="D36" s="2" t="s">
        <v>117</v>
      </c>
      <c r="E36" s="2" t="s">
        <v>118</v>
      </c>
      <c r="F36" s="10">
        <v>19</v>
      </c>
      <c r="G36" s="10">
        <v>2</v>
      </c>
      <c r="H36" s="11">
        <v>0.105263157894</v>
      </c>
      <c r="I36" s="10">
        <v>0</v>
      </c>
      <c r="J36" s="12">
        <v>0</v>
      </c>
      <c r="K36" s="10">
        <v>0.98399999999999999</v>
      </c>
      <c r="L36" s="10">
        <v>34</v>
      </c>
      <c r="M36" s="10">
        <v>1</v>
      </c>
      <c r="N36" s="12">
        <v>2.9411764704999999E-2</v>
      </c>
      <c r="O36" s="10">
        <v>0</v>
      </c>
      <c r="P36" s="12">
        <v>0</v>
      </c>
      <c r="Q36" s="12">
        <v>0.558823529411</v>
      </c>
      <c r="R36" s="12">
        <v>2</v>
      </c>
      <c r="S36" s="12">
        <v>0</v>
      </c>
    </row>
    <row r="37" spans="1:19" x14ac:dyDescent="0.25">
      <c r="A37" s="9">
        <v>44450</v>
      </c>
      <c r="B37" s="2" t="s">
        <v>28</v>
      </c>
      <c r="C37" s="2" t="s">
        <v>29</v>
      </c>
      <c r="D37" s="2" t="s">
        <v>119</v>
      </c>
      <c r="E37" s="2" t="s">
        <v>120</v>
      </c>
      <c r="F37" s="10">
        <v>72</v>
      </c>
      <c r="G37" s="10">
        <v>5</v>
      </c>
      <c r="H37" s="11">
        <v>6.9444444443999997E-2</v>
      </c>
      <c r="I37" s="10">
        <v>2</v>
      </c>
      <c r="J37" s="12">
        <v>2.7777777776999999E-2</v>
      </c>
      <c r="K37" s="10">
        <v>2.6720000000000002</v>
      </c>
      <c r="L37" s="10">
        <v>15</v>
      </c>
      <c r="M37" s="10">
        <v>1</v>
      </c>
      <c r="N37" s="12">
        <v>6.6666666666000005E-2</v>
      </c>
      <c r="O37" s="10">
        <v>0</v>
      </c>
      <c r="P37" s="12">
        <v>0</v>
      </c>
      <c r="Q37" s="12">
        <v>4.8</v>
      </c>
      <c r="R37" s="12">
        <v>5</v>
      </c>
      <c r="S37" s="12">
        <v>0</v>
      </c>
    </row>
    <row r="38" spans="1:19" x14ac:dyDescent="0.25">
      <c r="A38" s="9">
        <v>44450</v>
      </c>
      <c r="B38" s="2" t="s">
        <v>28</v>
      </c>
      <c r="C38" s="2" t="s">
        <v>29</v>
      </c>
      <c r="D38" s="2" t="s">
        <v>121</v>
      </c>
      <c r="E38" s="2" t="s">
        <v>122</v>
      </c>
      <c r="F38" s="10">
        <v>10</v>
      </c>
      <c r="G38" s="10">
        <v>2</v>
      </c>
      <c r="H38" s="11">
        <v>0.2</v>
      </c>
      <c r="I38" s="10">
        <v>0</v>
      </c>
      <c r="J38" s="12">
        <v>0</v>
      </c>
      <c r="K38" s="10">
        <v>0.48099999999999998</v>
      </c>
      <c r="L38" s="10">
        <v>8</v>
      </c>
      <c r="M38" s="10">
        <v>1</v>
      </c>
      <c r="N38" s="12">
        <v>0.125</v>
      </c>
      <c r="O38" s="10">
        <v>0</v>
      </c>
      <c r="P38" s="12">
        <v>0</v>
      </c>
      <c r="Q38" s="12">
        <v>1.25</v>
      </c>
      <c r="R38" s="12">
        <v>2</v>
      </c>
      <c r="S38" s="12">
        <v>0</v>
      </c>
    </row>
    <row r="39" spans="1:19" x14ac:dyDescent="0.25">
      <c r="A39" s="9">
        <v>44450</v>
      </c>
      <c r="B39" s="2" t="s">
        <v>28</v>
      </c>
      <c r="C39" s="2" t="s">
        <v>29</v>
      </c>
      <c r="D39" s="2" t="s">
        <v>123</v>
      </c>
      <c r="E39" s="2" t="s">
        <v>124</v>
      </c>
      <c r="F39" s="10">
        <v>55</v>
      </c>
      <c r="G39" s="10">
        <v>5</v>
      </c>
      <c r="H39" s="11">
        <v>9.0909090908999998E-2</v>
      </c>
      <c r="I39" s="10">
        <v>1</v>
      </c>
      <c r="J39" s="12">
        <v>1.8181818180999999E-2</v>
      </c>
      <c r="K39" s="10">
        <v>2.298</v>
      </c>
      <c r="L39" s="10">
        <v>17</v>
      </c>
      <c r="M39" s="10">
        <v>2</v>
      </c>
      <c r="N39" s="12">
        <v>0.117647058823</v>
      </c>
      <c r="O39" s="10">
        <v>1</v>
      </c>
      <c r="P39" s="12">
        <v>5.8823529410999997E-2</v>
      </c>
      <c r="Q39" s="12">
        <v>3.2352941176469998</v>
      </c>
      <c r="R39" s="12">
        <v>2.5</v>
      </c>
      <c r="S39" s="12">
        <v>1</v>
      </c>
    </row>
    <row r="40" spans="1:19" x14ac:dyDescent="0.25">
      <c r="A40" s="9">
        <v>44450</v>
      </c>
      <c r="B40" s="2" t="s">
        <v>28</v>
      </c>
      <c r="C40" s="2" t="s">
        <v>29</v>
      </c>
      <c r="D40" s="2" t="s">
        <v>125</v>
      </c>
      <c r="E40" s="2" t="s">
        <v>126</v>
      </c>
      <c r="F40" s="10">
        <v>51</v>
      </c>
      <c r="G40" s="10">
        <v>7</v>
      </c>
      <c r="H40" s="11">
        <v>0.13725490196000001</v>
      </c>
      <c r="I40" s="10">
        <v>5</v>
      </c>
      <c r="J40" s="12">
        <v>9.8039215686000006E-2</v>
      </c>
      <c r="K40" s="10">
        <v>2.1880000000000002</v>
      </c>
      <c r="L40" s="10">
        <v>19</v>
      </c>
      <c r="M40" s="10">
        <v>2</v>
      </c>
      <c r="N40" s="12">
        <v>0.105263157894</v>
      </c>
      <c r="O40" s="10">
        <v>1</v>
      </c>
      <c r="P40" s="12">
        <v>5.2631578946999998E-2</v>
      </c>
      <c r="Q40" s="12">
        <v>2.6842105263149998</v>
      </c>
      <c r="R40" s="12">
        <v>3.5</v>
      </c>
      <c r="S40" s="12">
        <v>5</v>
      </c>
    </row>
    <row r="41" spans="1:19" x14ac:dyDescent="0.25">
      <c r="A41" s="9">
        <v>44450</v>
      </c>
      <c r="B41" s="2" t="s">
        <v>30</v>
      </c>
      <c r="C41" s="2" t="s">
        <v>31</v>
      </c>
      <c r="D41" s="2" t="s">
        <v>127</v>
      </c>
      <c r="E41" s="2" t="s">
        <v>128</v>
      </c>
      <c r="F41" s="10">
        <v>13</v>
      </c>
      <c r="G41" s="10">
        <v>3</v>
      </c>
      <c r="H41" s="11">
        <v>0.23076923076899999</v>
      </c>
      <c r="I41" s="10">
        <v>2</v>
      </c>
      <c r="J41" s="12">
        <v>0.15384615384600001</v>
      </c>
      <c r="K41" s="10">
        <v>0.52500000000000002</v>
      </c>
      <c r="L41" s="10">
        <v>15</v>
      </c>
      <c r="M41" s="10">
        <v>4</v>
      </c>
      <c r="N41" s="12">
        <v>0.26666666666599997</v>
      </c>
      <c r="O41" s="10">
        <v>1</v>
      </c>
      <c r="P41" s="12">
        <v>6.6666666666000005E-2</v>
      </c>
      <c r="Q41" s="12">
        <v>0.86666666666600001</v>
      </c>
      <c r="R41" s="12">
        <v>0.75</v>
      </c>
      <c r="S41" s="12">
        <v>2</v>
      </c>
    </row>
    <row r="42" spans="1:19" x14ac:dyDescent="0.25">
      <c r="A42" s="9">
        <v>44450</v>
      </c>
      <c r="B42" s="2" t="s">
        <v>30</v>
      </c>
      <c r="C42" s="2" t="s">
        <v>31</v>
      </c>
      <c r="D42" s="2" t="s">
        <v>129</v>
      </c>
      <c r="E42" s="2" t="s">
        <v>130</v>
      </c>
      <c r="F42" s="10">
        <v>19</v>
      </c>
      <c r="G42" s="10">
        <v>2</v>
      </c>
      <c r="H42" s="11">
        <v>0.105263157894</v>
      </c>
      <c r="I42" s="10">
        <v>1</v>
      </c>
      <c r="J42" s="12">
        <v>5.2631578946999998E-2</v>
      </c>
      <c r="K42" s="10">
        <v>0.96199999999999997</v>
      </c>
      <c r="L42" s="10">
        <v>35</v>
      </c>
      <c r="M42" s="10">
        <v>1</v>
      </c>
      <c r="N42" s="12">
        <v>2.8571428571E-2</v>
      </c>
      <c r="O42" s="10">
        <v>1</v>
      </c>
      <c r="P42" s="12">
        <v>2.8571428571E-2</v>
      </c>
      <c r="Q42" s="12">
        <v>0.54285714285700004</v>
      </c>
      <c r="R42" s="12">
        <v>2</v>
      </c>
      <c r="S42" s="12">
        <v>1</v>
      </c>
    </row>
    <row r="43" spans="1:19" x14ac:dyDescent="0.25">
      <c r="A43" s="9">
        <v>44450</v>
      </c>
      <c r="B43" s="2" t="s">
        <v>30</v>
      </c>
      <c r="C43" s="2" t="s">
        <v>31</v>
      </c>
      <c r="D43" s="2" t="s">
        <v>131</v>
      </c>
      <c r="E43" s="2" t="s">
        <v>132</v>
      </c>
      <c r="F43" s="10">
        <v>47</v>
      </c>
      <c r="G43" s="10">
        <v>7</v>
      </c>
      <c r="H43" s="11">
        <v>0.14893617021200001</v>
      </c>
      <c r="I43" s="10">
        <v>3</v>
      </c>
      <c r="J43" s="12">
        <v>6.3829787233999999E-2</v>
      </c>
      <c r="K43" s="10">
        <v>2.9929999999999999</v>
      </c>
      <c r="L43" s="10">
        <v>61</v>
      </c>
      <c r="M43" s="10">
        <v>0</v>
      </c>
      <c r="N43" s="12">
        <v>0</v>
      </c>
      <c r="O43" s="10">
        <v>0</v>
      </c>
      <c r="P43" s="12">
        <v>0</v>
      </c>
      <c r="Q43" s="12">
        <v>0.77049180327800004</v>
      </c>
      <c r="R43" s="12">
        <v>0</v>
      </c>
      <c r="S43" s="12">
        <v>0</v>
      </c>
    </row>
    <row r="44" spans="1:19" x14ac:dyDescent="0.25">
      <c r="A44" s="9">
        <v>44450</v>
      </c>
      <c r="B44" s="2" t="s">
        <v>30</v>
      </c>
      <c r="C44" s="2" t="s">
        <v>31</v>
      </c>
      <c r="D44" s="2" t="s">
        <v>133</v>
      </c>
      <c r="E44" s="2" t="s">
        <v>134</v>
      </c>
      <c r="F44" s="10">
        <v>39</v>
      </c>
      <c r="G44" s="10">
        <v>6</v>
      </c>
      <c r="H44" s="11">
        <v>0.15384615384600001</v>
      </c>
      <c r="I44" s="10">
        <v>3</v>
      </c>
      <c r="J44" s="12">
        <v>7.6923076923000003E-2</v>
      </c>
      <c r="K44" s="10">
        <v>2.2509999999999999</v>
      </c>
      <c r="L44" s="10">
        <v>40</v>
      </c>
      <c r="M44" s="10">
        <v>3</v>
      </c>
      <c r="N44" s="12">
        <v>7.4999999999999997E-2</v>
      </c>
      <c r="O44" s="10">
        <v>1</v>
      </c>
      <c r="P44" s="12">
        <v>2.5000000000000001E-2</v>
      </c>
      <c r="Q44" s="12">
        <v>0.97499999999999998</v>
      </c>
      <c r="R44" s="12">
        <v>2</v>
      </c>
      <c r="S44" s="12">
        <v>3</v>
      </c>
    </row>
    <row r="45" spans="1:19" x14ac:dyDescent="0.25">
      <c r="A45" s="9">
        <v>44450</v>
      </c>
      <c r="B45" s="2" t="s">
        <v>32</v>
      </c>
      <c r="C45" s="2" t="s">
        <v>33</v>
      </c>
      <c r="D45" s="2" t="s">
        <v>135</v>
      </c>
      <c r="E45" s="2" t="s">
        <v>136</v>
      </c>
      <c r="F45" s="10">
        <v>36</v>
      </c>
      <c r="G45" s="10">
        <v>2</v>
      </c>
      <c r="H45" s="11">
        <v>5.5555555554999997E-2</v>
      </c>
      <c r="I45" s="10">
        <v>0</v>
      </c>
      <c r="J45" s="12">
        <v>0</v>
      </c>
      <c r="K45" s="10">
        <v>1.3140000000000001</v>
      </c>
      <c r="L45" s="10">
        <v>34</v>
      </c>
      <c r="M45" s="10">
        <v>2</v>
      </c>
      <c r="N45" s="12">
        <v>5.8823529410999997E-2</v>
      </c>
      <c r="O45" s="10">
        <v>1</v>
      </c>
      <c r="P45" s="12">
        <v>2.9411764704999999E-2</v>
      </c>
      <c r="Q45" s="12">
        <v>1.058823529411</v>
      </c>
      <c r="R45" s="12">
        <v>1</v>
      </c>
      <c r="S45" s="12">
        <v>0</v>
      </c>
    </row>
    <row r="46" spans="1:19" x14ac:dyDescent="0.25">
      <c r="A46" s="9">
        <v>44450</v>
      </c>
      <c r="B46" s="2" t="s">
        <v>32</v>
      </c>
      <c r="C46" s="2" t="s">
        <v>33</v>
      </c>
      <c r="D46" s="2" t="s">
        <v>137</v>
      </c>
      <c r="E46" s="2" t="s">
        <v>138</v>
      </c>
      <c r="F46" s="10">
        <v>9</v>
      </c>
      <c r="G46" s="10">
        <v>0</v>
      </c>
      <c r="H46" s="11">
        <v>0</v>
      </c>
      <c r="I46" s="10">
        <v>0</v>
      </c>
      <c r="J46" s="12">
        <v>0</v>
      </c>
      <c r="K46" s="10">
        <v>0.19800000000000001</v>
      </c>
      <c r="L46" s="10">
        <v>10</v>
      </c>
      <c r="M46" s="10">
        <v>0</v>
      </c>
      <c r="N46" s="12">
        <v>0</v>
      </c>
      <c r="O46" s="10">
        <v>0</v>
      </c>
      <c r="P46" s="12">
        <v>0</v>
      </c>
      <c r="Q46" s="12">
        <v>0.9</v>
      </c>
      <c r="R46" s="12">
        <v>0</v>
      </c>
      <c r="S46" s="12">
        <v>0</v>
      </c>
    </row>
    <row r="47" spans="1:19" x14ac:dyDescent="0.25">
      <c r="A47" s="9">
        <v>44450</v>
      </c>
      <c r="B47" s="2" t="s">
        <v>32</v>
      </c>
      <c r="C47" s="2" t="s">
        <v>33</v>
      </c>
      <c r="D47" s="2" t="s">
        <v>139</v>
      </c>
      <c r="E47" s="2" t="s">
        <v>140</v>
      </c>
      <c r="F47" s="10">
        <v>27</v>
      </c>
      <c r="G47" s="10">
        <v>0</v>
      </c>
      <c r="H47" s="11">
        <v>0</v>
      </c>
      <c r="I47" s="10">
        <v>0</v>
      </c>
      <c r="J47" s="12">
        <v>0</v>
      </c>
      <c r="K47" s="10">
        <v>0.59399999999999997</v>
      </c>
      <c r="L47" s="10">
        <v>5</v>
      </c>
      <c r="M47" s="10">
        <v>1</v>
      </c>
      <c r="N47" s="12">
        <v>0.2</v>
      </c>
      <c r="O47" s="10">
        <v>0</v>
      </c>
      <c r="P47" s="12">
        <v>0</v>
      </c>
      <c r="Q47" s="12">
        <v>5.4</v>
      </c>
      <c r="R47" s="12">
        <v>0</v>
      </c>
      <c r="S47" s="12">
        <v>0</v>
      </c>
    </row>
    <row r="48" spans="1:19" x14ac:dyDescent="0.25">
      <c r="A48" s="9">
        <v>44450</v>
      </c>
      <c r="B48" s="2" t="s">
        <v>32</v>
      </c>
      <c r="C48" s="2" t="s">
        <v>33</v>
      </c>
      <c r="D48" s="2" t="s">
        <v>141</v>
      </c>
      <c r="E48" s="2" t="s">
        <v>142</v>
      </c>
      <c r="F48" s="10">
        <v>28</v>
      </c>
      <c r="G48" s="10">
        <v>0</v>
      </c>
      <c r="H48" s="11">
        <v>0</v>
      </c>
      <c r="I48" s="10">
        <v>0</v>
      </c>
      <c r="J48" s="12">
        <v>0</v>
      </c>
      <c r="K48" s="10">
        <v>0.61599999999999999</v>
      </c>
      <c r="L48" s="10">
        <v>5</v>
      </c>
      <c r="M48" s="10">
        <v>0</v>
      </c>
      <c r="N48" s="12">
        <v>0</v>
      </c>
      <c r="O48" s="10">
        <v>0</v>
      </c>
      <c r="P48" s="12">
        <v>0</v>
      </c>
      <c r="Q48" s="12">
        <v>5.6</v>
      </c>
      <c r="R48" s="12">
        <v>0</v>
      </c>
      <c r="S48" s="12">
        <v>0</v>
      </c>
    </row>
    <row r="49" spans="1:19" x14ac:dyDescent="0.25">
      <c r="A49" s="9">
        <v>44450</v>
      </c>
      <c r="B49" s="2" t="s">
        <v>32</v>
      </c>
      <c r="C49" s="2" t="s">
        <v>33</v>
      </c>
      <c r="D49" s="2" t="s">
        <v>143</v>
      </c>
      <c r="E49" s="2" t="s">
        <v>144</v>
      </c>
      <c r="F49" s="10">
        <v>17</v>
      </c>
      <c r="G49" s="10">
        <v>2</v>
      </c>
      <c r="H49" s="11">
        <v>0.117647058823</v>
      </c>
      <c r="I49" s="10">
        <v>1</v>
      </c>
      <c r="J49" s="12">
        <v>5.8823529410999997E-2</v>
      </c>
      <c r="K49" s="10">
        <v>0.94</v>
      </c>
      <c r="L49" s="10">
        <v>7</v>
      </c>
      <c r="M49" s="10">
        <v>1</v>
      </c>
      <c r="N49" s="12">
        <v>0.14285714285699999</v>
      </c>
      <c r="O49" s="10">
        <v>0</v>
      </c>
      <c r="P49" s="12">
        <v>0</v>
      </c>
      <c r="Q49" s="12">
        <v>2.4285714285709998</v>
      </c>
      <c r="R49" s="12">
        <v>2</v>
      </c>
      <c r="S49" s="12">
        <v>0</v>
      </c>
    </row>
    <row r="50" spans="1:19" x14ac:dyDescent="0.25">
      <c r="A50" s="9">
        <v>44450</v>
      </c>
      <c r="B50" s="2" t="s">
        <v>34</v>
      </c>
      <c r="C50" s="2" t="s">
        <v>35</v>
      </c>
      <c r="D50" s="2" t="s">
        <v>145</v>
      </c>
      <c r="E50" s="2" t="s">
        <v>146</v>
      </c>
      <c r="F50" s="10">
        <v>31</v>
      </c>
      <c r="G50" s="10">
        <v>0</v>
      </c>
      <c r="H50" s="11">
        <v>0</v>
      </c>
      <c r="I50" s="10">
        <v>0</v>
      </c>
      <c r="J50" s="12">
        <v>0</v>
      </c>
      <c r="K50" s="10">
        <v>0.68200000000000005</v>
      </c>
      <c r="L50" s="10">
        <v>11</v>
      </c>
      <c r="M50" s="10">
        <v>0</v>
      </c>
      <c r="N50" s="12">
        <v>0</v>
      </c>
      <c r="O50" s="10">
        <v>0</v>
      </c>
      <c r="P50" s="12">
        <v>0</v>
      </c>
      <c r="Q50" s="12">
        <v>2.8181818181809999</v>
      </c>
      <c r="R50" s="12">
        <v>0</v>
      </c>
      <c r="S50" s="12">
        <v>0</v>
      </c>
    </row>
    <row r="51" spans="1:19" x14ac:dyDescent="0.25">
      <c r="A51" s="9">
        <v>44450</v>
      </c>
      <c r="B51" s="2" t="s">
        <v>34</v>
      </c>
      <c r="C51" s="2" t="s">
        <v>35</v>
      </c>
      <c r="D51" s="2" t="s">
        <v>147</v>
      </c>
      <c r="E51" s="2" t="s">
        <v>148</v>
      </c>
      <c r="F51" s="10">
        <v>69</v>
      </c>
      <c r="G51" s="10">
        <v>4</v>
      </c>
      <c r="H51" s="11">
        <v>5.7971014491999998E-2</v>
      </c>
      <c r="I51" s="10">
        <v>2</v>
      </c>
      <c r="J51" s="12">
        <v>2.8985507245999999E-2</v>
      </c>
      <c r="K51" s="10">
        <v>2.3450000000000002</v>
      </c>
      <c r="L51" s="10">
        <v>14</v>
      </c>
      <c r="M51" s="10">
        <v>1</v>
      </c>
      <c r="N51" s="12">
        <v>7.1428571428000007E-2</v>
      </c>
      <c r="O51" s="10">
        <v>0</v>
      </c>
      <c r="P51" s="12">
        <v>0</v>
      </c>
      <c r="Q51" s="12">
        <v>4.9285714285709998</v>
      </c>
      <c r="R51" s="12">
        <v>4</v>
      </c>
      <c r="S51" s="12">
        <v>0</v>
      </c>
    </row>
    <row r="52" spans="1:19" x14ac:dyDescent="0.25">
      <c r="A52" s="9">
        <v>44450</v>
      </c>
      <c r="B52" s="2" t="s">
        <v>34</v>
      </c>
      <c r="C52" s="2" t="s">
        <v>35</v>
      </c>
      <c r="D52" s="2" t="s">
        <v>149</v>
      </c>
      <c r="E52" s="2" t="s">
        <v>150</v>
      </c>
      <c r="F52" s="10">
        <v>39</v>
      </c>
      <c r="G52" s="10">
        <v>0</v>
      </c>
      <c r="H52" s="11">
        <v>0</v>
      </c>
      <c r="I52" s="10">
        <v>0</v>
      </c>
      <c r="J52" s="12">
        <v>0</v>
      </c>
      <c r="K52" s="10">
        <v>0.81399999999999995</v>
      </c>
      <c r="L52" s="10">
        <v>18</v>
      </c>
      <c r="M52" s="10">
        <v>4</v>
      </c>
      <c r="N52" s="12">
        <v>0.222222222222</v>
      </c>
      <c r="O52" s="10">
        <v>4</v>
      </c>
      <c r="P52" s="12">
        <v>0.222222222222</v>
      </c>
      <c r="Q52" s="12">
        <v>2.1666666666659999</v>
      </c>
      <c r="R52" s="12">
        <v>0</v>
      </c>
      <c r="S52" s="12">
        <v>0</v>
      </c>
    </row>
    <row r="53" spans="1:19" x14ac:dyDescent="0.25">
      <c r="A53" s="9">
        <v>44450</v>
      </c>
      <c r="B53" s="2" t="s">
        <v>34</v>
      </c>
      <c r="C53" s="2" t="s">
        <v>35</v>
      </c>
      <c r="D53" s="2" t="s">
        <v>151</v>
      </c>
      <c r="E53" s="2" t="s">
        <v>152</v>
      </c>
      <c r="F53" s="10">
        <v>50</v>
      </c>
      <c r="G53" s="10">
        <v>1</v>
      </c>
      <c r="H53" s="11">
        <v>0.02</v>
      </c>
      <c r="I53" s="10">
        <v>0</v>
      </c>
      <c r="J53" s="12">
        <v>0</v>
      </c>
      <c r="K53" s="10">
        <v>1.383</v>
      </c>
      <c r="L53" s="10">
        <v>18</v>
      </c>
      <c r="M53" s="10">
        <v>2</v>
      </c>
      <c r="N53" s="12">
        <v>0.111111111111</v>
      </c>
      <c r="O53" s="10">
        <v>1</v>
      </c>
      <c r="P53" s="12">
        <v>5.5555555554999997E-2</v>
      </c>
      <c r="Q53" s="12">
        <v>2.7777777777770001</v>
      </c>
      <c r="R53" s="12">
        <v>0.5</v>
      </c>
      <c r="S53" s="12">
        <v>0</v>
      </c>
    </row>
    <row r="54" spans="1:19" x14ac:dyDescent="0.25">
      <c r="A54" s="9">
        <v>44450</v>
      </c>
      <c r="B54" s="2" t="s">
        <v>36</v>
      </c>
      <c r="C54" s="2" t="s">
        <v>37</v>
      </c>
      <c r="D54" s="2" t="s">
        <v>153</v>
      </c>
      <c r="E54" s="2" t="s">
        <v>154</v>
      </c>
      <c r="F54" s="10">
        <v>36</v>
      </c>
      <c r="G54" s="10">
        <v>1</v>
      </c>
      <c r="H54" s="11">
        <v>2.7777777776999999E-2</v>
      </c>
      <c r="I54" s="10">
        <v>0</v>
      </c>
      <c r="J54" s="12">
        <v>0</v>
      </c>
      <c r="K54" s="10">
        <v>1.075</v>
      </c>
      <c r="L54" s="10">
        <v>29</v>
      </c>
      <c r="M54" s="10">
        <v>0</v>
      </c>
      <c r="N54" s="12">
        <v>0</v>
      </c>
      <c r="O54" s="10">
        <v>0</v>
      </c>
      <c r="P54" s="12">
        <v>0</v>
      </c>
      <c r="Q54" s="12">
        <v>1.2413793103440001</v>
      </c>
      <c r="R54" s="12">
        <v>0</v>
      </c>
      <c r="S54" s="12">
        <v>0</v>
      </c>
    </row>
    <row r="55" spans="1:19" x14ac:dyDescent="0.25">
      <c r="A55" s="9">
        <v>44450</v>
      </c>
      <c r="B55" s="2" t="s">
        <v>36</v>
      </c>
      <c r="C55" s="2" t="s">
        <v>37</v>
      </c>
      <c r="D55" s="2" t="s">
        <v>155</v>
      </c>
      <c r="E55" s="2" t="s">
        <v>156</v>
      </c>
      <c r="F55" s="10">
        <v>20</v>
      </c>
      <c r="G55" s="10">
        <v>1</v>
      </c>
      <c r="H55" s="11">
        <v>0.05</v>
      </c>
      <c r="I55" s="10">
        <v>0</v>
      </c>
      <c r="J55" s="12">
        <v>0</v>
      </c>
      <c r="K55" s="10">
        <v>0.70099999999999996</v>
      </c>
      <c r="L55" s="10">
        <v>28</v>
      </c>
      <c r="M55" s="10">
        <v>0</v>
      </c>
      <c r="N55" s="12">
        <v>0</v>
      </c>
      <c r="O55" s="10">
        <v>0</v>
      </c>
      <c r="P55" s="12">
        <v>0</v>
      </c>
      <c r="Q55" s="12">
        <v>0.71428571428499998</v>
      </c>
      <c r="R55" s="12">
        <v>0</v>
      </c>
      <c r="S55" s="12">
        <v>0</v>
      </c>
    </row>
    <row r="56" spans="1:19" x14ac:dyDescent="0.25">
      <c r="A56" s="9">
        <v>44450</v>
      </c>
      <c r="B56" s="2" t="s">
        <v>36</v>
      </c>
      <c r="C56" s="2" t="s">
        <v>37</v>
      </c>
      <c r="D56" s="2" t="s">
        <v>157</v>
      </c>
      <c r="E56" s="2" t="s">
        <v>158</v>
      </c>
      <c r="F56" s="10">
        <v>26</v>
      </c>
      <c r="G56" s="10">
        <v>3</v>
      </c>
      <c r="H56" s="11">
        <v>0.11538461538399999</v>
      </c>
      <c r="I56" s="10">
        <v>2</v>
      </c>
      <c r="J56" s="12">
        <v>7.6923076923000003E-2</v>
      </c>
      <c r="K56" s="10">
        <v>0.81100000000000005</v>
      </c>
      <c r="L56" s="10">
        <v>5</v>
      </c>
      <c r="M56" s="10">
        <v>2</v>
      </c>
      <c r="N56" s="12">
        <v>0.4</v>
      </c>
      <c r="O56" s="10">
        <v>0</v>
      </c>
      <c r="P56" s="12">
        <v>0</v>
      </c>
      <c r="Q56" s="12">
        <v>5.2</v>
      </c>
      <c r="R56" s="12">
        <v>1.5</v>
      </c>
      <c r="S56" s="12">
        <v>0</v>
      </c>
    </row>
    <row r="57" spans="1:19" x14ac:dyDescent="0.25">
      <c r="A57" s="9">
        <v>44450</v>
      </c>
      <c r="B57" s="2" t="s">
        <v>36</v>
      </c>
      <c r="C57" s="2" t="s">
        <v>37</v>
      </c>
      <c r="D57" s="2" t="s">
        <v>159</v>
      </c>
      <c r="E57" s="2" t="s">
        <v>160</v>
      </c>
      <c r="F57" s="10">
        <v>68</v>
      </c>
      <c r="G57" s="10">
        <v>6</v>
      </c>
      <c r="H57" s="11">
        <v>8.8235294116999999E-2</v>
      </c>
      <c r="I57" s="10">
        <v>3</v>
      </c>
      <c r="J57" s="12">
        <v>4.4117647057999997E-2</v>
      </c>
      <c r="K57" s="10">
        <v>2.867</v>
      </c>
      <c r="L57" s="10">
        <v>21</v>
      </c>
      <c r="M57" s="10">
        <v>0</v>
      </c>
      <c r="N57" s="12">
        <v>0</v>
      </c>
      <c r="O57" s="10">
        <v>0</v>
      </c>
      <c r="P57" s="12">
        <v>0</v>
      </c>
      <c r="Q57" s="12">
        <v>3.2380952380950001</v>
      </c>
      <c r="R57" s="12">
        <v>0</v>
      </c>
      <c r="S57" s="12">
        <v>0</v>
      </c>
    </row>
    <row r="58" spans="1:19" x14ac:dyDescent="0.25">
      <c r="A58" s="9">
        <v>44450</v>
      </c>
      <c r="B58" s="2" t="s">
        <v>36</v>
      </c>
      <c r="C58" s="2" t="s">
        <v>37</v>
      </c>
      <c r="D58" s="2" t="s">
        <v>161</v>
      </c>
      <c r="E58" s="2" t="s">
        <v>162</v>
      </c>
      <c r="F58" s="10">
        <v>19</v>
      </c>
      <c r="G58" s="10">
        <v>1</v>
      </c>
      <c r="H58" s="11">
        <v>5.2631578946999998E-2</v>
      </c>
      <c r="I58" s="10">
        <v>0</v>
      </c>
      <c r="J58" s="12">
        <v>0</v>
      </c>
      <c r="K58" s="10">
        <v>0.67900000000000005</v>
      </c>
      <c r="L58" s="10">
        <v>18</v>
      </c>
      <c r="M58" s="10">
        <v>1</v>
      </c>
      <c r="N58" s="12">
        <v>5.5555555554999997E-2</v>
      </c>
      <c r="O58" s="10">
        <v>1</v>
      </c>
      <c r="P58" s="12">
        <v>5.5555555554999997E-2</v>
      </c>
      <c r="Q58" s="12">
        <v>1.055555555555</v>
      </c>
      <c r="R58" s="12">
        <v>1</v>
      </c>
      <c r="S58" s="12">
        <v>0</v>
      </c>
    </row>
    <row r="59" spans="1:19" x14ac:dyDescent="0.25">
      <c r="A59" s="9">
        <v>44450</v>
      </c>
      <c r="B59" s="2" t="s">
        <v>38</v>
      </c>
      <c r="C59" s="2" t="s">
        <v>39</v>
      </c>
      <c r="D59" s="2" t="s">
        <v>163</v>
      </c>
      <c r="E59" s="2" t="s">
        <v>164</v>
      </c>
      <c r="F59" s="10">
        <v>34</v>
      </c>
      <c r="G59" s="10">
        <v>6</v>
      </c>
      <c r="H59" s="11">
        <v>0.176470588235</v>
      </c>
      <c r="I59" s="10">
        <v>3</v>
      </c>
      <c r="J59" s="12">
        <v>8.8235294116999999E-2</v>
      </c>
      <c r="K59" s="10">
        <v>1.8360000000000001</v>
      </c>
      <c r="L59" s="10">
        <v>17</v>
      </c>
      <c r="M59" s="10">
        <v>1</v>
      </c>
      <c r="N59" s="12">
        <v>5.8823529410999997E-2</v>
      </c>
      <c r="O59" s="10">
        <v>0</v>
      </c>
      <c r="P59" s="12">
        <v>0</v>
      </c>
      <c r="Q59" s="12">
        <v>2</v>
      </c>
      <c r="R59" s="12">
        <v>6</v>
      </c>
      <c r="S59" s="12">
        <v>0</v>
      </c>
    </row>
    <row r="60" spans="1:19" x14ac:dyDescent="0.25">
      <c r="A60" s="9">
        <v>44450</v>
      </c>
      <c r="B60" s="2" t="s">
        <v>38</v>
      </c>
      <c r="C60" s="2" t="s">
        <v>39</v>
      </c>
      <c r="D60" s="2" t="s">
        <v>165</v>
      </c>
      <c r="E60" s="2" t="s">
        <v>166</v>
      </c>
      <c r="F60" s="10">
        <v>195</v>
      </c>
      <c r="G60" s="10">
        <v>16</v>
      </c>
      <c r="H60" s="11">
        <v>8.2051282050999999E-2</v>
      </c>
      <c r="I60" s="10">
        <v>6</v>
      </c>
      <c r="J60" s="12">
        <v>3.0769230769000001E-2</v>
      </c>
      <c r="K60" s="10">
        <v>6.29</v>
      </c>
      <c r="L60" s="10">
        <v>109</v>
      </c>
      <c r="M60" s="10">
        <v>9</v>
      </c>
      <c r="N60" s="12">
        <v>8.2568807339000003E-2</v>
      </c>
      <c r="O60" s="10">
        <v>5</v>
      </c>
      <c r="P60" s="12">
        <v>4.5871559632999999E-2</v>
      </c>
      <c r="Q60" s="12">
        <v>1.7889908256880001</v>
      </c>
      <c r="R60" s="12">
        <v>1.7777777777770001</v>
      </c>
      <c r="S60" s="12">
        <v>1.2</v>
      </c>
    </row>
    <row r="61" spans="1:19" x14ac:dyDescent="0.25">
      <c r="A61" s="9">
        <v>44450</v>
      </c>
      <c r="B61" s="2" t="s">
        <v>38</v>
      </c>
      <c r="C61" s="2" t="s">
        <v>39</v>
      </c>
      <c r="D61" s="2" t="s">
        <v>167</v>
      </c>
      <c r="E61" s="2" t="s">
        <v>168</v>
      </c>
      <c r="F61" s="10">
        <v>88</v>
      </c>
      <c r="G61" s="10">
        <v>10</v>
      </c>
      <c r="H61" s="11">
        <v>0.11363636363600001</v>
      </c>
      <c r="I61" s="10">
        <v>5</v>
      </c>
      <c r="J61" s="12">
        <v>5.6818181818000003E-2</v>
      </c>
      <c r="K61" s="10">
        <v>2.8919999999999999</v>
      </c>
      <c r="L61" s="10">
        <v>46</v>
      </c>
      <c r="M61" s="10">
        <v>3</v>
      </c>
      <c r="N61" s="12">
        <v>6.5217391304000005E-2</v>
      </c>
      <c r="O61" s="10">
        <v>2</v>
      </c>
      <c r="P61" s="12">
        <v>4.3478260869000002E-2</v>
      </c>
      <c r="Q61" s="12">
        <v>1.9130434782600001</v>
      </c>
      <c r="R61" s="12">
        <v>3.333333333333</v>
      </c>
      <c r="S61" s="12">
        <v>2.5</v>
      </c>
    </row>
    <row r="62" spans="1:19" x14ac:dyDescent="0.25">
      <c r="A62" s="9">
        <v>44450</v>
      </c>
      <c r="B62" s="2" t="s">
        <v>38</v>
      </c>
      <c r="C62" s="2" t="s">
        <v>39</v>
      </c>
      <c r="D62" s="2" t="s">
        <v>169</v>
      </c>
      <c r="E62" s="2" t="s">
        <v>170</v>
      </c>
      <c r="F62" s="10">
        <v>63</v>
      </c>
      <c r="G62" s="10">
        <v>2</v>
      </c>
      <c r="H62" s="11">
        <v>3.1746031745999999E-2</v>
      </c>
      <c r="I62" s="10">
        <v>1</v>
      </c>
      <c r="J62" s="12">
        <v>1.5873015872999999E-2</v>
      </c>
      <c r="K62" s="10">
        <v>1.647</v>
      </c>
      <c r="L62" s="10">
        <v>17</v>
      </c>
      <c r="M62" s="10">
        <v>4</v>
      </c>
      <c r="N62" s="12">
        <v>0.23529411764700001</v>
      </c>
      <c r="O62" s="10">
        <v>3</v>
      </c>
      <c r="P62" s="12">
        <v>0.176470588235</v>
      </c>
      <c r="Q62" s="12">
        <v>3.7058823529409999</v>
      </c>
      <c r="R62" s="12">
        <v>0.5</v>
      </c>
      <c r="S62" s="12">
        <v>0.33333333333300003</v>
      </c>
    </row>
    <row r="63" spans="1:19" x14ac:dyDescent="0.25">
      <c r="A63" s="9">
        <v>44450</v>
      </c>
      <c r="B63" s="2" t="s">
        <v>38</v>
      </c>
      <c r="C63" s="2" t="s">
        <v>39</v>
      </c>
      <c r="D63" s="2" t="s">
        <v>171</v>
      </c>
      <c r="E63" s="2" t="s">
        <v>172</v>
      </c>
      <c r="F63" s="10">
        <v>32</v>
      </c>
      <c r="G63" s="10">
        <v>3</v>
      </c>
      <c r="H63" s="11">
        <v>9.375E-2</v>
      </c>
      <c r="I63" s="10">
        <v>0</v>
      </c>
      <c r="J63" s="12">
        <v>0</v>
      </c>
      <c r="K63" s="10">
        <v>1.5529999999999999</v>
      </c>
      <c r="L63" s="10">
        <v>10</v>
      </c>
      <c r="M63" s="10">
        <v>0</v>
      </c>
      <c r="N63" s="12">
        <v>0</v>
      </c>
      <c r="O63" s="10">
        <v>0</v>
      </c>
      <c r="P63" s="12">
        <v>0</v>
      </c>
      <c r="Q63" s="12">
        <v>3.2</v>
      </c>
      <c r="R63" s="12">
        <v>0</v>
      </c>
      <c r="S63" s="12">
        <v>0</v>
      </c>
    </row>
    <row r="64" spans="1:19" x14ac:dyDescent="0.25">
      <c r="A64" s="9">
        <v>44450</v>
      </c>
      <c r="B64" s="2" t="s">
        <v>38</v>
      </c>
      <c r="C64" s="2" t="s">
        <v>39</v>
      </c>
      <c r="D64" s="2" t="s">
        <v>173</v>
      </c>
      <c r="E64" s="2" t="s">
        <v>174</v>
      </c>
      <c r="F64" s="10">
        <v>12</v>
      </c>
      <c r="G64" s="10">
        <v>0</v>
      </c>
      <c r="H64" s="11">
        <v>0</v>
      </c>
      <c r="I64" s="10">
        <v>0</v>
      </c>
      <c r="J64" s="12">
        <v>0</v>
      </c>
      <c r="K64" s="10">
        <v>0.26400000000000001</v>
      </c>
      <c r="L64" s="10">
        <v>15</v>
      </c>
      <c r="M64" s="10">
        <v>2</v>
      </c>
      <c r="N64" s="12">
        <v>0.13333333333299999</v>
      </c>
      <c r="O64" s="10">
        <v>2</v>
      </c>
      <c r="P64" s="12">
        <v>0.13333333333299999</v>
      </c>
      <c r="Q64" s="12">
        <v>0.8</v>
      </c>
      <c r="R64" s="12">
        <v>0</v>
      </c>
      <c r="S64" s="12">
        <v>0</v>
      </c>
    </row>
    <row r="65" spans="1:19" x14ac:dyDescent="0.25">
      <c r="A65" s="9">
        <v>44450</v>
      </c>
      <c r="B65" s="2" t="s">
        <v>38</v>
      </c>
      <c r="C65" s="2" t="s">
        <v>39</v>
      </c>
      <c r="D65" s="2" t="s">
        <v>175</v>
      </c>
      <c r="E65" s="2" t="s">
        <v>176</v>
      </c>
      <c r="F65" s="10">
        <v>24</v>
      </c>
      <c r="G65" s="10">
        <v>1</v>
      </c>
      <c r="H65" s="11">
        <v>4.1666666666000003E-2</v>
      </c>
      <c r="I65" s="10">
        <v>0</v>
      </c>
      <c r="J65" s="12">
        <v>0</v>
      </c>
      <c r="K65" s="10">
        <v>0.78900000000000003</v>
      </c>
      <c r="L65" s="10">
        <v>26</v>
      </c>
      <c r="M65" s="10">
        <v>2</v>
      </c>
      <c r="N65" s="12">
        <v>7.6923076923000003E-2</v>
      </c>
      <c r="O65" s="10">
        <v>0</v>
      </c>
      <c r="P65" s="12">
        <v>0</v>
      </c>
      <c r="Q65" s="12">
        <v>0.92307692307599998</v>
      </c>
      <c r="R65" s="12">
        <v>0.5</v>
      </c>
      <c r="S65" s="12">
        <v>0</v>
      </c>
    </row>
    <row r="66" spans="1:19" x14ac:dyDescent="0.25">
      <c r="A66" s="9">
        <v>44450</v>
      </c>
      <c r="B66" s="2" t="s">
        <v>40</v>
      </c>
      <c r="C66" s="2" t="s">
        <v>41</v>
      </c>
      <c r="D66" s="2" t="s">
        <v>177</v>
      </c>
      <c r="E66" s="2" t="s">
        <v>178</v>
      </c>
      <c r="F66" s="10">
        <v>4</v>
      </c>
      <c r="G66" s="10">
        <v>0</v>
      </c>
      <c r="H66" s="11">
        <v>0</v>
      </c>
      <c r="I66" s="10">
        <v>0</v>
      </c>
      <c r="J66" s="12">
        <v>0</v>
      </c>
      <c r="K66" s="10">
        <v>8.7999999999999995E-2</v>
      </c>
      <c r="L66" s="10">
        <v>2</v>
      </c>
      <c r="M66" s="10">
        <v>0</v>
      </c>
      <c r="N66" s="12">
        <v>0</v>
      </c>
      <c r="O66" s="10">
        <v>0</v>
      </c>
      <c r="P66" s="12">
        <v>0</v>
      </c>
      <c r="Q66" s="12">
        <v>2</v>
      </c>
      <c r="R66" s="12">
        <v>0</v>
      </c>
      <c r="S66" s="12">
        <v>0</v>
      </c>
    </row>
    <row r="67" spans="1:19" x14ac:dyDescent="0.25">
      <c r="A67" s="9">
        <v>44450</v>
      </c>
      <c r="B67" s="2" t="s">
        <v>40</v>
      </c>
      <c r="C67" s="2" t="s">
        <v>41</v>
      </c>
      <c r="D67" s="2" t="s">
        <v>179</v>
      </c>
      <c r="E67" s="2" t="s">
        <v>180</v>
      </c>
      <c r="F67" s="10">
        <v>81</v>
      </c>
      <c r="G67" s="10">
        <v>2</v>
      </c>
      <c r="H67" s="11">
        <v>2.4691358024E-2</v>
      </c>
      <c r="I67" s="10">
        <v>1</v>
      </c>
      <c r="J67" s="12">
        <v>1.2345679012E-2</v>
      </c>
      <c r="K67" s="10">
        <v>1.9770000000000001</v>
      </c>
      <c r="L67" s="10">
        <v>40</v>
      </c>
      <c r="M67" s="10">
        <v>1</v>
      </c>
      <c r="N67" s="12">
        <v>2.5000000000000001E-2</v>
      </c>
      <c r="O67" s="10">
        <v>1</v>
      </c>
      <c r="P67" s="12">
        <v>2.5000000000000001E-2</v>
      </c>
      <c r="Q67" s="12">
        <v>2.0249999999999999</v>
      </c>
      <c r="R67" s="12">
        <v>2</v>
      </c>
      <c r="S67" s="12">
        <v>1</v>
      </c>
    </row>
    <row r="68" spans="1:19" x14ac:dyDescent="0.25">
      <c r="A68" s="9">
        <v>44450</v>
      </c>
      <c r="B68" s="2" t="s">
        <v>40</v>
      </c>
      <c r="C68" s="2" t="s">
        <v>41</v>
      </c>
      <c r="D68" s="2" t="s">
        <v>181</v>
      </c>
      <c r="E68" s="2" t="s">
        <v>182</v>
      </c>
      <c r="F68" s="10">
        <v>23</v>
      </c>
      <c r="G68" s="10">
        <v>3</v>
      </c>
      <c r="H68" s="11">
        <v>0.13043478260800001</v>
      </c>
      <c r="I68" s="10">
        <v>0</v>
      </c>
      <c r="J68" s="12">
        <v>0</v>
      </c>
      <c r="K68" s="10">
        <v>1.3109999999999999</v>
      </c>
      <c r="L68" s="10">
        <v>6</v>
      </c>
      <c r="M68" s="10">
        <v>0</v>
      </c>
      <c r="N68" s="12">
        <v>0</v>
      </c>
      <c r="O68" s="10">
        <v>0</v>
      </c>
      <c r="P68" s="12">
        <v>0</v>
      </c>
      <c r="Q68" s="12">
        <v>3.833333333333</v>
      </c>
      <c r="R68" s="12">
        <v>0</v>
      </c>
      <c r="S68" s="12">
        <v>0</v>
      </c>
    </row>
    <row r="69" spans="1:19" x14ac:dyDescent="0.25">
      <c r="A69" s="9">
        <v>44450</v>
      </c>
      <c r="B69" s="2" t="s">
        <v>40</v>
      </c>
      <c r="C69" s="2" t="s">
        <v>41</v>
      </c>
      <c r="D69" s="2" t="s">
        <v>183</v>
      </c>
      <c r="E69" s="2" t="s">
        <v>184</v>
      </c>
      <c r="F69" s="10">
        <v>17</v>
      </c>
      <c r="G69" s="10">
        <v>0</v>
      </c>
      <c r="H69" s="11">
        <v>0</v>
      </c>
      <c r="I69" s="10">
        <v>0</v>
      </c>
      <c r="J69" s="12">
        <v>0</v>
      </c>
      <c r="K69" s="10">
        <v>0.35199999999999998</v>
      </c>
      <c r="L69" s="10">
        <v>5</v>
      </c>
      <c r="M69" s="10">
        <v>2</v>
      </c>
      <c r="N69" s="12">
        <v>0.4</v>
      </c>
      <c r="O69" s="10">
        <v>1</v>
      </c>
      <c r="P69" s="12">
        <v>0.2</v>
      </c>
      <c r="Q69" s="12">
        <v>3.4</v>
      </c>
      <c r="R69" s="12">
        <v>0</v>
      </c>
      <c r="S69" s="12">
        <v>0</v>
      </c>
    </row>
    <row r="70" spans="1:19" x14ac:dyDescent="0.25">
      <c r="A70" s="9">
        <v>44450</v>
      </c>
      <c r="B70" s="2" t="s">
        <v>40</v>
      </c>
      <c r="C70" s="2" t="s">
        <v>41</v>
      </c>
      <c r="D70" s="2" t="s">
        <v>185</v>
      </c>
      <c r="E70" s="2" t="s">
        <v>186</v>
      </c>
      <c r="F70" s="10">
        <v>10</v>
      </c>
      <c r="G70" s="10">
        <v>0</v>
      </c>
      <c r="H70" s="11">
        <v>0</v>
      </c>
      <c r="I70" s="10">
        <v>0</v>
      </c>
      <c r="J70" s="12">
        <v>0</v>
      </c>
      <c r="K70" s="10">
        <v>0.22</v>
      </c>
      <c r="L70" s="10">
        <v>20</v>
      </c>
      <c r="M70" s="10">
        <v>2</v>
      </c>
      <c r="N70" s="12">
        <v>0.1</v>
      </c>
      <c r="O70" s="10">
        <v>2</v>
      </c>
      <c r="P70" s="12">
        <v>0.1</v>
      </c>
      <c r="Q70" s="12">
        <v>0.5</v>
      </c>
      <c r="R70" s="12">
        <v>0</v>
      </c>
      <c r="S70" s="12">
        <v>0</v>
      </c>
    </row>
    <row r="71" spans="1:19" x14ac:dyDescent="0.25">
      <c r="A71" s="9">
        <v>44450</v>
      </c>
      <c r="B71" s="2" t="s">
        <v>42</v>
      </c>
      <c r="C71" s="2" t="s">
        <v>43</v>
      </c>
      <c r="D71" s="2" t="s">
        <v>187</v>
      </c>
      <c r="E71" s="2" t="s">
        <v>188</v>
      </c>
      <c r="F71" s="10">
        <v>17</v>
      </c>
      <c r="G71" s="10">
        <v>3</v>
      </c>
      <c r="H71" s="11">
        <v>0.176470588235</v>
      </c>
      <c r="I71" s="10">
        <v>1</v>
      </c>
      <c r="J71" s="12">
        <v>5.8823529410999997E-2</v>
      </c>
      <c r="K71" s="10">
        <v>0.91800000000000004</v>
      </c>
      <c r="L71" s="10">
        <v>10</v>
      </c>
      <c r="M71" s="10">
        <v>0</v>
      </c>
      <c r="N71" s="12">
        <v>0</v>
      </c>
      <c r="O71" s="10">
        <v>0</v>
      </c>
      <c r="P71" s="12">
        <v>0</v>
      </c>
      <c r="Q71" s="12">
        <v>1.7</v>
      </c>
      <c r="R71" s="12">
        <v>0</v>
      </c>
      <c r="S71" s="12">
        <v>0</v>
      </c>
    </row>
    <row r="72" spans="1:19" x14ac:dyDescent="0.25">
      <c r="A72" s="9">
        <v>44450</v>
      </c>
      <c r="B72" s="2" t="s">
        <v>42</v>
      </c>
      <c r="C72" s="2" t="s">
        <v>43</v>
      </c>
      <c r="D72" s="2" t="s">
        <v>189</v>
      </c>
      <c r="E72" s="2" t="s">
        <v>190</v>
      </c>
      <c r="F72" s="10">
        <v>26</v>
      </c>
      <c r="G72" s="10">
        <v>0</v>
      </c>
      <c r="H72" s="11">
        <v>0</v>
      </c>
      <c r="I72" s="10">
        <v>0</v>
      </c>
      <c r="J72" s="12">
        <v>0</v>
      </c>
      <c r="K72" s="10">
        <v>0.57199999999999995</v>
      </c>
      <c r="L72" s="10">
        <v>15</v>
      </c>
      <c r="M72" s="10">
        <v>3</v>
      </c>
      <c r="N72" s="12">
        <v>0.2</v>
      </c>
      <c r="O72" s="10">
        <v>2</v>
      </c>
      <c r="P72" s="12">
        <v>0.13333333333299999</v>
      </c>
      <c r="Q72" s="12">
        <v>1.7333333333330001</v>
      </c>
      <c r="R72" s="12">
        <v>0</v>
      </c>
      <c r="S72" s="12">
        <v>0</v>
      </c>
    </row>
    <row r="73" spans="1:19" x14ac:dyDescent="0.25">
      <c r="A73" s="9">
        <v>44450</v>
      </c>
      <c r="B73" s="2" t="s">
        <v>42</v>
      </c>
      <c r="C73" s="2" t="s">
        <v>43</v>
      </c>
      <c r="D73" s="2" t="s">
        <v>191</v>
      </c>
      <c r="E73" s="2" t="s">
        <v>192</v>
      </c>
      <c r="F73" s="10">
        <v>76</v>
      </c>
      <c r="G73" s="10">
        <v>3</v>
      </c>
      <c r="H73" s="11">
        <v>3.9473684209999998E-2</v>
      </c>
      <c r="I73" s="10">
        <v>1</v>
      </c>
      <c r="J73" s="12">
        <v>1.3157894736E-2</v>
      </c>
      <c r="K73" s="10">
        <v>1.889</v>
      </c>
      <c r="L73" s="10">
        <v>23</v>
      </c>
      <c r="M73" s="10">
        <v>1</v>
      </c>
      <c r="N73" s="12">
        <v>4.3478260869000002E-2</v>
      </c>
      <c r="O73" s="10">
        <v>0</v>
      </c>
      <c r="P73" s="12">
        <v>0</v>
      </c>
      <c r="Q73" s="12">
        <v>3.304347826086</v>
      </c>
      <c r="R73" s="12">
        <v>3</v>
      </c>
      <c r="S73" s="12">
        <v>0</v>
      </c>
    </row>
    <row r="74" spans="1:19" x14ac:dyDescent="0.25">
      <c r="A74" s="9">
        <v>44450</v>
      </c>
      <c r="B74" s="2" t="s">
        <v>42</v>
      </c>
      <c r="C74" s="2" t="s">
        <v>43</v>
      </c>
      <c r="D74" s="2" t="s">
        <v>193</v>
      </c>
      <c r="E74" s="2" t="s">
        <v>194</v>
      </c>
      <c r="F74" s="10">
        <v>86</v>
      </c>
      <c r="G74" s="10">
        <v>22</v>
      </c>
      <c r="H74" s="11">
        <v>0.25581395348800001</v>
      </c>
      <c r="I74" s="10">
        <v>18</v>
      </c>
      <c r="J74" s="12">
        <v>0.20930232558100001</v>
      </c>
      <c r="K74" s="10">
        <v>6.5709999999999997</v>
      </c>
      <c r="L74" s="10">
        <v>27</v>
      </c>
      <c r="M74" s="10">
        <v>2</v>
      </c>
      <c r="N74" s="12">
        <v>7.4074074074000004E-2</v>
      </c>
      <c r="O74" s="10">
        <v>1</v>
      </c>
      <c r="P74" s="12">
        <v>3.7037037037000002E-2</v>
      </c>
      <c r="Q74" s="12">
        <v>3.1851851851849999</v>
      </c>
      <c r="R74" s="12">
        <v>11</v>
      </c>
      <c r="S74" s="12">
        <v>18</v>
      </c>
    </row>
    <row r="75" spans="1:19" x14ac:dyDescent="0.25">
      <c r="A75" s="9">
        <v>44450</v>
      </c>
      <c r="B75" s="2" t="s">
        <v>44</v>
      </c>
      <c r="C75" s="2" t="s">
        <v>45</v>
      </c>
      <c r="D75" s="2" t="s">
        <v>195</v>
      </c>
      <c r="E75" s="2" t="s">
        <v>196</v>
      </c>
      <c r="F75" s="10">
        <v>18</v>
      </c>
      <c r="G75" s="10">
        <v>1</v>
      </c>
      <c r="H75" s="11">
        <v>5.5555555554999997E-2</v>
      </c>
      <c r="I75" s="10">
        <v>1</v>
      </c>
      <c r="J75" s="12">
        <v>5.5555555554999997E-2</v>
      </c>
      <c r="K75" s="10">
        <v>0.35199999999999998</v>
      </c>
      <c r="L75" s="10">
        <v>21</v>
      </c>
      <c r="M75" s="10">
        <v>2</v>
      </c>
      <c r="N75" s="12">
        <v>9.5238095238000003E-2</v>
      </c>
      <c r="O75" s="10">
        <v>0</v>
      </c>
      <c r="P75" s="12">
        <v>0</v>
      </c>
      <c r="Q75" s="12">
        <v>0.857142857142</v>
      </c>
      <c r="R75" s="12">
        <v>0.5</v>
      </c>
      <c r="S75" s="12">
        <v>0</v>
      </c>
    </row>
    <row r="76" spans="1:19" x14ac:dyDescent="0.25">
      <c r="A76" s="9">
        <v>44450</v>
      </c>
      <c r="B76" s="2" t="s">
        <v>44</v>
      </c>
      <c r="C76" s="2" t="s">
        <v>45</v>
      </c>
      <c r="D76" s="2" t="s">
        <v>197</v>
      </c>
      <c r="E76" s="2" t="s">
        <v>198</v>
      </c>
      <c r="F76" s="10">
        <v>108</v>
      </c>
      <c r="G76" s="10">
        <v>2</v>
      </c>
      <c r="H76" s="11">
        <v>1.8518518518000002E-2</v>
      </c>
      <c r="I76" s="10">
        <v>1</v>
      </c>
      <c r="J76" s="12">
        <v>9.2592592590000009E-3</v>
      </c>
      <c r="K76" s="10">
        <v>2.6150000000000002</v>
      </c>
      <c r="L76" s="10">
        <v>25</v>
      </c>
      <c r="M76" s="10">
        <v>3</v>
      </c>
      <c r="N76" s="12">
        <v>0.12</v>
      </c>
      <c r="O76" s="10">
        <v>0</v>
      </c>
      <c r="P76" s="12">
        <v>0</v>
      </c>
      <c r="Q76" s="12">
        <v>4.32</v>
      </c>
      <c r="R76" s="12">
        <v>0.66666666666600005</v>
      </c>
      <c r="S76" s="12">
        <v>0</v>
      </c>
    </row>
    <row r="77" spans="1:19" x14ac:dyDescent="0.25">
      <c r="A77" s="9">
        <v>44450</v>
      </c>
      <c r="B77" s="2" t="s">
        <v>44</v>
      </c>
      <c r="C77" s="2" t="s">
        <v>45</v>
      </c>
      <c r="D77" s="2" t="s">
        <v>199</v>
      </c>
      <c r="E77" s="2" t="s">
        <v>200</v>
      </c>
      <c r="F77" s="10">
        <v>74</v>
      </c>
      <c r="G77" s="10">
        <v>4</v>
      </c>
      <c r="H77" s="11">
        <v>5.4054054054000003E-2</v>
      </c>
      <c r="I77" s="10">
        <v>1</v>
      </c>
      <c r="J77" s="12">
        <v>1.3513513513E-2</v>
      </c>
      <c r="K77" s="10">
        <v>2.411</v>
      </c>
      <c r="L77" s="10">
        <v>31</v>
      </c>
      <c r="M77" s="10">
        <v>4</v>
      </c>
      <c r="N77" s="12">
        <v>0.12903225806400001</v>
      </c>
      <c r="O77" s="10">
        <v>3</v>
      </c>
      <c r="P77" s="12">
        <v>9.6774193548000001E-2</v>
      </c>
      <c r="Q77" s="12">
        <v>2.387096774193</v>
      </c>
      <c r="R77" s="12">
        <v>1</v>
      </c>
      <c r="S77" s="12">
        <v>0.33333333333300003</v>
      </c>
    </row>
    <row r="78" spans="1:19" x14ac:dyDescent="0.25">
      <c r="A78" s="9">
        <v>44450</v>
      </c>
      <c r="B78" s="2" t="s">
        <v>44</v>
      </c>
      <c r="C78" s="2" t="s">
        <v>45</v>
      </c>
      <c r="D78" s="2" t="s">
        <v>201</v>
      </c>
      <c r="E78" s="2" t="s">
        <v>202</v>
      </c>
      <c r="F78" s="10">
        <v>41</v>
      </c>
      <c r="G78" s="10">
        <v>4</v>
      </c>
      <c r="H78" s="11">
        <v>9.7560975608999997E-2</v>
      </c>
      <c r="I78" s="10">
        <v>1</v>
      </c>
      <c r="J78" s="12">
        <v>2.4390243902000001E-2</v>
      </c>
      <c r="K78" s="10">
        <v>1.7290000000000001</v>
      </c>
      <c r="L78" s="10">
        <v>18</v>
      </c>
      <c r="M78" s="10">
        <v>4</v>
      </c>
      <c r="N78" s="12">
        <v>0.222222222222</v>
      </c>
      <c r="O78" s="10">
        <v>2</v>
      </c>
      <c r="P78" s="12">
        <v>0.111111111111</v>
      </c>
      <c r="Q78" s="12">
        <v>2.2777777777770001</v>
      </c>
      <c r="R78" s="12">
        <v>1</v>
      </c>
      <c r="S78" s="12">
        <v>0.5</v>
      </c>
    </row>
    <row r="79" spans="1:19" x14ac:dyDescent="0.25">
      <c r="A79" s="9">
        <v>44450</v>
      </c>
      <c r="B79" s="2" t="s">
        <v>44</v>
      </c>
      <c r="C79" s="2" t="s">
        <v>45</v>
      </c>
      <c r="D79" s="2" t="s">
        <v>203</v>
      </c>
      <c r="E79" s="2" t="s">
        <v>204</v>
      </c>
      <c r="F79" s="10">
        <v>63</v>
      </c>
      <c r="G79" s="10">
        <v>4</v>
      </c>
      <c r="H79" s="11">
        <v>6.3492063491999998E-2</v>
      </c>
      <c r="I79" s="10">
        <v>2</v>
      </c>
      <c r="J79" s="12">
        <v>3.1746031745999999E-2</v>
      </c>
      <c r="K79" s="10">
        <v>2.5179999999999998</v>
      </c>
      <c r="L79" s="10">
        <v>18</v>
      </c>
      <c r="M79" s="10">
        <v>2</v>
      </c>
      <c r="N79" s="12">
        <v>0.111111111111</v>
      </c>
      <c r="O79" s="10">
        <v>2</v>
      </c>
      <c r="P79" s="12">
        <v>0.111111111111</v>
      </c>
      <c r="Q79" s="12">
        <v>3.5</v>
      </c>
      <c r="R79" s="12">
        <v>2</v>
      </c>
      <c r="S79" s="12">
        <v>1</v>
      </c>
    </row>
    <row r="80" spans="1:19" x14ac:dyDescent="0.25">
      <c r="A80" s="9">
        <v>44450</v>
      </c>
      <c r="B80" s="2" t="s">
        <v>44</v>
      </c>
      <c r="C80" s="2" t="s">
        <v>45</v>
      </c>
      <c r="D80" s="2" t="s">
        <v>205</v>
      </c>
      <c r="E80" s="2" t="s">
        <v>206</v>
      </c>
      <c r="F80" s="10">
        <v>152</v>
      </c>
      <c r="G80" s="10">
        <v>8</v>
      </c>
      <c r="H80" s="11">
        <v>5.2631578946999998E-2</v>
      </c>
      <c r="I80" s="10">
        <v>4</v>
      </c>
      <c r="J80" s="12">
        <v>2.6315789472999999E-2</v>
      </c>
      <c r="K80" s="10">
        <v>5.5419999999999998</v>
      </c>
      <c r="L80" s="10">
        <v>56</v>
      </c>
      <c r="M80" s="10">
        <v>4</v>
      </c>
      <c r="N80" s="12">
        <v>7.1428571428000007E-2</v>
      </c>
      <c r="O80" s="10">
        <v>0</v>
      </c>
      <c r="P80" s="12">
        <v>0</v>
      </c>
      <c r="Q80" s="12">
        <v>2.7142857142849999</v>
      </c>
      <c r="R80" s="12">
        <v>2</v>
      </c>
      <c r="S80" s="12">
        <v>0</v>
      </c>
    </row>
    <row r="81" spans="1:19" x14ac:dyDescent="0.25">
      <c r="A81" s="9">
        <v>44450</v>
      </c>
      <c r="B81" s="2" t="s">
        <v>46</v>
      </c>
      <c r="C81" s="2" t="s">
        <v>47</v>
      </c>
      <c r="D81" s="2" t="s">
        <v>207</v>
      </c>
      <c r="E81" s="2" t="s">
        <v>47</v>
      </c>
      <c r="F81" s="10">
        <v>0</v>
      </c>
      <c r="G81" s="10">
        <v>0</v>
      </c>
      <c r="H81" s="11">
        <v>0</v>
      </c>
      <c r="I81" s="10">
        <v>0</v>
      </c>
      <c r="J81" s="12">
        <v>0</v>
      </c>
      <c r="K81" s="10"/>
      <c r="L81" s="10">
        <v>0</v>
      </c>
      <c r="M81" s="10">
        <v>0</v>
      </c>
      <c r="N81" s="12">
        <v>0</v>
      </c>
      <c r="O81" s="10">
        <v>0</v>
      </c>
      <c r="P81" s="12">
        <v>0</v>
      </c>
      <c r="Q81" s="12">
        <v>0</v>
      </c>
      <c r="R81" s="12">
        <v>0</v>
      </c>
      <c r="S81" s="12">
        <v>0</v>
      </c>
    </row>
    <row r="82" spans="1:19" hidden="1" x14ac:dyDescent="0.25">
      <c r="A82" s="9">
        <v>44450</v>
      </c>
      <c r="B82" s="2" t="s">
        <v>48</v>
      </c>
      <c r="C82" s="2" t="s">
        <v>47</v>
      </c>
      <c r="D82" s="2" t="s">
        <v>208</v>
      </c>
      <c r="E82" s="2" t="s">
        <v>47</v>
      </c>
      <c r="F82" s="10">
        <v>9</v>
      </c>
      <c r="G82" s="10">
        <v>1</v>
      </c>
      <c r="H82" s="11">
        <v>0.111111111111</v>
      </c>
      <c r="I82" s="10">
        <v>0</v>
      </c>
      <c r="J82" s="12">
        <v>0</v>
      </c>
      <c r="K82" s="10">
        <v>0.45900000000000002</v>
      </c>
      <c r="L82" s="10">
        <v>14</v>
      </c>
      <c r="M82" s="10">
        <v>0</v>
      </c>
      <c r="N82" s="12">
        <v>0</v>
      </c>
      <c r="O82" s="10">
        <v>0</v>
      </c>
      <c r="P82" s="12">
        <v>0</v>
      </c>
      <c r="Q82" s="12">
        <v>0.64285714285700002</v>
      </c>
      <c r="R82" s="12">
        <v>0</v>
      </c>
      <c r="S82" s="12">
        <v>0</v>
      </c>
    </row>
    <row r="84" spans="1:19" ht="21" x14ac:dyDescent="0.25">
      <c r="E84" s="13" t="s">
        <v>209</v>
      </c>
      <c r="F84" s="14">
        <f>SUBTOTAL(109,F4:F82)</f>
        <v>4287</v>
      </c>
      <c r="G84" s="14">
        <f>SUBTOTAL(109,G4:G82)</f>
        <v>286</v>
      </c>
      <c r="H84" s="14"/>
      <c r="I84" s="14">
        <f>SUBTOTAL(109,I4:I82)</f>
        <v>127</v>
      </c>
      <c r="J84" s="14"/>
      <c r="K84" s="14">
        <f>SUBTOTAL(109,K4:K82)</f>
        <v>153.58500000000001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E62D9-6951-4AB5-8BBE-83E0070D4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Kraj</vt:lpstr>
      <vt:lpstr>Okres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Jaroš Jakub Ing.</dc:creator>
  <cp:lastModifiedBy>Jaroš Jakub Ing.</cp:lastModifiedBy>
  <dcterms:created xsi:type="dcterms:W3CDTF">2021-09-12T14:40:24Z</dcterms:created>
  <dcterms:modified xsi:type="dcterms:W3CDTF">2021-09-12T14:40:25Z</dcterms:modified>
</cp:coreProperties>
</file>