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925_vakcinace\obce\"/>
    </mc:Choice>
  </mc:AlternateContent>
  <xr:revisionPtr revIDLastSave="0" documentId="13_ncr:1_{2D844468-8052-46BF-A46C-3E97FA9FCCFF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6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076" i="1" l="1"/>
  <c r="J6098" i="1" l="1"/>
  <c r="J6083" i="1"/>
  <c r="J6004" i="1"/>
  <c r="J6144" i="1"/>
  <c r="J6032" i="1"/>
  <c r="J6217" i="1"/>
  <c r="J6203" i="1"/>
  <c r="J6122" i="1"/>
  <c r="J5996" i="1"/>
  <c r="J6024" i="1"/>
  <c r="J6069" i="1"/>
  <c r="J6033" i="1"/>
  <c r="J6115" i="1"/>
  <c r="J6129" i="1"/>
  <c r="J5991" i="1"/>
  <c r="J6134" i="1"/>
  <c r="J6127" i="1"/>
  <c r="J6084" i="1"/>
  <c r="J6062" i="1"/>
  <c r="J6133" i="1"/>
  <c r="J6064" i="1"/>
  <c r="J6097" i="1"/>
  <c r="J6113" i="1"/>
  <c r="J6233" i="1"/>
  <c r="J6087" i="1"/>
  <c r="J6202" i="1"/>
  <c r="J6068" i="1"/>
  <c r="J5973" i="1"/>
  <c r="J6210" i="1"/>
  <c r="J6244" i="1"/>
  <c r="J6053" i="1"/>
  <c r="J6054" i="1"/>
  <c r="J6119" i="1"/>
  <c r="J6255" i="1"/>
  <c r="J6036" i="1"/>
  <c r="J6085" i="1"/>
  <c r="J5966" i="1"/>
  <c r="J6157" i="1"/>
  <c r="J6081" i="1"/>
  <c r="J6188" i="1"/>
  <c r="J5964" i="1"/>
  <c r="J6241" i="1"/>
  <c r="J6008" i="1"/>
  <c r="J6166" i="1"/>
  <c r="J6017" i="1"/>
  <c r="J6006" i="1"/>
  <c r="J6058" i="1"/>
  <c r="J6183" i="1"/>
  <c r="J6207" i="1"/>
  <c r="J6019" i="1"/>
  <c r="J5993" i="1"/>
  <c r="J6256" i="1"/>
  <c r="J6252" i="1"/>
  <c r="J6055" i="1"/>
  <c r="J6100" i="1"/>
  <c r="J6079" i="1"/>
  <c r="J6143" i="1"/>
  <c r="J6043" i="1"/>
  <c r="J5983" i="1"/>
  <c r="J6086" i="1"/>
  <c r="J6223" i="1"/>
  <c r="J6161" i="1"/>
  <c r="J6251" i="1"/>
  <c r="J6204" i="1"/>
  <c r="J6212" i="1"/>
  <c r="J5987" i="1"/>
  <c r="J6108" i="1"/>
  <c r="J5972" i="1"/>
  <c r="J6002" i="1"/>
  <c r="J6142" i="1"/>
  <c r="J6176" i="1"/>
  <c r="J6173" i="1"/>
  <c r="J6232" i="1"/>
  <c r="J6124" i="1"/>
  <c r="J6164" i="1"/>
  <c r="J6075" i="1"/>
  <c r="J5990" i="1"/>
  <c r="J5997" i="1"/>
  <c r="J6224" i="1"/>
  <c r="J6245" i="1"/>
  <c r="J5998" i="1"/>
  <c r="J6209" i="1"/>
  <c r="J6250" i="1"/>
  <c r="J6201" i="1"/>
  <c r="J6151" i="1"/>
  <c r="J5985" i="1"/>
  <c r="J6228" i="1"/>
  <c r="J6056" i="1"/>
  <c r="J6067" i="1"/>
  <c r="J6026" i="1"/>
  <c r="J5965" i="1"/>
  <c r="J6236" i="1"/>
  <c r="J6216" i="1"/>
  <c r="J5976" i="1"/>
  <c r="J6196" i="1"/>
  <c r="J6240" i="1"/>
  <c r="J6042" i="1"/>
  <c r="J5962" i="1"/>
  <c r="J6040" i="1"/>
  <c r="J5975" i="1"/>
  <c r="J6057" i="1"/>
  <c r="J6179" i="1"/>
  <c r="J6181" i="1"/>
  <c r="J5986" i="1"/>
  <c r="J6238" i="1"/>
  <c r="J6159" i="1"/>
  <c r="J6104" i="1"/>
  <c r="J6148" i="1"/>
  <c r="J5960" i="1"/>
  <c r="J6001" i="1"/>
  <c r="J6022" i="1"/>
  <c r="J5971" i="1"/>
  <c r="J6091" i="1"/>
  <c r="J6155" i="1"/>
  <c r="J6123" i="1"/>
  <c r="J6048" i="1"/>
  <c r="J6118" i="1"/>
  <c r="J6141" i="1"/>
  <c r="J6231" i="1"/>
  <c r="J6027" i="1"/>
  <c r="J6072" i="1"/>
  <c r="J6248" i="1"/>
  <c r="J6000" i="1"/>
  <c r="J6077" i="1"/>
  <c r="J6052" i="1"/>
  <c r="J6060" i="1"/>
  <c r="J6131" i="1"/>
  <c r="J6059" i="1"/>
  <c r="J6121" i="1"/>
  <c r="J5988" i="1"/>
  <c r="J6191" i="1"/>
  <c r="J6160" i="1"/>
  <c r="J6136" i="1"/>
  <c r="J5992" i="1"/>
  <c r="J6247" i="1"/>
  <c r="J6234" i="1"/>
  <c r="J6106" i="1"/>
  <c r="J6156" i="1"/>
  <c r="J5999" i="1"/>
  <c r="J6168" i="1"/>
  <c r="J5958" i="1"/>
  <c r="J6105" i="1"/>
  <c r="J6066" i="1"/>
  <c r="J6206" i="1"/>
  <c r="J6226" i="1"/>
  <c r="J6180" i="1"/>
  <c r="J6253" i="1"/>
  <c r="J6095" i="1"/>
  <c r="J6090" i="1"/>
  <c r="J6109" i="1"/>
  <c r="J6242" i="1"/>
  <c r="J5978" i="1"/>
  <c r="J6225" i="1"/>
  <c r="J6044" i="1"/>
  <c r="J6193" i="1"/>
  <c r="J6120" i="1"/>
  <c r="J6126" i="1"/>
  <c r="J6163" i="1"/>
  <c r="J6110" i="1"/>
  <c r="J6012" i="1"/>
  <c r="J6140" i="1"/>
  <c r="J6088" i="1"/>
  <c r="J6192" i="1"/>
  <c r="J6074" i="1"/>
  <c r="J6010" i="1"/>
  <c r="J6187" i="1"/>
  <c r="J6220" i="1"/>
  <c r="J6243" i="1"/>
  <c r="J6138" i="1"/>
  <c r="J6009" i="1"/>
  <c r="J6089" i="1"/>
  <c r="J6014" i="1"/>
  <c r="J6016" i="1"/>
  <c r="J6190" i="1"/>
  <c r="J5977" i="1"/>
  <c r="J6130" i="1"/>
  <c r="J6205" i="1"/>
  <c r="J5961" i="1"/>
  <c r="J6092" i="1"/>
  <c r="J6214" i="1"/>
  <c r="J5994" i="1"/>
  <c r="J6051" i="1"/>
  <c r="J6194" i="1"/>
  <c r="J6221" i="1"/>
  <c r="J6139" i="1"/>
  <c r="J6137" i="1"/>
  <c r="J6025" i="1"/>
  <c r="J6030" i="1"/>
  <c r="J6013" i="1"/>
  <c r="J6103" i="1"/>
  <c r="J6237" i="1"/>
  <c r="J6007" i="1"/>
  <c r="J6080" i="1"/>
  <c r="J6039" i="1"/>
  <c r="J6199" i="1"/>
  <c r="J6162" i="1"/>
  <c r="J6034" i="1"/>
  <c r="J6222" i="1"/>
  <c r="J6153" i="1"/>
  <c r="J6005" i="1"/>
  <c r="J5968" i="1"/>
  <c r="J6227" i="1"/>
  <c r="J6046" i="1"/>
  <c r="J6184" i="1"/>
  <c r="J6211" i="1"/>
  <c r="J6208" i="1"/>
  <c r="J6158" i="1"/>
  <c r="J5974" i="1"/>
  <c r="J6147" i="1"/>
  <c r="J6178" i="1"/>
  <c r="J6112" i="1"/>
  <c r="J6249" i="1"/>
  <c r="J6128" i="1"/>
  <c r="J6189" i="1"/>
  <c r="J6198" i="1"/>
  <c r="J5969" i="1"/>
  <c r="J6021" i="1"/>
  <c r="J6254" i="1"/>
  <c r="J5967" i="1"/>
  <c r="J6071" i="1"/>
  <c r="J6154" i="1"/>
  <c r="J6041" i="1"/>
  <c r="J6215" i="1"/>
  <c r="J6169" i="1"/>
  <c r="J6257" i="1"/>
  <c r="J6135" i="1"/>
  <c r="J6063" i="1"/>
  <c r="J6101" i="1"/>
  <c r="J6070" i="1"/>
  <c r="J6049" i="1"/>
  <c r="J5982" i="1"/>
  <c r="J6186" i="1"/>
  <c r="J6045" i="1"/>
  <c r="J6172" i="1"/>
  <c r="J5836" i="1"/>
  <c r="J6073" i="1"/>
  <c r="J6182" i="1"/>
  <c r="J6003" i="1"/>
  <c r="J6230" i="1"/>
  <c r="J6102" i="1"/>
  <c r="J5995" i="1"/>
  <c r="J6078" i="1"/>
  <c r="J6213" i="1"/>
  <c r="J6114" i="1"/>
  <c r="J6015" i="1"/>
  <c r="J6047" i="1"/>
  <c r="J6200" i="1"/>
  <c r="J6185" i="1"/>
  <c r="J6177" i="1"/>
  <c r="J5984" i="1"/>
  <c r="J6037" i="1"/>
  <c r="J6111" i="1"/>
  <c r="J5979" i="1"/>
  <c r="J6029" i="1"/>
  <c r="J5959" i="1"/>
  <c r="J6152" i="1"/>
  <c r="J6093" i="1"/>
  <c r="J6065" i="1"/>
  <c r="J6023" i="1"/>
  <c r="J6174" i="1"/>
  <c r="J6094" i="1"/>
  <c r="J6246" i="1"/>
  <c r="J6171" i="1"/>
  <c r="J6038" i="1"/>
  <c r="J6116" i="1"/>
  <c r="J6125" i="1"/>
  <c r="J6150" i="1"/>
  <c r="J5989" i="1"/>
  <c r="J6018" i="1"/>
  <c r="J6061" i="1"/>
  <c r="J6028" i="1"/>
  <c r="J6020" i="1"/>
  <c r="J6229" i="1"/>
  <c r="J6145" i="1"/>
  <c r="J6050" i="1"/>
  <c r="J6117" i="1"/>
  <c r="J6011" i="1"/>
  <c r="J6031" i="1"/>
  <c r="J6218" i="1"/>
  <c r="J5963" i="1"/>
  <c r="J6132" i="1"/>
  <c r="J6239" i="1"/>
  <c r="J6170" i="1"/>
  <c r="J6096" i="1"/>
  <c r="J6197" i="1"/>
  <c r="J6099" i="1"/>
  <c r="J6175" i="1"/>
  <c r="J6219" i="1"/>
  <c r="J6149" i="1"/>
  <c r="J6082" i="1"/>
  <c r="J6107" i="1"/>
  <c r="J6146" i="1"/>
  <c r="J6167" i="1"/>
  <c r="J5970" i="1"/>
  <c r="J6035" i="1"/>
  <c r="J6165" i="1"/>
  <c r="J5981" i="1"/>
  <c r="J6235" i="1"/>
  <c r="J6195" i="1"/>
  <c r="J5980" i="1"/>
  <c r="J5655" i="1"/>
  <c r="J5939" i="1"/>
  <c r="J5829" i="1"/>
  <c r="J5849" i="1"/>
  <c r="J5956" i="1"/>
  <c r="J5750" i="1"/>
  <c r="J5666" i="1"/>
  <c r="J5808" i="1"/>
  <c r="J5721" i="1"/>
  <c r="J5705" i="1"/>
  <c r="J5887" i="1"/>
  <c r="J5879" i="1"/>
  <c r="J5855" i="1"/>
  <c r="J5701" i="1"/>
  <c r="J5917" i="1"/>
  <c r="J5833" i="1"/>
  <c r="J5895" i="1"/>
  <c r="J5804" i="1"/>
  <c r="J5787" i="1"/>
  <c r="J5827" i="1"/>
  <c r="J5736" i="1"/>
  <c r="J5795" i="1"/>
  <c r="J5668" i="1"/>
  <c r="J5727" i="1"/>
  <c r="J5720" i="1"/>
  <c r="J5898" i="1"/>
  <c r="J5681" i="1"/>
  <c r="J5896" i="1"/>
  <c r="J5734" i="1"/>
  <c r="J5893" i="1"/>
  <c r="J5794" i="1"/>
  <c r="J5675" i="1"/>
  <c r="J5792" i="1"/>
  <c r="J5703" i="1"/>
  <c r="J5892" i="1"/>
  <c r="J5912" i="1"/>
  <c r="J5806" i="1"/>
  <c r="J5667" i="1"/>
  <c r="J5810" i="1"/>
  <c r="J5938" i="1"/>
  <c r="J5774" i="1"/>
  <c r="J5758" i="1"/>
  <c r="J5814" i="1"/>
  <c r="J5783" i="1"/>
  <c r="J5839" i="1"/>
  <c r="J5957" i="1"/>
  <c r="J5858" i="1"/>
  <c r="J5950" i="1"/>
  <c r="J5902" i="1"/>
  <c r="J5657" i="1"/>
  <c r="J5699" i="1"/>
  <c r="J5906" i="1"/>
  <c r="J5854" i="1"/>
  <c r="J5700" i="1"/>
  <c r="J5775" i="1"/>
  <c r="J5653" i="1"/>
  <c r="J5726" i="1"/>
  <c r="J5715" i="1"/>
  <c r="J5870" i="1"/>
  <c r="J5888" i="1"/>
  <c r="J5654" i="1"/>
  <c r="J5696" i="1"/>
  <c r="J5678" i="1"/>
  <c r="J5820" i="1"/>
  <c r="J5718" i="1"/>
  <c r="J5772" i="1"/>
  <c r="J5656" i="1"/>
  <c r="J5873" i="1"/>
  <c r="J5923" i="1"/>
  <c r="J5680" i="1"/>
  <c r="J5768" i="1"/>
  <c r="J5664" i="1"/>
  <c r="J5913" i="1"/>
  <c r="J5891" i="1"/>
  <c r="J5717" i="1"/>
  <c r="J5901" i="1"/>
  <c r="J5834" i="1"/>
  <c r="J5935" i="1"/>
  <c r="J5669" i="1"/>
  <c r="J5782" i="1"/>
  <c r="J5793" i="1"/>
  <c r="J5844" i="1"/>
  <c r="J5936" i="1"/>
  <c r="J5676" i="1"/>
  <c r="J5941" i="1"/>
  <c r="J5679" i="1"/>
  <c r="J5689" i="1"/>
  <c r="J5723" i="1"/>
  <c r="J5840" i="1"/>
  <c r="J5786" i="1"/>
  <c r="J5704" i="1"/>
  <c r="J5851" i="1"/>
  <c r="J5862" i="1"/>
  <c r="J5716" i="1"/>
  <c r="J5796" i="1"/>
  <c r="J5759" i="1"/>
  <c r="J5875" i="1"/>
  <c r="J5693" i="1"/>
  <c r="J5714" i="1"/>
  <c r="J5881" i="1"/>
  <c r="J5928" i="1"/>
  <c r="J5945" i="1"/>
  <c r="J5882" i="1"/>
  <c r="J5931" i="1"/>
  <c r="J5711" i="1"/>
  <c r="J5934" i="1"/>
  <c r="J5903" i="1"/>
  <c r="J5883" i="1"/>
  <c r="J5709" i="1"/>
  <c r="J5951" i="1"/>
  <c r="J5684" i="1"/>
  <c r="J5771" i="1"/>
  <c r="J5752" i="1"/>
  <c r="J5865" i="1"/>
  <c r="J5710" i="1"/>
  <c r="J5730" i="1"/>
  <c r="J5686" i="1"/>
  <c r="J5811" i="1"/>
  <c r="J5899" i="1"/>
  <c r="J5735" i="1"/>
  <c r="J5921" i="1"/>
  <c r="J5660" i="1"/>
  <c r="J5753" i="1"/>
  <c r="J5880" i="1"/>
  <c r="J5765" i="1"/>
  <c r="J5843" i="1"/>
  <c r="J5907" i="1"/>
  <c r="J5852" i="1"/>
  <c r="J5932" i="1"/>
  <c r="J5816" i="1"/>
  <c r="J5773" i="1"/>
  <c r="J5731" i="1"/>
  <c r="J5800" i="1"/>
  <c r="J5918" i="1"/>
  <c r="J5661" i="1"/>
  <c r="J5708" i="1"/>
  <c r="J5821" i="1"/>
  <c r="J5770" i="1"/>
  <c r="J5916" i="1"/>
  <c r="J5867" i="1"/>
  <c r="J5725" i="1"/>
  <c r="J5842" i="1"/>
  <c r="J5920" i="1"/>
  <c r="J5685" i="1"/>
  <c r="J5815" i="1"/>
  <c r="J5789" i="1"/>
  <c r="J5801" i="1"/>
  <c r="J5805" i="1"/>
  <c r="J5751" i="1"/>
  <c r="J5930" i="1"/>
  <c r="J5702" i="1"/>
  <c r="J5728" i="1"/>
  <c r="J5687" i="1"/>
  <c r="J5784" i="1"/>
  <c r="J5817" i="1"/>
  <c r="J5698" i="1"/>
  <c r="J5857" i="1"/>
  <c r="J5819" i="1"/>
  <c r="J5818" i="1"/>
  <c r="J5900" i="1"/>
  <c r="J5866" i="1"/>
  <c r="J5756" i="1"/>
  <c r="J5856" i="1"/>
  <c r="J5744" i="1"/>
  <c r="J5890" i="1"/>
  <c r="J5691" i="1"/>
  <c r="J5942" i="1"/>
  <c r="J5764" i="1"/>
  <c r="J5809" i="1"/>
  <c r="J5739" i="1"/>
  <c r="J5853" i="1"/>
  <c r="J5713" i="1"/>
  <c r="J5672" i="1"/>
  <c r="J5841" i="1"/>
  <c r="J5738" i="1"/>
  <c r="J5778" i="1"/>
  <c r="J5929" i="1"/>
  <c r="J5949" i="1"/>
  <c r="J5863" i="1"/>
  <c r="J5694" i="1"/>
  <c r="J5826" i="1"/>
  <c r="J5722" i="1"/>
  <c r="J5651" i="1"/>
  <c r="J5746" i="1"/>
  <c r="J5813" i="1"/>
  <c r="J5724" i="1"/>
  <c r="J5869" i="1"/>
  <c r="J5885" i="1"/>
  <c r="J5777" i="1"/>
  <c r="J5785" i="1"/>
  <c r="J5944" i="1"/>
  <c r="J5850" i="1"/>
  <c r="J5838" i="1"/>
  <c r="J5737" i="1"/>
  <c r="J5748" i="1"/>
  <c r="J5874" i="1"/>
  <c r="J5831" i="1"/>
  <c r="J5697" i="1"/>
  <c r="J5690" i="1"/>
  <c r="J5937" i="1"/>
  <c r="J5712" i="1"/>
  <c r="J5740" i="1"/>
  <c r="J5760" i="1"/>
  <c r="J5790" i="1"/>
  <c r="J5803" i="1"/>
  <c r="J5847" i="1"/>
  <c r="J5915" i="1"/>
  <c r="J5911" i="1"/>
  <c r="J5943" i="1"/>
  <c r="J5864" i="1"/>
  <c r="J5924" i="1"/>
  <c r="J5947" i="1"/>
  <c r="J5781" i="1"/>
  <c r="J5706" i="1"/>
  <c r="J5927" i="1"/>
  <c r="J5733" i="1"/>
  <c r="J5757" i="1"/>
  <c r="J5878" i="1"/>
  <c r="J5926" i="1"/>
  <c r="J5846" i="1"/>
  <c r="J5830" i="1"/>
  <c r="J5674" i="1"/>
  <c r="J5823" i="1"/>
  <c r="J5868" i="1"/>
  <c r="J5908" i="1"/>
  <c r="J5889" i="1"/>
  <c r="J5682" i="1"/>
  <c r="J5798" i="1"/>
  <c r="J5662" i="1"/>
  <c r="J5835" i="1"/>
  <c r="J5952" i="1"/>
  <c r="J5763" i="1"/>
  <c r="J5919" i="1"/>
  <c r="J5802" i="1"/>
  <c r="J5845" i="1"/>
  <c r="J5665" i="1"/>
  <c r="J5871" i="1"/>
  <c r="J5741" i="1"/>
  <c r="J5663" i="1"/>
  <c r="J5659" i="1"/>
  <c r="J5745" i="1"/>
  <c r="J5769" i="1"/>
  <c r="J5732" i="1"/>
  <c r="J5762" i="1"/>
  <c r="J5922" i="1"/>
  <c r="J5909" i="1"/>
  <c r="J5767" i="1"/>
  <c r="J5933" i="1"/>
  <c r="J5688" i="1"/>
  <c r="J5925" i="1"/>
  <c r="J5791" i="1"/>
  <c r="J5940" i="1"/>
  <c r="J5946" i="1"/>
  <c r="J5692" i="1"/>
  <c r="J5673" i="1"/>
  <c r="J5719" i="1"/>
  <c r="J5822" i="1"/>
  <c r="J5797" i="1"/>
  <c r="J5749" i="1"/>
  <c r="J5825" i="1"/>
  <c r="J5955" i="1"/>
  <c r="J5695" i="1"/>
  <c r="J5761" i="1"/>
  <c r="J5886" i="1"/>
  <c r="J5910" i="1"/>
  <c r="J5707" i="1"/>
  <c r="J5754" i="1"/>
  <c r="J5953" i="1"/>
  <c r="J5743" i="1"/>
  <c r="J5894" i="1"/>
  <c r="J5904" i="1"/>
  <c r="J5860" i="1"/>
  <c r="J5780" i="1"/>
  <c r="J5670" i="1"/>
  <c r="J5872" i="1"/>
  <c r="J5799" i="1"/>
  <c r="J5828" i="1"/>
  <c r="J5954" i="1"/>
  <c r="J5914" i="1"/>
  <c r="J5837" i="1"/>
  <c r="J5832" i="1"/>
  <c r="J5948" i="1"/>
  <c r="J5848" i="1"/>
  <c r="J5776" i="1"/>
  <c r="J5766" i="1"/>
  <c r="J5755" i="1"/>
  <c r="J5897" i="1"/>
  <c r="J5729" i="1"/>
  <c r="J5677" i="1"/>
  <c r="J5877" i="1"/>
  <c r="J5884" i="1"/>
  <c r="J5859" i="1"/>
  <c r="J5683" i="1"/>
  <c r="J5905" i="1"/>
  <c r="J5807" i="1"/>
  <c r="J5788" i="1"/>
  <c r="J5747" i="1"/>
  <c r="J5779" i="1"/>
  <c r="J5812" i="1"/>
  <c r="J5824" i="1"/>
  <c r="J5742" i="1"/>
  <c r="J5671" i="1"/>
  <c r="J5876" i="1"/>
  <c r="J5412" i="1"/>
  <c r="J5652" i="1"/>
  <c r="J5861" i="1"/>
  <c r="J5658" i="1"/>
  <c r="J5434" i="1"/>
  <c r="J5399" i="1"/>
  <c r="J5494" i="1"/>
  <c r="J5370" i="1"/>
  <c r="J5517" i="1"/>
  <c r="J5629" i="1"/>
  <c r="J5461" i="1"/>
  <c r="J5327" i="1"/>
  <c r="J5545" i="1"/>
  <c r="J5650" i="1"/>
  <c r="J5453" i="1"/>
  <c r="J5455" i="1"/>
  <c r="J5413" i="1"/>
  <c r="J5630" i="1"/>
  <c r="J5510" i="1"/>
  <c r="J5446" i="1"/>
  <c r="J5441" i="1"/>
  <c r="J5431" i="1"/>
  <c r="J5567" i="1"/>
  <c r="J5416" i="1"/>
  <c r="J5496" i="1"/>
  <c r="J5544" i="1"/>
  <c r="J5459" i="1"/>
  <c r="J5586" i="1"/>
  <c r="J5556" i="1"/>
  <c r="J5495" i="1"/>
  <c r="J5314" i="1"/>
  <c r="J5559" i="1"/>
  <c r="J5290" i="1"/>
  <c r="J5551" i="1"/>
  <c r="J5263" i="1"/>
  <c r="J5286" i="1"/>
  <c r="J5445" i="1"/>
  <c r="J5452" i="1"/>
  <c r="J5463" i="1"/>
  <c r="J5417" i="1"/>
  <c r="J5332" i="1"/>
  <c r="J5372" i="1"/>
  <c r="J5363" i="1"/>
  <c r="J5483" i="1"/>
  <c r="J5336" i="1"/>
  <c r="J5635" i="1"/>
  <c r="J5473" i="1"/>
  <c r="J5256" i="1"/>
  <c r="J5267" i="1"/>
  <c r="J5628" i="1"/>
  <c r="J5425" i="1"/>
  <c r="J5319" i="1"/>
  <c r="J5590" i="1"/>
  <c r="J5328" i="1"/>
  <c r="J5458" i="1"/>
  <c r="J5457" i="1"/>
  <c r="J5531" i="1"/>
  <c r="J5564" i="1"/>
  <c r="J5302" i="1"/>
  <c r="J5536" i="1"/>
  <c r="J5623" i="1"/>
  <c r="J5608" i="1"/>
  <c r="J5320" i="1"/>
  <c r="J5262" i="1"/>
  <c r="J5475" i="1"/>
  <c r="J5508" i="1"/>
  <c r="J5257" i="1"/>
  <c r="J5593" i="1"/>
  <c r="J5343" i="1"/>
  <c r="J5625" i="1"/>
  <c r="J5497" i="1"/>
  <c r="J5284" i="1"/>
  <c r="J5511" i="1"/>
  <c r="J5278" i="1"/>
  <c r="J5436" i="1"/>
  <c r="J5423" i="1"/>
  <c r="J5385" i="1"/>
  <c r="J5631" i="1"/>
  <c r="J5361" i="1"/>
  <c r="J5546" i="1"/>
  <c r="J5275" i="1"/>
  <c r="J5566" i="1"/>
  <c r="J5644" i="1"/>
  <c r="J5568" i="1"/>
  <c r="J5465" i="1"/>
  <c r="J5503" i="1"/>
  <c r="J5376" i="1"/>
  <c r="J5578" i="1"/>
  <c r="J5569" i="1"/>
  <c r="J5504" i="1"/>
  <c r="J5550" i="1"/>
  <c r="J5604" i="1"/>
  <c r="J5638" i="1"/>
  <c r="J5271" i="1"/>
  <c r="J5426" i="1"/>
  <c r="J5456" i="1"/>
  <c r="J5430" i="1"/>
  <c r="J5293" i="1"/>
  <c r="J5299" i="1"/>
  <c r="J5294" i="1"/>
  <c r="J5408" i="1"/>
  <c r="J5645" i="1"/>
  <c r="J5375" i="1"/>
  <c r="J5350" i="1"/>
  <c r="J5477" i="1"/>
  <c r="J5444" i="1"/>
  <c r="J5260" i="1"/>
  <c r="J5397" i="1"/>
  <c r="J5561" i="1"/>
  <c r="J5634" i="1"/>
  <c r="J5502" i="1"/>
  <c r="J5466" i="1"/>
  <c r="J5579" i="1"/>
  <c r="J5647" i="1"/>
  <c r="J5264" i="1"/>
  <c r="J5535" i="1"/>
  <c r="J5588" i="1"/>
  <c r="J5409" i="1"/>
  <c r="J5357" i="1"/>
  <c r="J5469" i="1"/>
  <c r="J5439" i="1"/>
  <c r="J5415" i="1"/>
  <c r="J5554" i="1"/>
  <c r="J5580" i="1"/>
  <c r="J5479" i="1"/>
  <c r="J5334" i="1"/>
  <c r="J5365" i="1"/>
  <c r="J5427" i="1"/>
  <c r="J5527" i="1"/>
  <c r="J5405" i="1"/>
  <c r="J5640" i="1"/>
  <c r="J5424" i="1"/>
  <c r="J5371" i="1"/>
  <c r="J5390" i="1"/>
  <c r="J5571" i="1"/>
  <c r="J5305" i="1"/>
  <c r="J5618" i="1"/>
  <c r="J5610" i="1"/>
  <c r="J5420" i="1"/>
  <c r="J5472" i="1"/>
  <c r="J5512" i="1"/>
  <c r="J5317" i="1"/>
  <c r="J5346" i="1"/>
  <c r="J5392" i="1"/>
  <c r="J5333" i="1"/>
  <c r="J5524" i="1"/>
  <c r="J5304" i="1"/>
  <c r="J5548" i="1"/>
  <c r="J5599" i="1"/>
  <c r="J5394" i="1"/>
  <c r="J5411" i="1"/>
  <c r="J5324" i="1"/>
  <c r="J5438" i="1"/>
  <c r="J5596" i="1"/>
  <c r="J5288" i="1"/>
  <c r="J5624" i="1"/>
  <c r="J5486" i="1"/>
  <c r="J5462" i="1"/>
  <c r="J5570" i="1"/>
  <c r="J5312" i="1"/>
  <c r="J5481" i="1"/>
  <c r="J5402" i="1"/>
  <c r="J5514" i="1"/>
  <c r="J5611" i="1"/>
  <c r="J5449" i="1"/>
  <c r="J5562" i="1"/>
  <c r="J5539" i="1"/>
  <c r="J5289" i="1"/>
  <c r="J5482" i="1"/>
  <c r="J5547" i="1"/>
  <c r="J5422" i="1"/>
  <c r="J5295" i="1"/>
  <c r="J5338" i="1"/>
  <c r="J5615" i="1"/>
  <c r="J5307" i="1"/>
  <c r="J5447" i="1"/>
  <c r="J5374" i="1"/>
  <c r="J5254" i="1"/>
  <c r="J5480" i="1"/>
  <c r="J5382" i="1"/>
  <c r="J5401" i="1"/>
  <c r="J5297" i="1"/>
  <c r="J5537" i="1"/>
  <c r="J5351" i="1"/>
  <c r="J5592" i="1"/>
  <c r="J5261" i="1"/>
  <c r="J5519" i="1"/>
  <c r="J5533" i="1"/>
  <c r="J5621" i="1"/>
  <c r="J5386" i="1"/>
  <c r="J5407" i="1"/>
  <c r="J5341" i="1"/>
  <c r="J5464" i="1"/>
  <c r="J5337" i="1"/>
  <c r="J5309" i="1"/>
  <c r="J5258" i="1"/>
  <c r="J5364" i="1"/>
  <c r="J5515" i="1"/>
  <c r="J5306" i="1"/>
  <c r="J5251" i="1"/>
  <c r="J5499" i="1"/>
  <c r="J5509" i="1"/>
  <c r="J5476" i="1"/>
  <c r="J5553" i="1"/>
  <c r="J5523" i="1"/>
  <c r="J5358" i="1"/>
  <c r="J5558" i="1"/>
  <c r="J5265" i="1"/>
  <c r="J5419" i="1"/>
  <c r="J5642" i="1"/>
  <c r="J5605" i="1"/>
  <c r="J5310" i="1"/>
  <c r="J5285" i="1"/>
  <c r="J5532" i="1"/>
  <c r="J5403" i="1"/>
  <c r="J5389" i="1"/>
  <c r="J5276" i="1"/>
  <c r="J5432" i="1"/>
  <c r="J5493" i="1"/>
  <c r="J5557" i="1"/>
  <c r="J5283" i="1"/>
  <c r="J5601" i="1"/>
  <c r="J5602" i="1"/>
  <c r="J5384" i="1"/>
  <c r="J5460" i="1"/>
  <c r="J5540" i="1"/>
  <c r="J5595" i="1"/>
  <c r="J5597" i="1"/>
  <c r="J5367" i="1"/>
  <c r="J5489" i="1"/>
  <c r="J5396" i="1"/>
  <c r="J5543" i="1"/>
  <c r="J5252" i="1"/>
  <c r="J5380" i="1"/>
  <c r="J5636" i="1"/>
  <c r="J5619" i="1"/>
  <c r="J5518" i="1"/>
  <c r="J5359" i="1"/>
  <c r="J5609" i="1"/>
  <c r="J5435" i="1"/>
  <c r="J5308" i="1"/>
  <c r="J5421" i="1"/>
  <c r="J5280" i="1"/>
  <c r="J5620" i="1"/>
  <c r="J5321" i="1"/>
  <c r="J5335" i="1"/>
  <c r="J5470" i="1"/>
  <c r="J5648" i="1"/>
  <c r="J5395" i="1"/>
  <c r="J5393" i="1"/>
  <c r="J5318" i="1"/>
  <c r="J5584" i="1"/>
  <c r="J5330" i="1"/>
  <c r="J5565" i="1"/>
  <c r="J5478" i="1"/>
  <c r="J5468" i="1"/>
  <c r="J5577" i="1"/>
  <c r="J5315" i="1"/>
  <c r="J5298" i="1"/>
  <c r="J5513" i="1"/>
  <c r="J5492" i="1"/>
  <c r="J5440" i="1"/>
  <c r="J5603" i="1"/>
  <c r="J5418" i="1"/>
  <c r="J5391" i="1"/>
  <c r="J5525" i="1"/>
  <c r="J5270" i="1"/>
  <c r="J5268" i="1"/>
  <c r="J5300" i="1"/>
  <c r="J5313" i="1"/>
  <c r="J5377" i="1"/>
  <c r="J5585" i="1"/>
  <c r="J5387" i="1"/>
  <c r="J5322" i="1"/>
  <c r="J5646" i="1"/>
  <c r="J5500" i="1"/>
  <c r="J5572" i="1"/>
  <c r="J5632" i="1"/>
  <c r="J5345" i="1"/>
  <c r="J5443" i="1"/>
  <c r="J5266" i="1"/>
  <c r="J5404" i="1"/>
  <c r="J5485" i="1"/>
  <c r="J5501" i="1"/>
  <c r="J5373" i="1"/>
  <c r="J5353" i="1"/>
  <c r="J5253" i="1"/>
  <c r="J5474" i="1"/>
  <c r="J5641" i="1"/>
  <c r="J5614" i="1"/>
  <c r="J5355" i="1"/>
  <c r="J5575" i="1"/>
  <c r="J5639" i="1"/>
  <c r="J5534" i="1"/>
  <c r="J5362" i="1"/>
  <c r="J5582" i="1"/>
  <c r="J5633" i="1"/>
  <c r="J5331" i="1"/>
  <c r="J5450" i="1"/>
  <c r="J5613" i="1"/>
  <c r="J5301" i="1"/>
  <c r="J5414" i="1"/>
  <c r="J5521" i="1"/>
  <c r="J5589" i="1"/>
  <c r="J5352" i="1"/>
  <c r="J5563" i="1"/>
  <c r="J5471" i="1"/>
  <c r="J5339" i="1"/>
  <c r="J5649" i="1"/>
  <c r="J5428" i="1"/>
  <c r="J5329" i="1"/>
  <c r="J5282" i="1"/>
  <c r="J5520" i="1"/>
  <c r="J5467" i="1"/>
  <c r="J5530" i="1"/>
  <c r="J5316" i="1"/>
  <c r="J5354" i="1"/>
  <c r="J5342" i="1"/>
  <c r="J5366" i="1"/>
  <c r="J5528" i="1"/>
  <c r="J5627" i="1"/>
  <c r="J5522" i="1"/>
  <c r="J5272" i="1"/>
  <c r="J5448" i="1"/>
  <c r="J5484" i="1"/>
  <c r="J5505" i="1"/>
  <c r="J5296" i="1"/>
  <c r="J5291" i="1"/>
  <c r="J5311" i="1"/>
  <c r="J5591" i="1"/>
  <c r="J5442" i="1"/>
  <c r="J5277" i="1"/>
  <c r="J5617" i="1"/>
  <c r="J5281" i="1"/>
  <c r="J5378" i="1"/>
  <c r="J5541" i="1"/>
  <c r="J5552" i="1"/>
  <c r="J5381" i="1"/>
  <c r="J5451" i="1"/>
  <c r="J5323" i="1"/>
  <c r="J5573" i="1"/>
  <c r="J5347" i="1"/>
  <c r="J5369" i="1"/>
  <c r="J5433" i="1"/>
  <c r="J5259" i="1"/>
  <c r="J5487" i="1"/>
  <c r="J5273" i="1"/>
  <c r="J5379" i="1"/>
  <c r="J5292" i="1"/>
  <c r="J5368" i="1"/>
  <c r="J5429" i="1"/>
  <c r="J5574" i="1"/>
  <c r="J5383" i="1"/>
  <c r="J5637" i="1"/>
  <c r="J5606" i="1"/>
  <c r="J5344" i="1"/>
  <c r="J5406" i="1"/>
  <c r="J5491" i="1"/>
  <c r="J5410" i="1"/>
  <c r="J5600" i="1"/>
  <c r="J5626" i="1"/>
  <c r="J5598" i="1"/>
  <c r="J5250" i="1"/>
  <c r="J5583" i="1"/>
  <c r="J5594" i="1"/>
  <c r="J5287" i="1"/>
  <c r="J5607" i="1"/>
  <c r="J5507" i="1"/>
  <c r="J5526" i="1"/>
  <c r="J5488" i="1"/>
  <c r="J5325" i="1"/>
  <c r="J5643" i="1"/>
  <c r="J5454" i="1"/>
  <c r="J5587" i="1"/>
  <c r="J5360" i="1"/>
  <c r="J5506" i="1"/>
  <c r="J5616" i="1"/>
  <c r="J5538" i="1"/>
  <c r="J5279" i="1"/>
  <c r="J5529" i="1"/>
  <c r="J5555" i="1"/>
  <c r="J5326" i="1"/>
  <c r="J5349" i="1"/>
  <c r="J5498" i="1"/>
  <c r="J5560" i="1"/>
  <c r="J5356" i="1"/>
  <c r="J5437" i="1"/>
  <c r="J5576" i="1"/>
  <c r="J5516" i="1"/>
  <c r="J5348" i="1"/>
  <c r="J5255" i="1"/>
  <c r="J5269" i="1"/>
  <c r="J5388" i="1"/>
  <c r="J5542" i="1"/>
  <c r="J5622" i="1"/>
  <c r="J5340" i="1"/>
  <c r="J5303" i="1"/>
  <c r="J5581" i="1"/>
  <c r="J5612" i="1"/>
  <c r="J5400" i="1"/>
  <c r="J5274" i="1"/>
  <c r="J5490" i="1"/>
  <c r="J5224" i="1"/>
  <c r="J5549" i="1"/>
  <c r="J5398" i="1"/>
  <c r="J5039" i="1"/>
  <c r="J4767" i="1"/>
  <c r="J4647" i="1"/>
  <c r="J5143" i="1"/>
  <c r="J5014" i="1"/>
  <c r="J4861" i="1"/>
  <c r="J5246" i="1"/>
  <c r="J4782" i="1"/>
  <c r="J4612" i="1"/>
  <c r="J4714" i="1"/>
  <c r="J5234" i="1"/>
  <c r="J4670" i="1"/>
  <c r="J5006" i="1"/>
  <c r="J4706" i="1"/>
  <c r="J5063" i="1"/>
  <c r="J5086" i="1"/>
  <c r="J4632" i="1"/>
  <c r="J4643" i="1"/>
  <c r="J4998" i="1"/>
  <c r="J5010" i="1"/>
  <c r="J4801" i="1"/>
  <c r="J4701" i="1"/>
  <c r="J5049" i="1"/>
  <c r="J5134" i="1"/>
  <c r="J4672" i="1"/>
  <c r="J5094" i="1"/>
  <c r="J5156" i="1"/>
  <c r="J4656" i="1"/>
  <c r="J5128" i="1"/>
  <c r="J5171" i="1"/>
  <c r="J4594" i="1"/>
  <c r="J4875" i="1"/>
  <c r="J5181" i="1"/>
  <c r="J5119" i="1"/>
  <c r="J5144" i="1"/>
  <c r="J5190" i="1"/>
  <c r="J4845" i="1"/>
  <c r="J5162" i="1"/>
  <c r="J4883" i="1"/>
  <c r="J4758" i="1"/>
  <c r="J5015" i="1"/>
  <c r="J4948" i="1"/>
  <c r="J4811" i="1"/>
  <c r="J4583" i="1"/>
  <c r="J4690" i="1"/>
  <c r="J4877" i="1"/>
  <c r="J4680" i="1"/>
  <c r="J4853" i="1"/>
  <c r="J4629" i="1"/>
  <c r="J5078" i="1"/>
  <c r="J4790" i="1"/>
  <c r="J5138" i="1"/>
  <c r="J4715" i="1"/>
  <c r="J4619" i="1"/>
  <c r="J4730" i="1"/>
  <c r="J4992" i="1"/>
  <c r="J4604" i="1"/>
  <c r="J5106" i="1"/>
  <c r="J5022" i="1"/>
  <c r="J4734" i="1"/>
  <c r="J4880" i="1"/>
  <c r="J5065" i="1"/>
  <c r="J4686" i="1"/>
  <c r="J5050" i="1"/>
  <c r="J5070" i="1"/>
  <c r="J5074" i="1"/>
  <c r="J4833" i="1"/>
  <c r="J4838" i="1"/>
  <c r="J4943" i="1"/>
  <c r="J5145" i="1"/>
  <c r="J4984" i="1"/>
  <c r="J4865" i="1"/>
  <c r="J5248" i="1"/>
  <c r="J4724" i="1"/>
  <c r="J4596" i="1"/>
  <c r="J5005" i="1"/>
  <c r="J4692" i="1"/>
  <c r="J4997" i="1"/>
  <c r="J5052" i="1"/>
  <c r="J5120" i="1"/>
  <c r="J4836" i="1"/>
  <c r="J5141" i="1"/>
  <c r="J5097" i="1"/>
  <c r="J4867" i="1"/>
  <c r="J5213" i="1"/>
  <c r="J4812" i="1"/>
  <c r="J5051" i="1"/>
  <c r="J4699" i="1"/>
  <c r="J4652" i="1"/>
  <c r="J4660" i="1"/>
  <c r="J5007" i="1"/>
  <c r="J4694" i="1"/>
  <c r="J4620" i="1"/>
  <c r="J4938" i="1"/>
  <c r="J4595" i="1"/>
  <c r="J4735" i="1"/>
  <c r="J4589" i="1"/>
  <c r="J5003" i="1"/>
  <c r="J4926" i="1"/>
  <c r="J5054" i="1"/>
  <c r="J5115" i="1"/>
  <c r="J5216" i="1"/>
  <c r="J5109" i="1"/>
  <c r="J4949" i="1"/>
  <c r="J4876" i="1"/>
  <c r="J4885" i="1"/>
  <c r="J5249" i="1"/>
  <c r="J4678" i="1"/>
  <c r="J4709" i="1"/>
  <c r="J4852" i="1"/>
  <c r="J5186" i="1"/>
  <c r="J4939" i="1"/>
  <c r="J4736" i="1"/>
  <c r="J4935" i="1"/>
  <c r="J4964" i="1"/>
  <c r="J5034" i="1"/>
  <c r="J4657" i="1"/>
  <c r="J4797" i="1"/>
  <c r="J4944" i="1"/>
  <c r="J4664" i="1"/>
  <c r="J4685" i="1"/>
  <c r="J4827" i="1"/>
  <c r="J4650" i="1"/>
  <c r="J4952" i="1"/>
  <c r="J4956" i="1"/>
  <c r="J4585" i="1"/>
  <c r="J5219" i="1"/>
  <c r="J5080" i="1"/>
  <c r="J4839" i="1"/>
  <c r="J5081" i="1"/>
  <c r="J5165" i="1"/>
  <c r="J4904" i="1"/>
  <c r="J5045" i="1"/>
  <c r="J4713" i="1"/>
  <c r="J5135" i="1"/>
  <c r="J4879" i="1"/>
  <c r="J4779" i="1"/>
  <c r="J4913" i="1"/>
  <c r="J4802" i="1"/>
  <c r="J4808" i="1"/>
  <c r="J5136" i="1"/>
  <c r="J5177" i="1"/>
  <c r="J4733" i="1"/>
  <c r="J4924" i="1"/>
  <c r="J4947" i="1"/>
  <c r="J5035" i="1"/>
  <c r="J4601" i="1"/>
  <c r="J4901" i="1"/>
  <c r="J5232" i="1"/>
  <c r="J4673" i="1"/>
  <c r="J4747" i="1"/>
  <c r="J5056" i="1"/>
  <c r="J4738" i="1"/>
  <c r="J4683" i="1"/>
  <c r="J4786" i="1"/>
  <c r="J4987" i="1"/>
  <c r="J4723" i="1"/>
  <c r="J4661" i="1"/>
  <c r="J5088" i="1"/>
  <c r="J4631" i="1"/>
  <c r="J5243" i="1"/>
  <c r="J4995" i="1"/>
  <c r="J5242" i="1"/>
  <c r="J4941" i="1"/>
  <c r="J4740" i="1"/>
  <c r="J4751" i="1"/>
  <c r="J4775" i="1"/>
  <c r="J4942" i="1"/>
  <c r="J5210" i="1"/>
  <c r="J5140" i="1"/>
  <c r="J4718" i="1"/>
  <c r="J4726" i="1"/>
  <c r="J5104" i="1"/>
  <c r="J5166" i="1"/>
  <c r="J4868" i="1"/>
  <c r="J4825" i="1"/>
  <c r="J5069" i="1"/>
  <c r="J5233" i="1"/>
  <c r="J4640" i="1"/>
  <c r="J4674" i="1"/>
  <c r="J5121" i="1"/>
  <c r="J4783" i="1"/>
  <c r="J4704" i="1"/>
  <c r="J4654" i="1"/>
  <c r="J5033" i="1"/>
  <c r="J5185" i="1"/>
  <c r="J4841" i="1"/>
  <c r="J4986" i="1"/>
  <c r="J4817" i="1"/>
  <c r="J5150" i="1"/>
  <c r="J4982" i="1"/>
  <c r="J4936" i="1"/>
  <c r="J4663" i="1"/>
  <c r="J5116" i="1"/>
  <c r="J5218" i="1"/>
  <c r="J4955" i="1"/>
  <c r="J4720" i="1"/>
  <c r="J5161" i="1"/>
  <c r="J4641" i="1"/>
  <c r="J4784" i="1"/>
  <c r="J4844" i="1"/>
  <c r="J4933" i="1"/>
  <c r="J5122" i="1"/>
  <c r="J5048" i="1"/>
  <c r="J5019" i="1"/>
  <c r="J4679" i="1"/>
  <c r="J5001" i="1"/>
  <c r="J4675" i="1"/>
  <c r="J5036" i="1"/>
  <c r="J5071" i="1"/>
  <c r="J5172" i="1"/>
  <c r="J4728" i="1"/>
  <c r="J4950" i="1"/>
  <c r="J4590" i="1"/>
  <c r="J4633" i="1"/>
  <c r="J4588" i="1"/>
  <c r="J4834" i="1"/>
  <c r="J4840" i="1"/>
  <c r="J4969" i="1"/>
  <c r="J4602" i="1"/>
  <c r="J4902" i="1"/>
  <c r="J5058" i="1"/>
  <c r="J4928" i="1"/>
  <c r="J4777" i="1"/>
  <c r="J4725" i="1"/>
  <c r="J4929" i="1"/>
  <c r="J5042" i="1"/>
  <c r="J5084" i="1"/>
  <c r="J5047" i="1"/>
  <c r="J5061" i="1"/>
  <c r="J5157" i="1"/>
  <c r="J5222" i="1"/>
  <c r="J5002" i="1"/>
  <c r="J4795" i="1"/>
  <c r="J4603" i="1"/>
  <c r="J5169" i="1"/>
  <c r="J4967" i="1"/>
  <c r="J4858" i="1"/>
  <c r="J4932" i="1"/>
  <c r="J5131" i="1"/>
  <c r="J4785" i="1"/>
  <c r="J4937" i="1"/>
  <c r="J4642" i="1"/>
  <c r="J4645" i="1"/>
  <c r="J5057" i="1"/>
  <c r="J5023" i="1"/>
  <c r="J4878" i="1"/>
  <c r="J4705" i="1"/>
  <c r="J4804" i="1"/>
  <c r="J4909" i="1"/>
  <c r="J4762" i="1"/>
  <c r="J4953" i="1"/>
  <c r="J5220" i="1"/>
  <c r="J4708" i="1"/>
  <c r="J4606" i="1"/>
  <c r="J4627" i="1"/>
  <c r="J4610" i="1"/>
  <c r="J5110" i="1"/>
  <c r="J4872" i="1"/>
  <c r="J5188" i="1"/>
  <c r="J4787" i="1"/>
  <c r="J4859" i="1"/>
  <c r="J4819" i="1"/>
  <c r="J4919" i="1"/>
  <c r="J5214" i="1"/>
  <c r="J5231" i="1"/>
  <c r="J4999" i="1"/>
  <c r="J4905" i="1"/>
  <c r="J4693" i="1"/>
  <c r="J5207" i="1"/>
  <c r="J5176" i="1"/>
  <c r="J4925" i="1"/>
  <c r="J5133" i="1"/>
  <c r="J4996" i="1"/>
  <c r="J5091" i="1"/>
  <c r="J4900" i="1"/>
  <c r="J4884" i="1"/>
  <c r="J5037" i="1"/>
  <c r="J4874" i="1"/>
  <c r="J5011" i="1"/>
  <c r="J4963" i="1"/>
  <c r="J4927" i="1"/>
  <c r="J4666" i="1"/>
  <c r="J5113" i="1"/>
  <c r="J4721" i="1"/>
  <c r="J4993" i="1"/>
  <c r="J4843" i="1"/>
  <c r="J4961" i="1"/>
  <c r="J4798" i="1"/>
  <c r="J5126" i="1"/>
  <c r="J4847" i="1"/>
  <c r="J4873" i="1"/>
  <c r="J5044" i="1"/>
  <c r="J5168" i="1"/>
  <c r="J4682" i="1"/>
  <c r="J5067" i="1"/>
  <c r="J4605" i="1"/>
  <c r="J4737" i="1"/>
  <c r="J4807" i="1"/>
  <c r="J4687" i="1"/>
  <c r="J5209" i="1"/>
  <c r="J5146" i="1"/>
  <c r="J5167" i="1"/>
  <c r="J4646" i="1"/>
  <c r="J4882" i="1"/>
  <c r="J5142" i="1"/>
  <c r="J4776" i="1"/>
  <c r="J5147" i="1"/>
  <c r="J4994" i="1"/>
  <c r="J5178" i="1"/>
  <c r="J4586" i="1"/>
  <c r="J5221" i="1"/>
  <c r="J5239" i="1"/>
  <c r="J5191" i="1"/>
  <c r="J5160" i="1"/>
  <c r="J5228" i="1"/>
  <c r="J4741" i="1"/>
  <c r="J5158" i="1"/>
  <c r="J5227" i="1"/>
  <c r="J5151" i="1"/>
  <c r="J4780" i="1"/>
  <c r="J4659" i="1"/>
  <c r="J4908" i="1"/>
  <c r="J4837" i="1"/>
  <c r="J4991" i="1"/>
  <c r="J5170" i="1"/>
  <c r="J4854" i="1"/>
  <c r="J5046" i="1"/>
  <c r="J4759" i="1"/>
  <c r="J5012" i="1"/>
  <c r="J5031" i="1"/>
  <c r="J4752" i="1"/>
  <c r="J4667" i="1"/>
  <c r="J4794" i="1"/>
  <c r="J4651" i="1"/>
  <c r="J4621" i="1"/>
  <c r="J4989" i="1"/>
  <c r="J4630" i="1"/>
  <c r="J4911" i="1"/>
  <c r="J4869" i="1"/>
  <c r="J4803" i="1"/>
  <c r="J4764" i="1"/>
  <c r="J4985" i="1"/>
  <c r="J5173" i="1"/>
  <c r="J5105" i="1"/>
  <c r="J5237" i="1"/>
  <c r="J4903" i="1"/>
  <c r="J4746" i="1"/>
  <c r="J4975" i="1"/>
  <c r="J4920" i="1"/>
  <c r="J5196" i="1"/>
  <c r="J4805" i="1"/>
  <c r="J5095" i="1"/>
  <c r="J4988" i="1"/>
  <c r="J4757" i="1"/>
  <c r="J4625" i="1"/>
  <c r="J5027" i="1"/>
  <c r="J5159" i="1"/>
  <c r="J5066" i="1"/>
  <c r="J4607" i="1"/>
  <c r="J5102" i="1"/>
  <c r="J4896" i="1"/>
  <c r="J5111" i="1"/>
  <c r="J4793" i="1"/>
  <c r="J4609" i="1"/>
  <c r="J4593" i="1"/>
  <c r="J4890" i="1"/>
  <c r="J5053" i="1"/>
  <c r="J4710" i="1"/>
  <c r="J4697" i="1"/>
  <c r="J4990" i="1"/>
  <c r="J4818" i="1"/>
  <c r="J4980" i="1"/>
  <c r="J5236" i="1"/>
  <c r="J4592" i="1"/>
  <c r="J4815" i="1"/>
  <c r="J4768" i="1"/>
  <c r="J4722" i="1"/>
  <c r="J4918" i="1"/>
  <c r="J5132" i="1"/>
  <c r="J4871" i="1"/>
  <c r="J5075" i="1"/>
  <c r="J4912" i="1"/>
  <c r="J4907" i="1"/>
  <c r="J4702" i="1"/>
  <c r="J4655" i="1"/>
  <c r="J5118" i="1"/>
  <c r="J4800" i="1"/>
  <c r="J4887" i="1"/>
  <c r="J5137" i="1"/>
  <c r="J4971" i="1"/>
  <c r="J5129" i="1"/>
  <c r="J4748" i="1"/>
  <c r="J4677" i="1"/>
  <c r="J4608" i="1"/>
  <c r="J4754" i="1"/>
  <c r="J4962" i="1"/>
  <c r="J5117" i="1"/>
  <c r="J4744" i="1"/>
  <c r="J4832" i="1"/>
  <c r="J4789" i="1"/>
  <c r="J4930" i="1"/>
  <c r="J4906" i="1"/>
  <c r="J5153" i="1"/>
  <c r="J4898" i="1"/>
  <c r="J5179" i="1"/>
  <c r="J4806" i="1"/>
  <c r="J4972" i="1"/>
  <c r="J4638" i="1"/>
  <c r="J4863" i="1"/>
  <c r="J4676" i="1"/>
  <c r="J5082" i="1"/>
  <c r="J4851" i="1"/>
  <c r="J5217" i="1"/>
  <c r="J5055" i="1"/>
  <c r="J4755" i="1"/>
  <c r="J5240" i="1"/>
  <c r="J4628" i="1"/>
  <c r="J5004" i="1"/>
  <c r="J4965" i="1"/>
  <c r="J4711" i="1"/>
  <c r="J4931" i="1"/>
  <c r="J4774" i="1"/>
  <c r="J4821" i="1"/>
  <c r="J5155" i="1"/>
  <c r="J4940" i="1"/>
  <c r="J4855" i="1"/>
  <c r="J4761" i="1"/>
  <c r="J5244" i="1"/>
  <c r="J4831" i="1"/>
  <c r="J4615" i="1"/>
  <c r="J4791" i="1"/>
  <c r="J5100" i="1"/>
  <c r="J4698" i="1"/>
  <c r="J4886" i="1"/>
  <c r="J4749" i="1"/>
  <c r="J5208" i="1"/>
  <c r="J4983" i="1"/>
  <c r="J5163" i="1"/>
  <c r="J4591" i="1"/>
  <c r="J5164" i="1"/>
  <c r="J4703" i="1"/>
  <c r="J5041" i="1"/>
  <c r="J5229" i="1"/>
  <c r="J4799" i="1"/>
  <c r="J4810" i="1"/>
  <c r="J5127" i="1"/>
  <c r="J4915" i="1"/>
  <c r="J5235" i="1"/>
  <c r="J4745" i="1"/>
  <c r="J4814" i="1"/>
  <c r="J4891" i="1"/>
  <c r="J4773" i="1"/>
  <c r="J4974" i="1"/>
  <c r="J4727" i="1"/>
  <c r="J5016" i="1"/>
  <c r="J4772" i="1"/>
  <c r="J4688" i="1"/>
  <c r="J5032" i="1"/>
  <c r="J4899" i="1"/>
  <c r="J5241" i="1"/>
  <c r="J4846" i="1"/>
  <c r="J5043" i="1"/>
  <c r="J5085" i="1"/>
  <c r="J4624" i="1"/>
  <c r="J5230" i="1"/>
  <c r="J4649" i="1"/>
  <c r="J4622" i="1"/>
  <c r="J4820" i="1"/>
  <c r="J5073" i="1"/>
  <c r="J4957" i="1"/>
  <c r="J4830" i="1"/>
  <c r="J4881" i="1"/>
  <c r="J4842" i="1"/>
  <c r="J5093" i="1"/>
  <c r="J4626" i="1"/>
  <c r="J5020" i="1"/>
  <c r="J4796" i="1"/>
  <c r="J4829" i="1"/>
  <c r="J4742" i="1"/>
  <c r="J5013" i="1"/>
  <c r="J4584" i="1"/>
  <c r="J4582" i="1"/>
  <c r="J4766" i="1"/>
  <c r="J4760" i="1"/>
  <c r="J5083" i="1"/>
  <c r="J4613" i="1"/>
  <c r="J4921" i="1"/>
  <c r="J4946" i="1"/>
  <c r="J5194" i="1"/>
  <c r="J4743" i="1"/>
  <c r="J4684" i="1"/>
  <c r="J4769" i="1"/>
  <c r="J5068" i="1"/>
  <c r="J4580" i="1"/>
  <c r="J5154" i="1"/>
  <c r="J5125" i="1"/>
  <c r="J4792" i="1"/>
  <c r="J4849" i="1"/>
  <c r="J4954" i="1"/>
  <c r="J4897" i="1"/>
  <c r="J4756" i="1"/>
  <c r="J4770" i="1"/>
  <c r="J4922" i="1"/>
  <c r="J4860" i="1"/>
  <c r="J4895" i="1"/>
  <c r="J4681" i="1"/>
  <c r="J5247" i="1"/>
  <c r="J5059" i="1"/>
  <c r="J4968" i="1"/>
  <c r="J5092" i="1"/>
  <c r="J4579" i="1"/>
  <c r="J5152" i="1"/>
  <c r="J4658" i="1"/>
  <c r="J4916" i="1"/>
  <c r="J5197" i="1"/>
  <c r="J4696" i="1"/>
  <c r="J5087" i="1"/>
  <c r="J5098" i="1"/>
  <c r="J4889" i="1"/>
  <c r="J4597" i="1"/>
  <c r="J5025" i="1"/>
  <c r="J4977" i="1"/>
  <c r="J5215" i="1"/>
  <c r="J5030" i="1"/>
  <c r="J5000" i="1"/>
  <c r="J4778" i="1"/>
  <c r="J4750" i="1"/>
  <c r="J4917" i="1"/>
  <c r="J5182" i="1"/>
  <c r="J4765" i="1"/>
  <c r="J4616" i="1"/>
  <c r="J5024" i="1"/>
  <c r="J5099" i="1"/>
  <c r="J5112" i="1"/>
  <c r="J5040" i="1"/>
  <c r="J4862" i="1"/>
  <c r="J5225" i="1"/>
  <c r="J5245" i="1"/>
  <c r="J5180" i="1"/>
  <c r="J4771" i="1"/>
  <c r="J4788" i="1"/>
  <c r="J5201" i="1"/>
  <c r="J4644" i="1"/>
  <c r="J4848" i="1"/>
  <c r="J4828" i="1"/>
  <c r="J4653" i="1"/>
  <c r="J5174" i="1"/>
  <c r="J4959" i="1"/>
  <c r="J5079" i="1"/>
  <c r="J5096" i="1"/>
  <c r="J5038" i="1"/>
  <c r="J5187" i="1"/>
  <c r="J4731" i="1"/>
  <c r="J4669" i="1"/>
  <c r="J4648" i="1"/>
  <c r="J4835" i="1"/>
  <c r="J4707" i="1"/>
  <c r="J4857" i="1"/>
  <c r="J4716" i="1"/>
  <c r="J5212" i="1"/>
  <c r="J4824" i="1"/>
  <c r="J4781" i="1"/>
  <c r="J5017" i="1"/>
  <c r="J4960" i="1"/>
  <c r="J4934" i="1"/>
  <c r="J4888" i="1"/>
  <c r="J4695" i="1"/>
  <c r="J4732" i="1"/>
  <c r="J4870" i="1"/>
  <c r="J5090" i="1"/>
  <c r="J5189" i="1"/>
  <c r="J4639" i="1"/>
  <c r="J4966" i="1"/>
  <c r="J5026" i="1"/>
  <c r="J4816" i="1"/>
  <c r="J4981" i="1"/>
  <c r="J4599" i="1"/>
  <c r="J5089" i="1"/>
  <c r="J5139" i="1"/>
  <c r="J5009" i="1"/>
  <c r="J4856" i="1"/>
  <c r="J4614" i="1"/>
  <c r="J4979" i="1"/>
  <c r="J5018" i="1"/>
  <c r="J4668" i="1"/>
  <c r="J5124" i="1"/>
  <c r="J4753" i="1"/>
  <c r="J5195" i="1"/>
  <c r="J4717" i="1"/>
  <c r="J5060" i="1"/>
  <c r="J5077" i="1"/>
  <c r="J4826" i="1"/>
  <c r="J5123" i="1"/>
  <c r="J4578" i="1"/>
  <c r="J5064" i="1"/>
  <c r="J4598" i="1"/>
  <c r="J4958" i="1"/>
  <c r="J5200" i="1"/>
  <c r="J5226" i="1"/>
  <c r="J4945" i="1"/>
  <c r="J5108" i="1"/>
  <c r="J4729" i="1"/>
  <c r="J5204" i="1"/>
  <c r="J5076" i="1"/>
  <c r="J4809" i="1"/>
  <c r="J4617" i="1"/>
  <c r="J5107" i="1"/>
  <c r="J4910" i="1"/>
  <c r="J4973" i="1"/>
  <c r="J4866" i="1"/>
  <c r="J5029" i="1"/>
  <c r="J4635" i="1"/>
  <c r="J4763" i="1"/>
  <c r="J4634" i="1"/>
  <c r="J4894" i="1"/>
  <c r="J4671" i="1"/>
  <c r="J5206" i="1"/>
  <c r="J4823" i="1"/>
  <c r="J5184" i="1"/>
  <c r="J5198" i="1"/>
  <c r="J5199" i="1"/>
  <c r="J4719" i="1"/>
  <c r="J4587" i="1"/>
  <c r="J4623" i="1"/>
  <c r="J4700" i="1"/>
  <c r="J5202" i="1"/>
  <c r="J4976" i="1"/>
  <c r="J5175" i="1"/>
  <c r="J5223" i="1"/>
  <c r="J5205" i="1"/>
  <c r="J4951" i="1"/>
  <c r="J4864" i="1"/>
  <c r="J4665" i="1"/>
  <c r="J5238" i="1"/>
  <c r="J4514" i="1"/>
  <c r="J4712" i="1"/>
  <c r="J4611" i="1"/>
  <c r="J5183" i="1"/>
  <c r="J5130" i="1"/>
  <c r="J5211" i="1"/>
  <c r="J5193" i="1"/>
  <c r="J5192" i="1"/>
  <c r="J5008" i="1"/>
  <c r="J4637" i="1"/>
  <c r="J5114" i="1"/>
  <c r="J4850" i="1"/>
  <c r="J4618" i="1"/>
  <c r="J4970" i="1"/>
  <c r="J5062" i="1"/>
  <c r="J5072" i="1"/>
  <c r="J5028" i="1"/>
  <c r="J5149" i="1"/>
  <c r="J4978" i="1"/>
  <c r="J5021" i="1"/>
  <c r="J5148" i="1"/>
  <c r="J4739" i="1"/>
  <c r="J4914" i="1"/>
  <c r="J4893" i="1"/>
  <c r="J4822" i="1"/>
  <c r="J4662" i="1"/>
  <c r="J4923" i="1"/>
  <c r="J4689" i="1"/>
  <c r="J4600" i="1"/>
  <c r="J5103" i="1"/>
  <c r="J4691" i="1"/>
  <c r="J5203" i="1"/>
  <c r="J4581" i="1"/>
  <c r="J4892" i="1"/>
  <c r="J4813" i="1"/>
  <c r="J4636" i="1"/>
  <c r="J5101" i="1"/>
  <c r="J3953" i="1"/>
  <c r="J4363" i="1"/>
  <c r="J4544" i="1"/>
  <c r="J4064" i="1"/>
  <c r="J4565" i="1"/>
  <c r="J3985" i="1"/>
  <c r="J4449" i="1"/>
  <c r="J4359" i="1"/>
  <c r="J4018" i="1"/>
  <c r="J4094" i="1"/>
  <c r="J4276" i="1"/>
  <c r="J4177" i="1"/>
  <c r="J4225" i="1"/>
  <c r="J4519" i="1"/>
  <c r="J4113" i="1"/>
  <c r="J3998" i="1"/>
  <c r="J4125" i="1"/>
  <c r="J4159" i="1"/>
  <c r="J4082" i="1"/>
  <c r="J3995" i="1"/>
  <c r="J4262" i="1"/>
  <c r="J4453" i="1"/>
  <c r="J4146" i="1"/>
  <c r="J4542" i="1"/>
  <c r="J4202" i="1"/>
  <c r="J3941" i="1"/>
  <c r="J4067" i="1"/>
  <c r="J4445" i="1"/>
  <c r="J4525" i="1"/>
  <c r="J4535" i="1"/>
  <c r="J3981" i="1"/>
  <c r="J4513" i="1"/>
  <c r="J4204" i="1"/>
  <c r="J4403" i="1"/>
  <c r="J3940" i="1"/>
  <c r="J4215" i="1"/>
  <c r="J4454" i="1"/>
  <c r="J4119" i="1"/>
  <c r="J4357" i="1"/>
  <c r="J3994" i="1"/>
  <c r="J4051" i="1"/>
  <c r="J4507" i="1"/>
  <c r="J3949" i="1"/>
  <c r="J4474" i="1"/>
  <c r="J4160" i="1"/>
  <c r="J4074" i="1"/>
  <c r="J4314" i="1"/>
  <c r="J4391" i="1"/>
  <c r="J4515" i="1"/>
  <c r="J4332" i="1"/>
  <c r="J4038" i="1"/>
  <c r="J4430" i="1"/>
  <c r="J4039" i="1"/>
  <c r="J4352" i="1"/>
  <c r="J3918" i="1"/>
  <c r="J4492" i="1"/>
  <c r="J3992" i="1"/>
  <c r="J4191" i="1"/>
  <c r="J4266" i="1"/>
  <c r="J4411" i="1"/>
  <c r="J4533" i="1"/>
  <c r="J4092" i="1"/>
  <c r="J4460" i="1"/>
  <c r="J4189" i="1"/>
  <c r="J4480" i="1"/>
  <c r="J4395" i="1"/>
  <c r="J4382" i="1"/>
  <c r="J4508" i="1"/>
  <c r="J4269" i="1"/>
  <c r="J3955" i="1"/>
  <c r="J4033" i="1"/>
  <c r="J4310" i="1"/>
  <c r="J4288" i="1"/>
  <c r="J3991" i="1"/>
  <c r="J4426" i="1"/>
  <c r="J3904" i="1"/>
  <c r="J4468" i="1"/>
  <c r="J4257" i="1"/>
  <c r="J4008" i="1"/>
  <c r="J4019" i="1"/>
  <c r="J3902" i="1"/>
  <c r="J4117" i="1"/>
  <c r="J4071" i="1"/>
  <c r="J4246" i="1"/>
  <c r="J4303" i="1"/>
  <c r="J4139" i="1"/>
  <c r="J3984" i="1"/>
  <c r="J4497" i="1"/>
  <c r="J3979" i="1"/>
  <c r="J3960" i="1"/>
  <c r="J4287" i="1"/>
  <c r="J4388" i="1"/>
  <c r="J4048" i="1"/>
  <c r="J4367" i="1"/>
  <c r="J4348" i="1"/>
  <c r="J4244" i="1"/>
  <c r="J4408" i="1"/>
  <c r="J4373" i="1"/>
  <c r="J4546" i="1"/>
  <c r="J4444" i="1"/>
  <c r="J4556" i="1"/>
  <c r="J4317" i="1"/>
  <c r="J4030" i="1"/>
  <c r="J3959" i="1"/>
  <c r="J4516" i="1"/>
  <c r="J4124" i="1"/>
  <c r="J3905" i="1"/>
  <c r="J4539" i="1"/>
  <c r="J4012" i="1"/>
  <c r="J4345" i="1"/>
  <c r="J4207" i="1"/>
  <c r="J4240" i="1"/>
  <c r="J4065" i="1"/>
  <c r="J4559" i="1"/>
  <c r="J4217" i="1"/>
  <c r="J4281" i="1"/>
  <c r="J4090" i="1"/>
  <c r="J4552" i="1"/>
  <c r="J4050" i="1"/>
  <c r="J4153" i="1"/>
  <c r="J3956" i="1"/>
  <c r="J4512" i="1"/>
  <c r="J4324" i="1"/>
  <c r="J3919" i="1"/>
  <c r="J3931" i="1"/>
  <c r="J4219" i="1"/>
  <c r="J4416" i="1"/>
  <c r="J4547" i="1"/>
  <c r="J4346" i="1"/>
  <c r="J3929" i="1"/>
  <c r="J4470" i="1"/>
  <c r="J4087" i="1"/>
  <c r="J3978" i="1"/>
  <c r="J4534" i="1"/>
  <c r="J3961" i="1"/>
  <c r="J3935" i="1"/>
  <c r="J4353" i="1"/>
  <c r="J4044" i="1"/>
  <c r="J3933" i="1"/>
  <c r="J4173" i="1"/>
  <c r="J4186" i="1"/>
  <c r="J4234" i="1"/>
  <c r="J4046" i="1"/>
  <c r="J4126" i="1"/>
  <c r="J4415" i="1"/>
  <c r="J4259" i="1"/>
  <c r="J3889" i="1"/>
  <c r="J4300" i="1"/>
  <c r="J4196" i="1"/>
  <c r="J4214" i="1"/>
  <c r="J4022" i="1"/>
  <c r="J4309" i="1"/>
  <c r="J4147" i="1"/>
  <c r="J4435" i="1"/>
  <c r="J4389" i="1"/>
  <c r="J4576" i="1"/>
  <c r="J3891" i="1"/>
  <c r="J4172" i="1"/>
  <c r="J4261" i="1"/>
  <c r="J4250" i="1"/>
  <c r="J3916" i="1"/>
  <c r="J4378" i="1"/>
  <c r="J4573" i="1"/>
  <c r="J4475" i="1"/>
  <c r="J4494" i="1"/>
  <c r="J4284" i="1"/>
  <c r="J4078" i="1"/>
  <c r="J4428" i="1"/>
  <c r="J4548" i="1"/>
  <c r="J4521" i="1"/>
  <c r="J4188" i="1"/>
  <c r="J4086" i="1"/>
  <c r="J4130" i="1"/>
  <c r="J4567" i="1"/>
  <c r="J4245" i="1"/>
  <c r="J4031" i="1"/>
  <c r="J4089" i="1"/>
  <c r="J4505" i="1"/>
  <c r="J4036" i="1"/>
  <c r="J4502" i="1"/>
  <c r="J3907" i="1"/>
  <c r="J4335" i="1"/>
  <c r="J4203" i="1"/>
  <c r="J4175" i="1"/>
  <c r="J4478" i="1"/>
  <c r="J4264" i="1"/>
  <c r="J4118" i="1"/>
  <c r="J3881" i="1"/>
  <c r="J4503" i="1"/>
  <c r="J3942" i="1"/>
  <c r="J3974" i="1"/>
  <c r="J4104" i="1"/>
  <c r="J4321" i="1"/>
  <c r="J3980" i="1"/>
  <c r="J4193" i="1"/>
  <c r="J4063" i="1"/>
  <c r="J4069" i="1"/>
  <c r="J4061" i="1"/>
  <c r="J4410" i="1"/>
  <c r="J4256" i="1"/>
  <c r="J4275" i="1"/>
  <c r="J4114" i="1"/>
  <c r="J4462" i="1"/>
  <c r="J4221" i="1"/>
  <c r="J4368" i="1"/>
  <c r="J3926" i="1"/>
  <c r="J4168" i="1"/>
  <c r="J4073" i="1"/>
  <c r="J4333" i="1"/>
  <c r="J4075" i="1"/>
  <c r="J4442" i="1"/>
  <c r="J4297" i="1"/>
  <c r="J4209" i="1"/>
  <c r="J4380" i="1"/>
  <c r="J4339" i="1"/>
  <c r="J4171" i="1"/>
  <c r="J3888" i="1"/>
  <c r="J4320" i="1"/>
  <c r="J4052" i="1"/>
  <c r="J3964" i="1"/>
  <c r="J4017" i="1"/>
  <c r="J4371" i="1"/>
  <c r="J4149" i="1"/>
  <c r="J4128" i="1"/>
  <c r="J3938" i="1"/>
  <c r="J4294" i="1"/>
  <c r="J4574" i="1"/>
  <c r="J4489" i="1"/>
  <c r="J4134" i="1"/>
  <c r="J3884" i="1"/>
  <c r="J3897" i="1"/>
  <c r="J4271" i="1"/>
  <c r="J4228" i="1"/>
  <c r="J3936" i="1"/>
  <c r="J4495" i="1"/>
  <c r="J4463" i="1"/>
  <c r="J4183" i="1"/>
  <c r="J4421" i="1"/>
  <c r="J3950" i="1"/>
  <c r="J4143" i="1"/>
  <c r="J4000" i="1"/>
  <c r="J4402" i="1"/>
  <c r="J3906" i="1"/>
  <c r="J4484" i="1"/>
  <c r="J4370" i="1"/>
  <c r="J4524" i="1"/>
  <c r="J4068" i="1"/>
  <c r="J3901" i="1"/>
  <c r="J4566" i="1"/>
  <c r="J4364" i="1"/>
  <c r="J4230" i="1"/>
  <c r="J3962" i="1"/>
  <c r="J3921" i="1"/>
  <c r="J3983" i="1"/>
  <c r="J3886" i="1"/>
  <c r="J4563" i="1"/>
  <c r="J4236" i="1"/>
  <c r="J4549" i="1"/>
  <c r="J4145" i="1"/>
  <c r="J4282" i="1"/>
  <c r="J3912" i="1"/>
  <c r="J4459" i="1"/>
  <c r="J4179" i="1"/>
  <c r="J4041" i="1"/>
  <c r="J4350" i="1"/>
  <c r="J4174" i="1"/>
  <c r="J4464" i="1"/>
  <c r="J4390" i="1"/>
  <c r="J4541" i="1"/>
  <c r="J4280" i="1"/>
  <c r="J4457" i="1"/>
  <c r="J4472" i="1"/>
  <c r="J4423" i="1"/>
  <c r="J4206" i="1"/>
  <c r="J4255" i="1"/>
  <c r="J4152" i="1"/>
  <c r="J3903" i="1"/>
  <c r="J4308" i="1"/>
  <c r="J4529" i="1"/>
  <c r="J4263" i="1"/>
  <c r="J4490" i="1"/>
  <c r="J4233" i="1"/>
  <c r="J4166" i="1"/>
  <c r="J3976" i="1"/>
  <c r="J4157" i="1"/>
  <c r="J3913" i="1"/>
  <c r="J4141" i="1"/>
  <c r="J4483" i="1"/>
  <c r="J4554" i="1"/>
  <c r="J4138" i="1"/>
  <c r="J4526" i="1"/>
  <c r="J4396" i="1"/>
  <c r="J4417" i="1"/>
  <c r="J4057" i="1"/>
  <c r="J3987" i="1"/>
  <c r="J4518" i="1"/>
  <c r="J4105" i="1"/>
  <c r="J4406" i="1"/>
  <c r="J4313" i="1"/>
  <c r="J3954" i="1"/>
  <c r="J4006" i="1"/>
  <c r="J4029" i="1"/>
  <c r="J4176" i="1"/>
  <c r="J4476" i="1"/>
  <c r="J4537" i="1"/>
  <c r="J4491" i="1"/>
  <c r="J4009" i="1"/>
  <c r="J4407" i="1"/>
  <c r="J3969" i="1"/>
  <c r="J4192" i="1"/>
  <c r="J3899" i="1"/>
  <c r="J4285" i="1"/>
  <c r="J4007" i="1"/>
  <c r="J4372" i="1"/>
  <c r="J4158" i="1"/>
  <c r="J4151" i="1"/>
  <c r="J4399" i="1"/>
  <c r="J3967" i="1"/>
  <c r="J4213" i="1"/>
  <c r="J4347" i="1"/>
  <c r="J4496" i="1"/>
  <c r="J4436" i="1"/>
  <c r="J4286" i="1"/>
  <c r="J4247" i="1"/>
  <c r="J4312" i="1"/>
  <c r="J4040" i="1"/>
  <c r="J4223" i="1"/>
  <c r="J4447" i="1"/>
  <c r="J4014" i="1"/>
  <c r="J3892" i="1"/>
  <c r="J4226" i="1"/>
  <c r="J4429" i="1"/>
  <c r="J3989" i="1"/>
  <c r="J4185" i="1"/>
  <c r="J4001" i="1"/>
  <c r="J4375" i="1"/>
  <c r="J3910" i="1"/>
  <c r="J4360" i="1"/>
  <c r="J4148" i="1"/>
  <c r="J4404" i="1"/>
  <c r="J3878" i="1"/>
  <c r="J4330" i="1"/>
  <c r="J4311" i="1"/>
  <c r="J4170" i="1"/>
  <c r="J4096" i="1"/>
  <c r="J4341" i="1"/>
  <c r="J4377" i="1"/>
  <c r="J4366" i="1"/>
  <c r="J4342" i="1"/>
  <c r="J4093" i="1"/>
  <c r="J3898" i="1"/>
  <c r="J4011" i="1"/>
  <c r="J3883" i="1"/>
  <c r="J4013" i="1"/>
  <c r="J4511" i="1"/>
  <c r="J4571" i="1"/>
  <c r="J4562" i="1"/>
  <c r="J4016" i="1"/>
  <c r="J4127" i="1"/>
  <c r="J4097" i="1"/>
  <c r="J4500" i="1"/>
  <c r="J4451" i="1"/>
  <c r="J4028" i="1"/>
  <c r="J4181" i="1"/>
  <c r="J4110" i="1"/>
  <c r="J4298" i="1"/>
  <c r="J4133" i="1"/>
  <c r="J4414" i="1"/>
  <c r="J4305" i="1"/>
  <c r="J4545" i="1"/>
  <c r="J4487" i="1"/>
  <c r="J4461" i="1"/>
  <c r="J4499" i="1"/>
  <c r="J4058" i="1"/>
  <c r="J4540" i="1"/>
  <c r="J4279" i="1"/>
  <c r="J4424" i="1"/>
  <c r="J4553" i="1"/>
  <c r="J4448" i="1"/>
  <c r="J4329" i="1"/>
  <c r="J4218" i="1"/>
  <c r="J4258" i="1"/>
  <c r="J4575" i="1"/>
  <c r="J4081" i="1"/>
  <c r="J4523" i="1"/>
  <c r="J4383" i="1"/>
  <c r="J4167" i="1"/>
  <c r="J4180" i="1"/>
  <c r="J3999" i="1"/>
  <c r="J4025" i="1"/>
  <c r="J4418" i="1"/>
  <c r="J4251" i="1"/>
  <c r="J4056" i="1"/>
  <c r="J4362" i="1"/>
  <c r="J4237" i="1"/>
  <c r="J4047" i="1"/>
  <c r="J3937" i="1"/>
  <c r="J4433" i="1"/>
  <c r="J4465" i="1"/>
  <c r="J4425" i="1"/>
  <c r="J4400" i="1"/>
  <c r="J4558" i="1"/>
  <c r="J4136" i="1"/>
  <c r="J3948" i="1"/>
  <c r="J4229" i="1"/>
  <c r="J4122" i="1"/>
  <c r="J3993" i="1"/>
  <c r="J4107" i="1"/>
  <c r="J4440" i="1"/>
  <c r="J4506" i="1"/>
  <c r="J4076" i="1"/>
  <c r="J4361" i="1"/>
  <c r="J4053" i="1"/>
  <c r="J4182" i="1"/>
  <c r="J4111" i="1"/>
  <c r="J4248" i="1"/>
  <c r="J3957" i="1"/>
  <c r="J4049" i="1"/>
  <c r="J4455" i="1"/>
  <c r="J4032" i="1"/>
  <c r="J4211" i="1"/>
  <c r="J4358" i="1"/>
  <c r="J4299" i="1"/>
  <c r="J3972" i="1"/>
  <c r="J4235" i="1"/>
  <c r="J3939" i="1"/>
  <c r="J4010" i="1"/>
  <c r="J4431" i="1"/>
  <c r="J4551" i="1"/>
  <c r="J4277" i="1"/>
  <c r="J4387" i="1"/>
  <c r="J4438" i="1"/>
  <c r="J4334" i="1"/>
  <c r="J3914" i="1"/>
  <c r="J4485" i="1"/>
  <c r="J4252" i="1"/>
  <c r="J4376" i="1"/>
  <c r="J4254" i="1"/>
  <c r="J4208" i="1"/>
  <c r="J4439" i="1"/>
  <c r="J4530" i="1"/>
  <c r="J4027" i="1"/>
  <c r="J4577" i="1"/>
  <c r="J4002" i="1"/>
  <c r="J4210" i="1"/>
  <c r="J3928" i="1"/>
  <c r="J4538" i="1"/>
  <c r="J4100" i="1"/>
  <c r="J4498" i="1"/>
  <c r="J4337" i="1"/>
  <c r="J4527" i="1"/>
  <c r="J4293" i="1"/>
  <c r="J4023" i="1"/>
  <c r="J3887" i="1"/>
  <c r="J4564" i="1"/>
  <c r="J4274" i="1"/>
  <c r="J4062" i="1"/>
  <c r="J3982" i="1"/>
  <c r="J4265" i="1"/>
  <c r="J4290" i="1"/>
  <c r="J4101" i="1"/>
  <c r="J4239" i="1"/>
  <c r="J4241" i="1"/>
  <c r="J4129" i="1"/>
  <c r="J4349" i="1"/>
  <c r="J3968" i="1"/>
  <c r="J4517" i="1"/>
  <c r="J4005" i="1"/>
  <c r="J3996" i="1"/>
  <c r="J4015" i="1"/>
  <c r="J4316" i="1"/>
  <c r="J3945" i="1"/>
  <c r="J3951" i="1"/>
  <c r="J4331" i="1"/>
  <c r="J4384" i="1"/>
  <c r="J3890" i="1"/>
  <c r="J4024" i="1"/>
  <c r="J4466" i="1"/>
  <c r="J4520" i="1"/>
  <c r="J4109" i="1"/>
  <c r="J4555" i="1"/>
  <c r="J4004" i="1"/>
  <c r="J4467" i="1"/>
  <c r="J4441" i="1"/>
  <c r="J4393" i="1"/>
  <c r="J4184" i="1"/>
  <c r="J4112" i="1"/>
  <c r="J4356" i="1"/>
  <c r="J4037" i="1"/>
  <c r="J4394" i="1"/>
  <c r="J4283" i="1"/>
  <c r="J4488" i="1"/>
  <c r="J4238" i="1"/>
  <c r="J4482" i="1"/>
  <c r="J4055" i="1"/>
  <c r="J4163" i="1"/>
  <c r="J4409" i="1"/>
  <c r="J4504" i="1"/>
  <c r="J3944" i="1"/>
  <c r="J4165" i="1"/>
  <c r="J4199" i="1"/>
  <c r="J3943" i="1"/>
  <c r="J4116" i="1"/>
  <c r="J4473" i="1"/>
  <c r="J4327" i="1"/>
  <c r="J4386" i="1"/>
  <c r="J4401" i="1"/>
  <c r="J4510" i="1"/>
  <c r="J4522" i="1"/>
  <c r="J4569" i="1"/>
  <c r="J4379" i="1"/>
  <c r="J4557" i="1"/>
  <c r="J3971" i="1"/>
  <c r="J4443" i="1"/>
  <c r="J4232" i="1"/>
  <c r="J4301" i="1"/>
  <c r="J4178" i="1"/>
  <c r="J4338" i="1"/>
  <c r="J4343" i="1"/>
  <c r="J3876" i="1"/>
  <c r="J3880" i="1"/>
  <c r="J4369" i="1"/>
  <c r="J4292" i="1"/>
  <c r="J4434" i="1"/>
  <c r="J3924" i="1"/>
  <c r="J4253" i="1"/>
  <c r="J3909" i="1"/>
  <c r="J3966" i="1"/>
  <c r="J4249" i="1"/>
  <c r="J4486" i="1"/>
  <c r="J3958" i="1"/>
  <c r="J4267" i="1"/>
  <c r="J4083" i="1"/>
  <c r="J4560" i="1"/>
  <c r="J4289" i="1"/>
  <c r="J4344" i="1"/>
  <c r="J4322" i="1"/>
  <c r="J4187" i="1"/>
  <c r="J3990" i="1"/>
  <c r="J4432" i="1"/>
  <c r="J4278" i="1"/>
  <c r="J4355" i="1"/>
  <c r="J3927" i="1"/>
  <c r="J4242" i="1"/>
  <c r="J4079" i="1"/>
  <c r="J4304" i="1"/>
  <c r="J4115" i="1"/>
  <c r="J3882" i="1"/>
  <c r="J3975" i="1"/>
  <c r="J4231" i="1"/>
  <c r="J4422" i="1"/>
  <c r="J4003" i="1"/>
  <c r="J4452" i="1"/>
  <c r="J4307" i="1"/>
  <c r="J4035" i="1"/>
  <c r="J4091" i="1"/>
  <c r="J4450" i="1"/>
  <c r="J4164" i="1"/>
  <c r="J4066" i="1"/>
  <c r="J4120" i="1"/>
  <c r="J4155" i="1"/>
  <c r="J3922" i="1"/>
  <c r="J4102" i="1"/>
  <c r="J3952" i="1"/>
  <c r="J4054" i="1"/>
  <c r="J4195" i="1"/>
  <c r="J4291" i="1"/>
  <c r="J3893" i="1"/>
  <c r="J3908" i="1"/>
  <c r="J4306" i="1"/>
  <c r="J4142" i="1"/>
  <c r="J3930" i="1"/>
  <c r="J4216" i="1"/>
  <c r="J3915" i="1"/>
  <c r="J3923" i="1"/>
  <c r="J4570" i="1"/>
  <c r="J4220" i="1"/>
  <c r="J4224" i="1"/>
  <c r="J4026" i="1"/>
  <c r="J4150" i="1"/>
  <c r="J4161" i="1"/>
  <c r="J3597" i="1"/>
  <c r="J4144" i="1"/>
  <c r="J3925" i="1"/>
  <c r="J4532" i="1"/>
  <c r="J4042" i="1"/>
  <c r="J4531" i="1"/>
  <c r="J4481" i="1"/>
  <c r="J4501" i="1"/>
  <c r="J3977" i="1"/>
  <c r="J4260" i="1"/>
  <c r="J4106" i="1"/>
  <c r="J4471" i="1"/>
  <c r="J3879" i="1"/>
  <c r="J4296" i="1"/>
  <c r="J3970" i="1"/>
  <c r="J4412" i="1"/>
  <c r="J4543" i="1"/>
  <c r="J4295" i="1"/>
  <c r="J4243" i="1"/>
  <c r="J4319" i="1"/>
  <c r="J4419" i="1"/>
  <c r="J4021" i="1"/>
  <c r="J4273" i="1"/>
  <c r="J3965" i="1"/>
  <c r="J4085" i="1"/>
  <c r="J4413" i="1"/>
  <c r="J4302" i="1"/>
  <c r="J4354" i="1"/>
  <c r="J4427" i="1"/>
  <c r="J4568" i="1"/>
  <c r="J3997" i="1"/>
  <c r="J4509" i="1"/>
  <c r="J4137" i="1"/>
  <c r="J3946" i="1"/>
  <c r="J4528" i="1"/>
  <c r="J4385" i="1"/>
  <c r="J4398" i="1"/>
  <c r="J3947" i="1"/>
  <c r="J4098" i="1"/>
  <c r="J3986" i="1"/>
  <c r="J4397" i="1"/>
  <c r="J3874" i="1"/>
  <c r="J4365" i="1"/>
  <c r="J4194" i="1"/>
  <c r="J3894" i="1"/>
  <c r="J4325" i="1"/>
  <c r="J4420" i="1"/>
  <c r="J4392" i="1"/>
  <c r="J4270" i="1"/>
  <c r="J4479" i="1"/>
  <c r="J4190" i="1"/>
  <c r="J3895" i="1"/>
  <c r="J4154" i="1"/>
  <c r="J4458" i="1"/>
  <c r="J4323" i="1"/>
  <c r="J4169" i="1"/>
  <c r="J4200" i="1"/>
  <c r="J4550" i="1"/>
  <c r="J4469" i="1"/>
  <c r="J4043" i="1"/>
  <c r="J3920" i="1"/>
  <c r="J4162" i="1"/>
  <c r="J4205" i="1"/>
  <c r="J4201" i="1"/>
  <c r="J4077" i="1"/>
  <c r="J3896" i="1"/>
  <c r="J4446" i="1"/>
  <c r="J4315" i="1"/>
  <c r="J4381" i="1"/>
  <c r="J3900" i="1"/>
  <c r="J3911" i="1"/>
  <c r="J3875" i="1"/>
  <c r="J4095" i="1"/>
  <c r="J4059" i="1"/>
  <c r="J4132" i="1"/>
  <c r="J4034" i="1"/>
  <c r="J4493" i="1"/>
  <c r="J4045" i="1"/>
  <c r="J4328" i="1"/>
  <c r="J4351" i="1"/>
  <c r="J3932" i="1"/>
  <c r="J4156" i="1"/>
  <c r="J4020" i="1"/>
  <c r="J4326" i="1"/>
  <c r="J4318" i="1"/>
  <c r="J4060" i="1"/>
  <c r="J4572" i="1"/>
  <c r="J4268" i="1"/>
  <c r="J4374" i="1"/>
  <c r="J4561" i="1"/>
  <c r="J4336" i="1"/>
  <c r="J4477" i="1"/>
  <c r="J4340" i="1"/>
  <c r="J4131" i="1"/>
  <c r="J4197" i="1"/>
  <c r="J3988" i="1"/>
  <c r="J4198" i="1"/>
  <c r="J3934" i="1"/>
  <c r="J4103" i="1"/>
  <c r="J3973" i="1"/>
  <c r="J4088" i="1"/>
  <c r="J3877" i="1"/>
  <c r="J4135" i="1"/>
  <c r="J4222" i="1"/>
  <c r="J4405" i="1"/>
  <c r="J4437" i="1"/>
  <c r="J4140" i="1"/>
  <c r="J4070" i="1"/>
  <c r="J4536" i="1"/>
  <c r="J4121" i="1"/>
  <c r="J4456" i="1"/>
  <c r="J4227" i="1"/>
  <c r="J4072" i="1"/>
  <c r="J4123" i="1"/>
  <c r="J4108" i="1"/>
  <c r="J3885" i="1"/>
  <c r="J4084" i="1"/>
  <c r="J4080" i="1"/>
  <c r="J4212" i="1"/>
  <c r="J4099" i="1"/>
  <c r="J4272" i="1"/>
  <c r="J3917" i="1"/>
  <c r="J3963" i="1"/>
  <c r="J3800" i="1"/>
  <c r="J3731" i="1"/>
  <c r="J3626" i="1"/>
  <c r="J3749" i="1"/>
  <c r="J3868" i="1"/>
  <c r="J3826" i="1"/>
  <c r="J3733" i="1"/>
  <c r="J3865" i="1"/>
  <c r="J3653" i="1"/>
  <c r="J3555" i="1"/>
  <c r="J3662" i="1"/>
  <c r="J3544" i="1"/>
  <c r="J3646" i="1"/>
  <c r="J3670" i="1"/>
  <c r="J3481" i="1"/>
  <c r="J3448" i="1"/>
  <c r="J3807" i="1"/>
  <c r="J3614" i="1"/>
  <c r="J3853" i="1"/>
  <c r="J3445" i="1"/>
  <c r="J3715" i="1"/>
  <c r="J3840" i="1"/>
  <c r="J3808" i="1"/>
  <c r="J3817" i="1"/>
  <c r="J3685" i="1"/>
  <c r="J3677" i="1"/>
  <c r="J3828" i="1"/>
  <c r="J3783" i="1"/>
  <c r="J3844" i="1"/>
  <c r="J3690" i="1"/>
  <c r="J3842" i="1"/>
  <c r="J3716" i="1"/>
  <c r="J3560" i="1"/>
  <c r="J3671" i="1"/>
  <c r="J3741" i="1"/>
  <c r="J3833" i="1"/>
  <c r="J3761" i="1"/>
  <c r="J3834" i="1"/>
  <c r="J3750" i="1"/>
  <c r="J3830" i="1"/>
  <c r="J3829" i="1"/>
  <c r="J3563" i="1"/>
  <c r="J3576" i="1"/>
  <c r="J3514" i="1"/>
  <c r="J3457" i="1"/>
  <c r="J3801" i="1"/>
  <c r="J3512" i="1"/>
  <c r="J3873" i="1"/>
  <c r="J3630" i="1"/>
  <c r="J3515" i="1"/>
  <c r="J3678" i="1"/>
  <c r="J3656" i="1"/>
  <c r="J3631" i="1"/>
  <c r="J3426" i="1"/>
  <c r="J3590" i="1"/>
  <c r="J3618" i="1"/>
  <c r="J3872" i="1"/>
  <c r="J3596" i="1"/>
  <c r="J3688" i="1"/>
  <c r="J3427" i="1"/>
  <c r="J3610" i="1"/>
  <c r="J3478" i="1"/>
  <c r="J3637" i="1"/>
  <c r="J3552" i="1"/>
  <c r="J3613" i="1"/>
  <c r="J3798" i="1"/>
  <c r="J3499" i="1"/>
  <c r="J3444" i="1"/>
  <c r="J3797" i="1"/>
  <c r="J3799" i="1"/>
  <c r="J3634" i="1"/>
  <c r="J3627" i="1"/>
  <c r="J3434" i="1"/>
  <c r="J3439" i="1"/>
  <c r="J3533" i="1"/>
  <c r="J3794" i="1"/>
  <c r="J3526" i="1"/>
  <c r="J3579" i="1"/>
  <c r="J3497" i="1"/>
  <c r="J3734" i="1"/>
  <c r="J3441" i="1"/>
  <c r="J3719" i="1"/>
  <c r="J3726" i="1"/>
  <c r="J3745" i="1"/>
  <c r="J3459" i="1"/>
  <c r="J3779" i="1"/>
  <c r="J3502" i="1"/>
  <c r="J3447" i="1"/>
  <c r="J3755" i="1"/>
  <c r="J3592" i="1"/>
  <c r="J3689" i="1"/>
  <c r="J3569" i="1"/>
  <c r="J3547" i="1"/>
  <c r="J3725" i="1"/>
  <c r="J3632" i="1"/>
  <c r="J3531" i="1"/>
  <c r="J3440" i="1"/>
  <c r="J3702" i="1"/>
  <c r="J3516" i="1"/>
  <c r="J3485" i="1"/>
  <c r="J3699" i="1"/>
  <c r="J3532" i="1"/>
  <c r="J3695" i="1"/>
  <c r="J3562" i="1"/>
  <c r="J3424" i="1"/>
  <c r="J3437" i="1"/>
  <c r="J3701" i="1"/>
  <c r="J3606" i="1"/>
  <c r="J3744" i="1"/>
  <c r="J3838" i="1"/>
  <c r="J3643" i="1"/>
  <c r="J3607" i="1"/>
  <c r="J3860" i="1"/>
  <c r="J3758" i="1"/>
  <c r="J3491" i="1"/>
  <c r="J3649" i="1"/>
  <c r="J3661" i="1"/>
  <c r="J3856" i="1"/>
  <c r="J3704" i="1"/>
  <c r="J3638" i="1"/>
  <c r="J3648" i="1"/>
  <c r="J3537" i="1"/>
  <c r="J3479" i="1"/>
  <c r="J3659" i="1"/>
  <c r="J3658" i="1"/>
  <c r="J3524" i="1"/>
  <c r="J3796" i="1"/>
  <c r="J3822" i="1"/>
  <c r="J3720" i="1"/>
  <c r="J3495" i="1"/>
  <c r="J3680" i="1"/>
  <c r="J3517" i="1"/>
  <c r="J3486" i="1"/>
  <c r="J3428" i="1"/>
  <c r="J3674" i="1"/>
  <c r="J3423" i="1"/>
  <c r="J3492" i="1"/>
  <c r="J3475" i="1"/>
  <c r="J3728" i="1"/>
  <c r="J3694" i="1"/>
  <c r="J3508" i="1"/>
  <c r="J3836" i="1"/>
  <c r="J3693" i="1"/>
  <c r="J3711" i="1"/>
  <c r="J3608" i="1"/>
  <c r="J3729" i="1"/>
  <c r="J3738" i="1"/>
  <c r="J3644" i="1"/>
  <c r="J3436" i="1"/>
  <c r="J3474" i="1"/>
  <c r="J3763" i="1"/>
  <c r="J3791" i="1"/>
  <c r="J3530" i="1"/>
  <c r="J3587" i="1"/>
  <c r="J3832" i="1"/>
  <c r="J3753" i="1"/>
  <c r="J3589" i="1"/>
  <c r="J3870" i="1"/>
  <c r="J3509" i="1"/>
  <c r="J3821" i="1"/>
  <c r="J3557" i="1"/>
  <c r="J3706" i="1"/>
  <c r="J3469" i="1"/>
  <c r="J3605" i="1"/>
  <c r="J3636" i="1"/>
  <c r="J3460" i="1"/>
  <c r="J3786" i="1"/>
  <c r="J3863" i="1"/>
  <c r="J3700" i="1"/>
  <c r="J3482" i="1"/>
  <c r="J3455" i="1"/>
  <c r="J3675" i="1"/>
  <c r="J3621" i="1"/>
  <c r="J3622" i="1"/>
  <c r="J3764" i="1"/>
  <c r="J3484" i="1"/>
  <c r="J3625" i="1"/>
  <c r="J3721" i="1"/>
  <c r="J3503" i="1"/>
  <c r="J3467" i="1"/>
  <c r="J3687" i="1"/>
  <c r="J3827" i="1"/>
  <c r="J3852" i="1"/>
  <c r="J3792" i="1"/>
  <c r="J3683" i="1"/>
  <c r="J3664" i="1"/>
  <c r="J3692" i="1"/>
  <c r="J3599" i="1"/>
  <c r="J3769" i="1"/>
  <c r="J3507" i="1"/>
  <c r="J3771" i="1"/>
  <c r="J3588" i="1"/>
  <c r="J3819" i="1"/>
  <c r="J3471" i="1"/>
  <c r="J3598" i="1"/>
  <c r="J3528" i="1"/>
  <c r="J3707" i="1"/>
  <c r="J3572" i="1"/>
  <c r="J3452" i="1"/>
  <c r="J3754" i="1"/>
  <c r="J3571" i="1"/>
  <c r="J3442" i="1"/>
  <c r="J3582" i="1"/>
  <c r="J3708" i="1"/>
  <c r="J3462" i="1"/>
  <c r="J3432" i="1"/>
  <c r="J3487" i="1"/>
  <c r="J3710" i="1"/>
  <c r="J3713" i="1"/>
  <c r="J3513" i="1"/>
  <c r="J3789" i="1"/>
  <c r="J3449" i="1"/>
  <c r="J3809" i="1"/>
  <c r="J3793" i="1"/>
  <c r="J3768" i="1"/>
  <c r="J3660" i="1"/>
  <c r="J3825" i="1"/>
  <c r="J3665" i="1"/>
  <c r="J3645" i="1"/>
  <c r="J3839" i="1"/>
  <c r="J3603" i="1"/>
  <c r="J3581" i="1"/>
  <c r="J3803" i="1"/>
  <c r="J3639" i="1"/>
  <c r="J3477" i="1"/>
  <c r="J3550" i="1"/>
  <c r="J3682" i="1"/>
  <c r="J3565" i="1"/>
  <c r="J3568" i="1"/>
  <c r="J3703" i="1"/>
  <c r="J3435" i="1"/>
  <c r="J3787" i="1"/>
  <c r="J3542" i="1"/>
  <c r="J3505" i="1"/>
  <c r="J3737" i="1"/>
  <c r="J3443" i="1"/>
  <c r="J3493" i="1"/>
  <c r="J3464" i="1"/>
  <c r="J3438" i="1"/>
  <c r="J3585" i="1"/>
  <c r="J3433" i="1"/>
  <c r="J3667" i="1"/>
  <c r="J3473" i="1"/>
  <c r="J3570" i="1"/>
  <c r="J3846" i="1"/>
  <c r="J3520" i="1"/>
  <c r="J3717" i="1"/>
  <c r="J3666" i="1"/>
  <c r="J3841" i="1"/>
  <c r="J3494" i="1"/>
  <c r="J3676" i="1"/>
  <c r="J3518" i="1"/>
  <c r="J3843" i="1"/>
  <c r="J3593" i="1"/>
  <c r="J3609" i="1"/>
  <c r="J3835" i="1"/>
  <c r="J3814" i="1"/>
  <c r="J3483" i="1"/>
  <c r="J3536" i="1"/>
  <c r="J3558" i="1"/>
  <c r="J3732" i="1"/>
  <c r="J3684" i="1"/>
  <c r="J3525" i="1"/>
  <c r="J3472" i="1"/>
  <c r="J3623" i="1"/>
  <c r="J3465" i="1"/>
  <c r="J3773" i="1"/>
  <c r="J3777" i="1"/>
  <c r="J3740" i="1"/>
  <c r="J3727" i="1"/>
  <c r="J3747" i="1"/>
  <c r="J3772" i="1"/>
  <c r="J3730" i="1"/>
  <c r="J3480" i="1"/>
  <c r="J3506" i="1"/>
  <c r="J3866" i="1"/>
  <c r="J3476" i="1"/>
  <c r="J3500" i="1"/>
  <c r="J3543" i="1"/>
  <c r="J3861" i="1"/>
  <c r="J3624" i="1"/>
  <c r="J3430" i="1"/>
  <c r="J3736" i="1"/>
  <c r="J3425" i="1"/>
  <c r="J3578" i="1"/>
  <c r="J3454" i="1"/>
  <c r="J3522" i="1"/>
  <c r="J3778" i="1"/>
  <c r="J3489" i="1"/>
  <c r="J3640" i="1"/>
  <c r="J3619" i="1"/>
  <c r="J3553" i="1"/>
  <c r="J3586" i="1"/>
  <c r="J3811" i="1"/>
  <c r="J3604" i="1"/>
  <c r="J3723" i="1"/>
  <c r="J3453" i="1"/>
  <c r="J3564" i="1"/>
  <c r="J3541" i="1"/>
  <c r="J3847" i="1"/>
  <c r="J3759" i="1"/>
  <c r="J3617" i="1"/>
  <c r="J3784" i="1"/>
  <c r="J3757" i="1"/>
  <c r="J3446" i="1"/>
  <c r="J3463" i="1"/>
  <c r="J3760" i="1"/>
  <c r="J3668" i="1"/>
  <c r="J3456" i="1"/>
  <c r="J3498" i="1"/>
  <c r="J3628" i="1"/>
  <c r="J3780" i="1"/>
  <c r="J3712" i="1"/>
  <c r="J3546" i="1"/>
  <c r="J3722" i="1"/>
  <c r="J3818" i="1"/>
  <c r="J3529" i="1"/>
  <c r="J3697" i="1"/>
  <c r="J3496" i="1"/>
  <c r="J3652" i="1"/>
  <c r="J3673" i="1"/>
  <c r="J3511" i="1"/>
  <c r="J3612" i="1"/>
  <c r="J3538" i="1"/>
  <c r="J3845" i="1"/>
  <c r="J3611" i="1"/>
  <c r="J3635" i="1"/>
  <c r="J3657" i="1"/>
  <c r="J3466" i="1"/>
  <c r="J3686" i="1"/>
  <c r="J3655" i="1"/>
  <c r="J3510" i="1"/>
  <c r="J3696" i="1"/>
  <c r="J3669" i="1"/>
  <c r="J3488" i="1"/>
  <c r="J3691" i="1"/>
  <c r="J3521" i="1"/>
  <c r="J3574" i="1"/>
  <c r="J3504" i="1"/>
  <c r="J3762" i="1"/>
  <c r="J3583" i="1"/>
  <c r="J3709" i="1"/>
  <c r="J3854" i="1"/>
  <c r="J3672" i="1"/>
  <c r="J3663" i="1"/>
  <c r="J3561" i="1"/>
  <c r="J3540" i="1"/>
  <c r="J3600" i="1"/>
  <c r="J3739" i="1"/>
  <c r="J3805" i="1"/>
  <c r="J3629" i="1"/>
  <c r="J3580" i="1"/>
  <c r="J3620" i="1"/>
  <c r="J3869" i="1"/>
  <c r="J3551" i="1"/>
  <c r="J3871" i="1"/>
  <c r="J3458" i="1"/>
  <c r="J3602" i="1"/>
  <c r="J3641" i="1"/>
  <c r="J3804" i="1"/>
  <c r="J3742" i="1"/>
  <c r="J3859" i="1"/>
  <c r="J3559" i="1"/>
  <c r="J3535" i="1"/>
  <c r="J3855" i="1"/>
  <c r="J3616" i="1"/>
  <c r="J3790" i="1"/>
  <c r="J3575" i="1"/>
  <c r="J3795" i="1"/>
  <c r="J3857" i="1"/>
  <c r="J3756" i="1"/>
  <c r="J3615" i="1"/>
  <c r="J3770" i="1"/>
  <c r="J3650" i="1"/>
  <c r="J3816" i="1"/>
  <c r="J3765" i="1"/>
  <c r="J3782" i="1"/>
  <c r="J3539" i="1"/>
  <c r="J3851" i="1"/>
  <c r="J3806" i="1"/>
  <c r="J3775" i="1"/>
  <c r="J3864" i="1"/>
  <c r="J3867" i="1"/>
  <c r="J3812" i="1"/>
  <c r="J3815" i="1"/>
  <c r="J3788" i="1"/>
  <c r="J3681" i="1"/>
  <c r="J3527" i="1"/>
  <c r="J3714" i="1"/>
  <c r="J3848" i="1"/>
  <c r="J3566" i="1"/>
  <c r="J3573" i="1"/>
  <c r="J3549" i="1"/>
  <c r="J3654" i="1"/>
  <c r="J3743" i="1"/>
  <c r="J3545" i="1"/>
  <c r="J3785" i="1"/>
  <c r="J3862" i="1"/>
  <c r="J3705" i="1"/>
  <c r="J3548" i="1"/>
  <c r="J3831" i="1"/>
  <c r="J3470" i="1"/>
  <c r="J3810" i="1"/>
  <c r="J3724" i="1"/>
  <c r="J3647" i="1"/>
  <c r="J3554" i="1"/>
  <c r="J3850" i="1"/>
  <c r="J3766" i="1"/>
  <c r="J3642" i="1"/>
  <c r="J3601" i="1"/>
  <c r="J3748" i="1"/>
  <c r="J3519" i="1"/>
  <c r="J3813" i="1"/>
  <c r="J3849" i="1"/>
  <c r="J3595" i="1"/>
  <c r="J3698" i="1"/>
  <c r="J3802" i="1"/>
  <c r="J3567" i="1"/>
  <c r="J3577" i="1"/>
  <c r="J3501" i="1"/>
  <c r="J3820" i="1"/>
  <c r="J3858" i="1"/>
  <c r="J3450" i="1"/>
  <c r="J3752" i="1"/>
  <c r="J3534" i="1"/>
  <c r="J3523" i="1"/>
  <c r="J3735" i="1"/>
  <c r="J3767" i="1"/>
  <c r="J3633" i="1"/>
  <c r="J3679" i="1"/>
  <c r="J3352" i="1"/>
  <c r="J3651" i="1"/>
  <c r="J3591" i="1"/>
  <c r="J3751" i="1"/>
  <c r="J3823" i="1"/>
  <c r="J3451" i="1"/>
  <c r="J3718" i="1"/>
  <c r="J3594" i="1"/>
  <c r="J3468" i="1"/>
  <c r="J3837" i="1"/>
  <c r="J3431" i="1"/>
  <c r="J3429" i="1"/>
  <c r="J3584" i="1"/>
  <c r="J3461" i="1"/>
  <c r="J3776" i="1"/>
  <c r="J3490" i="1"/>
  <c r="J3824" i="1"/>
  <c r="J3781" i="1"/>
  <c r="J3556" i="1"/>
  <c r="J3774" i="1"/>
  <c r="J3746" i="1"/>
  <c r="J3067" i="1"/>
  <c r="J3197" i="1"/>
  <c r="J3178" i="1"/>
  <c r="J3391" i="1"/>
  <c r="J3123" i="1"/>
  <c r="J3003" i="1"/>
  <c r="J3405" i="1"/>
  <c r="J3106" i="1"/>
  <c r="J3366" i="1"/>
  <c r="J3034" i="1"/>
  <c r="J3171" i="1"/>
  <c r="J3298" i="1"/>
  <c r="J3017" i="1"/>
  <c r="J3000" i="1"/>
  <c r="J3382" i="1"/>
  <c r="J3099" i="1"/>
  <c r="J3141" i="1"/>
  <c r="J3230" i="1"/>
  <c r="J3128" i="1"/>
  <c r="J3395" i="1"/>
  <c r="J3410" i="1"/>
  <c r="J3333" i="1"/>
  <c r="J3248" i="1"/>
  <c r="J3008" i="1"/>
  <c r="J3155" i="1"/>
  <c r="J3145" i="1"/>
  <c r="J3401" i="1"/>
  <c r="J3062" i="1"/>
  <c r="J3057" i="1"/>
  <c r="J3053" i="1"/>
  <c r="J3087" i="1"/>
  <c r="J3324" i="1"/>
  <c r="J3100" i="1"/>
  <c r="J3045" i="1"/>
  <c r="J3359" i="1"/>
  <c r="J3400" i="1"/>
  <c r="J3075" i="1"/>
  <c r="J3012" i="1"/>
  <c r="J3321" i="1"/>
  <c r="J3068" i="1"/>
  <c r="J3354" i="1"/>
  <c r="J3137" i="1"/>
  <c r="J3024" i="1"/>
  <c r="J3421" i="1"/>
  <c r="J3343" i="1"/>
  <c r="J3043" i="1"/>
  <c r="J3392" i="1"/>
  <c r="J3015" i="1"/>
  <c r="J3409" i="1"/>
  <c r="J3189" i="1"/>
  <c r="J3162" i="1"/>
  <c r="J3025" i="1"/>
  <c r="J3315" i="1"/>
  <c r="J3314" i="1"/>
  <c r="J3027" i="1"/>
  <c r="J3338" i="1"/>
  <c r="J3007" i="1"/>
  <c r="J3279" i="1"/>
  <c r="J3312" i="1"/>
  <c r="J3373" i="1"/>
  <c r="J2978" i="1"/>
  <c r="J3399" i="1"/>
  <c r="J3311" i="1"/>
  <c r="J2992" i="1"/>
  <c r="J3118" i="1"/>
  <c r="J3208" i="1"/>
  <c r="J3308" i="1"/>
  <c r="J3010" i="1"/>
  <c r="J3164" i="1"/>
  <c r="J3365" i="1"/>
  <c r="J2981" i="1"/>
  <c r="J3260" i="1"/>
  <c r="J3153" i="1"/>
  <c r="J3147" i="1"/>
  <c r="J3210" i="1"/>
  <c r="J3370" i="1"/>
  <c r="J3169" i="1"/>
  <c r="J3040" i="1"/>
  <c r="J3396" i="1"/>
  <c r="J3019" i="1"/>
  <c r="J3372" i="1"/>
  <c r="J3122" i="1"/>
  <c r="J3356" i="1"/>
  <c r="J3413" i="1"/>
  <c r="J3332" i="1"/>
  <c r="J3228" i="1"/>
  <c r="J3241" i="1"/>
  <c r="J3364" i="1"/>
  <c r="J3252" i="1"/>
  <c r="J3322" i="1"/>
  <c r="J3105" i="1"/>
  <c r="J3223" i="1"/>
  <c r="J3407" i="1"/>
  <c r="J3251" i="1"/>
  <c r="J3159" i="1"/>
  <c r="J3369" i="1"/>
  <c r="J3212" i="1"/>
  <c r="J3264" i="1"/>
  <c r="J3243" i="1"/>
  <c r="J3096" i="1"/>
  <c r="J3001" i="1"/>
  <c r="J3290" i="1"/>
  <c r="J3091" i="1"/>
  <c r="J3108" i="1"/>
  <c r="J3204" i="1"/>
  <c r="J3331" i="1"/>
  <c r="J2986" i="1"/>
  <c r="J3070" i="1"/>
  <c r="J3339" i="1"/>
  <c r="J3316" i="1"/>
  <c r="J3232" i="1"/>
  <c r="J2985" i="1"/>
  <c r="J3061" i="1"/>
  <c r="J2988" i="1"/>
  <c r="J3337" i="1"/>
  <c r="J2998" i="1"/>
  <c r="J3116" i="1"/>
  <c r="J3073" i="1"/>
  <c r="J3046" i="1"/>
  <c r="J3360" i="1"/>
  <c r="J3390" i="1"/>
  <c r="J3184" i="1"/>
  <c r="J3272" i="1"/>
  <c r="J3151" i="1"/>
  <c r="J3242" i="1"/>
  <c r="J2996" i="1"/>
  <c r="J3187" i="1"/>
  <c r="J3194" i="1"/>
  <c r="J3157" i="1"/>
  <c r="J3300" i="1"/>
  <c r="J3374" i="1"/>
  <c r="J3249" i="1"/>
  <c r="J3028" i="1"/>
  <c r="J3271" i="1"/>
  <c r="J3166" i="1"/>
  <c r="J3239" i="1"/>
  <c r="J3355" i="1"/>
  <c r="J3319" i="1"/>
  <c r="J3393" i="1"/>
  <c r="J2977" i="1"/>
  <c r="J3033" i="1"/>
  <c r="J3148" i="1"/>
  <c r="J3113" i="1"/>
  <c r="J3185" i="1"/>
  <c r="J3302" i="1"/>
  <c r="J3064" i="1"/>
  <c r="J2983" i="1"/>
  <c r="J3417" i="1"/>
  <c r="J3083" i="1"/>
  <c r="J3215" i="1"/>
  <c r="J3309" i="1"/>
  <c r="J3381" i="1"/>
  <c r="J3038" i="1"/>
  <c r="J3136" i="1"/>
  <c r="J3104" i="1"/>
  <c r="J3282" i="1"/>
  <c r="J3353" i="1"/>
  <c r="J3238" i="1"/>
  <c r="J3058" i="1"/>
  <c r="J3154" i="1"/>
  <c r="J3135" i="1"/>
  <c r="J3120" i="1"/>
  <c r="J3130" i="1"/>
  <c r="J3295" i="1"/>
  <c r="J3094" i="1"/>
  <c r="J3226" i="1"/>
  <c r="J2989" i="1"/>
  <c r="J3383" i="1"/>
  <c r="J3289" i="1"/>
  <c r="J3375" i="1"/>
  <c r="J3255" i="1"/>
  <c r="J3313" i="1"/>
  <c r="J3268" i="1"/>
  <c r="J3257" i="1"/>
  <c r="J3286" i="1"/>
  <c r="J3156" i="1"/>
  <c r="J3276" i="1"/>
  <c r="J3088" i="1"/>
  <c r="J3297" i="1"/>
  <c r="J3419" i="1"/>
  <c r="J3367" i="1"/>
  <c r="J3077" i="1"/>
  <c r="J3129" i="1"/>
  <c r="J3403" i="1"/>
  <c r="J3379" i="1"/>
  <c r="J3397" i="1"/>
  <c r="J3222" i="1"/>
  <c r="J3294" i="1"/>
  <c r="J3090" i="1"/>
  <c r="J3253" i="1"/>
  <c r="J3132" i="1"/>
  <c r="J3389" i="1"/>
  <c r="J3387" i="1"/>
  <c r="J3082" i="1"/>
  <c r="J3035" i="1"/>
  <c r="J3327" i="1"/>
  <c r="J3193" i="1"/>
  <c r="J3250" i="1"/>
  <c r="J3225" i="1"/>
  <c r="J3180" i="1"/>
  <c r="J3158" i="1"/>
  <c r="J3244" i="1"/>
  <c r="J3195" i="1"/>
  <c r="J3284" i="1"/>
  <c r="J3172" i="1"/>
  <c r="J3278" i="1"/>
  <c r="J3406" i="1"/>
  <c r="J3306" i="1"/>
  <c r="J3256" i="1"/>
  <c r="J3107" i="1"/>
  <c r="J3415" i="1"/>
  <c r="J3196" i="1"/>
  <c r="J3054" i="1"/>
  <c r="J3404" i="1"/>
  <c r="J3402" i="1"/>
  <c r="J3150" i="1"/>
  <c r="J3182" i="1"/>
  <c r="J3351" i="1"/>
  <c r="J3341" i="1"/>
  <c r="J3358" i="1"/>
  <c r="J3056" i="1"/>
  <c r="J3281" i="1"/>
  <c r="J3270" i="1"/>
  <c r="J3089" i="1"/>
  <c r="J3296" i="1"/>
  <c r="J3385" i="1"/>
  <c r="J3384" i="1"/>
  <c r="J3016" i="1"/>
  <c r="J3048" i="1"/>
  <c r="J3059" i="1"/>
  <c r="J3371" i="1"/>
  <c r="J3304" i="1"/>
  <c r="J3394" i="1"/>
  <c r="J3081" i="1"/>
  <c r="J3085" i="1"/>
  <c r="J2997" i="1"/>
  <c r="J3134" i="1"/>
  <c r="J3049" i="1"/>
  <c r="J3110" i="1"/>
  <c r="J3029" i="1"/>
  <c r="J3186" i="1"/>
  <c r="J3291" i="1"/>
  <c r="J3217" i="1"/>
  <c r="J3237" i="1"/>
  <c r="J3020" i="1"/>
  <c r="J3202" i="1"/>
  <c r="J3013" i="1"/>
  <c r="J3227" i="1"/>
  <c r="J3299" i="1"/>
  <c r="J3422" i="1"/>
  <c r="J3199" i="1"/>
  <c r="J3329" i="1"/>
  <c r="J3305" i="1"/>
  <c r="J3114" i="1"/>
  <c r="J3076" i="1"/>
  <c r="J3269" i="1"/>
  <c r="J3124" i="1"/>
  <c r="J3386" i="1"/>
  <c r="J3340" i="1"/>
  <c r="J3139" i="1"/>
  <c r="J3350" i="1"/>
  <c r="J3288" i="1"/>
  <c r="J3009" i="1"/>
  <c r="J3146" i="1"/>
  <c r="J3418" i="1"/>
  <c r="J3414" i="1"/>
  <c r="J3031" i="1"/>
  <c r="J2975" i="1"/>
  <c r="J3160" i="1"/>
  <c r="J3320" i="1"/>
  <c r="J3325" i="1"/>
  <c r="J3142" i="1"/>
  <c r="J3149" i="1"/>
  <c r="J3388" i="1"/>
  <c r="J3092" i="1"/>
  <c r="J2995" i="1"/>
  <c r="J3211" i="1"/>
  <c r="J3103" i="1"/>
  <c r="J2984" i="1"/>
  <c r="J3273" i="1"/>
  <c r="J3348" i="1"/>
  <c r="J3138" i="1"/>
  <c r="J3101" i="1"/>
  <c r="J3050" i="1"/>
  <c r="J3231" i="1"/>
  <c r="J3287" i="1"/>
  <c r="J3378" i="1"/>
  <c r="J3377" i="1"/>
  <c r="J3006" i="1"/>
  <c r="J3055" i="1"/>
  <c r="J3021" i="1"/>
  <c r="J3347" i="1"/>
  <c r="J3317" i="1"/>
  <c r="J3301" i="1"/>
  <c r="J3165" i="1"/>
  <c r="J3247" i="1"/>
  <c r="J3098" i="1"/>
  <c r="J3072" i="1"/>
  <c r="J3218" i="1"/>
  <c r="J3285" i="1"/>
  <c r="J3095" i="1"/>
  <c r="J3069" i="1"/>
  <c r="J3119" i="1"/>
  <c r="J3023" i="1"/>
  <c r="J3198" i="1"/>
  <c r="J3357" i="1"/>
  <c r="J3005" i="1"/>
  <c r="J3328" i="1"/>
  <c r="J3140" i="1"/>
  <c r="J3190" i="1"/>
  <c r="J3376" i="1"/>
  <c r="J3214" i="1"/>
  <c r="J3275" i="1"/>
  <c r="J3335" i="1"/>
  <c r="J3102" i="1"/>
  <c r="J3283" i="1"/>
  <c r="J3274" i="1"/>
  <c r="J3258" i="1"/>
  <c r="J2999" i="1"/>
  <c r="J2976" i="1"/>
  <c r="J3177" i="1"/>
  <c r="J3336" i="1"/>
  <c r="J3066" i="1"/>
  <c r="J3044" i="1"/>
  <c r="J3245" i="1"/>
  <c r="J3192" i="1"/>
  <c r="J3093" i="1"/>
  <c r="J3293" i="1"/>
  <c r="J3183" i="1"/>
  <c r="J3361" i="1"/>
  <c r="J3363" i="1"/>
  <c r="J3143" i="1"/>
  <c r="J3318" i="1"/>
  <c r="J3326" i="1"/>
  <c r="J3074" i="1"/>
  <c r="J3086" i="1"/>
  <c r="J3163" i="1"/>
  <c r="J3240" i="1"/>
  <c r="J3167" i="1"/>
  <c r="J3063" i="1"/>
  <c r="J3131" i="1"/>
  <c r="J2980" i="1"/>
  <c r="J3121" i="1"/>
  <c r="J3221" i="1"/>
  <c r="J3111" i="1"/>
  <c r="J3071" i="1"/>
  <c r="J3236" i="1"/>
  <c r="J3219" i="1"/>
  <c r="J3310" i="1"/>
  <c r="J3307" i="1"/>
  <c r="J2990" i="1"/>
  <c r="J3170" i="1"/>
  <c r="J3349" i="1"/>
  <c r="J3026" i="1"/>
  <c r="J3112" i="1"/>
  <c r="J3174" i="1"/>
  <c r="J2994" i="1"/>
  <c r="J3133" i="1"/>
  <c r="J3011" i="1"/>
  <c r="J3267" i="1"/>
  <c r="J3344" i="1"/>
  <c r="J3060" i="1"/>
  <c r="J3032" i="1"/>
  <c r="J3330" i="1"/>
  <c r="J3125" i="1"/>
  <c r="J3216" i="1"/>
  <c r="J3263" i="1"/>
  <c r="J3334" i="1"/>
  <c r="J3084" i="1"/>
  <c r="J2991" i="1"/>
  <c r="J3261" i="1"/>
  <c r="J3213" i="1"/>
  <c r="J3052" i="1"/>
  <c r="J3161" i="1"/>
  <c r="J3109" i="1"/>
  <c r="J3234" i="1"/>
  <c r="J3097" i="1"/>
  <c r="J3181" i="1"/>
  <c r="J3292" i="1"/>
  <c r="J3262" i="1"/>
  <c r="J3080" i="1"/>
  <c r="J3039" i="1"/>
  <c r="J3398" i="1"/>
  <c r="J3051" i="1"/>
  <c r="J3303" i="1"/>
  <c r="J3018" i="1"/>
  <c r="J3323" i="1"/>
  <c r="J3115" i="1"/>
  <c r="J3168" i="1"/>
  <c r="J3079" i="1"/>
  <c r="J3380" i="1"/>
  <c r="J3037" i="1"/>
  <c r="J3265" i="1"/>
  <c r="J3175" i="1"/>
  <c r="J3047" i="1"/>
  <c r="J3209" i="1"/>
  <c r="J3176" i="1"/>
  <c r="J3152" i="1"/>
  <c r="J3041" i="1"/>
  <c r="J3036" i="1"/>
  <c r="J3259" i="1"/>
  <c r="J3078" i="1"/>
  <c r="J3188" i="1"/>
  <c r="J3420" i="1"/>
  <c r="J3346" i="1"/>
  <c r="J3144" i="1"/>
  <c r="J3280" i="1"/>
  <c r="J3203" i="1"/>
  <c r="J3191" i="1"/>
  <c r="J3065" i="1"/>
  <c r="J3173" i="1"/>
  <c r="J3266" i="1"/>
  <c r="J3030" i="1"/>
  <c r="J3408" i="1"/>
  <c r="J3002" i="1"/>
  <c r="J3127" i="1"/>
  <c r="J3042" i="1"/>
  <c r="J3411" i="1"/>
  <c r="J3022" i="1"/>
  <c r="J2982" i="1"/>
  <c r="J3345" i="1"/>
  <c r="J3416" i="1"/>
  <c r="J2979" i="1"/>
  <c r="J3246" i="1"/>
  <c r="J3224" i="1"/>
  <c r="J3201" i="1"/>
  <c r="J3342" i="1"/>
  <c r="J3014" i="1"/>
  <c r="J3233" i="1"/>
  <c r="J3206" i="1"/>
  <c r="J3179" i="1"/>
  <c r="J3220" i="1"/>
  <c r="J3368" i="1"/>
  <c r="J2987" i="1"/>
  <c r="J2829" i="1"/>
  <c r="J3126" i="1"/>
  <c r="J3200" i="1"/>
  <c r="J3254" i="1"/>
  <c r="J3205" i="1"/>
  <c r="J3117" i="1"/>
  <c r="J3277" i="1"/>
  <c r="J3229" i="1"/>
  <c r="J3362" i="1"/>
  <c r="J3412" i="1"/>
  <c r="J2993" i="1"/>
  <c r="J3207" i="1"/>
  <c r="J3004" i="1"/>
  <c r="J3235" i="1"/>
  <c r="J2880" i="1"/>
  <c r="J2887" i="1"/>
  <c r="J2806" i="1"/>
  <c r="J2869" i="1"/>
  <c r="J2850" i="1"/>
  <c r="J2853" i="1"/>
  <c r="J2810" i="1"/>
  <c r="J2933" i="1"/>
  <c r="J2952" i="1"/>
  <c r="J2816" i="1"/>
  <c r="J2849" i="1"/>
  <c r="J2966" i="1"/>
  <c r="J2926" i="1"/>
  <c r="J2784" i="1"/>
  <c r="J2955" i="1"/>
  <c r="J2825" i="1"/>
  <c r="J2837" i="1"/>
  <c r="J2935" i="1"/>
  <c r="J2962" i="1"/>
  <c r="J2959" i="1"/>
  <c r="J2907" i="1"/>
  <c r="J2855" i="1"/>
  <c r="J2927" i="1"/>
  <c r="J2878" i="1"/>
  <c r="J2971" i="1"/>
  <c r="J2918" i="1"/>
  <c r="J2804" i="1"/>
  <c r="J2944" i="1"/>
  <c r="J2772" i="1"/>
  <c r="J2965" i="1"/>
  <c r="J2950" i="1"/>
  <c r="J2938" i="1"/>
  <c r="J2925" i="1"/>
  <c r="J2940" i="1"/>
  <c r="J2961" i="1"/>
  <c r="J2882" i="1"/>
  <c r="J2826" i="1"/>
  <c r="J2905" i="1"/>
  <c r="J2785" i="1"/>
  <c r="J2787" i="1"/>
  <c r="J2863" i="1"/>
  <c r="J2917" i="1"/>
  <c r="J2802" i="1"/>
  <c r="J2957" i="1"/>
  <c r="J2928" i="1"/>
  <c r="J2860" i="1"/>
  <c r="J2796" i="1"/>
  <c r="J2859" i="1"/>
  <c r="J2910" i="1"/>
  <c r="J2835" i="1"/>
  <c r="J2831" i="1"/>
  <c r="J2947" i="1"/>
  <c r="J2765" i="1"/>
  <c r="J2799" i="1"/>
  <c r="J2919" i="1"/>
  <c r="J2827" i="1"/>
  <c r="J2812" i="1"/>
  <c r="J2840" i="1"/>
  <c r="J2781" i="1"/>
  <c r="J2913" i="1"/>
  <c r="J2960" i="1"/>
  <c r="J2939" i="1"/>
  <c r="J2912" i="1"/>
  <c r="J2948" i="1"/>
  <c r="J2954" i="1"/>
  <c r="J2848" i="1"/>
  <c r="J2819" i="1"/>
  <c r="J2911" i="1"/>
  <c r="J2866" i="1"/>
  <c r="J2941" i="1"/>
  <c r="J2970" i="1"/>
  <c r="J2793" i="1"/>
  <c r="J2899" i="1"/>
  <c r="J2767" i="1"/>
  <c r="J2894" i="1"/>
  <c r="J2783" i="1"/>
  <c r="J2776" i="1"/>
  <c r="J2904" i="1"/>
  <c r="J2832" i="1"/>
  <c r="J2914" i="1"/>
  <c r="J2929" i="1"/>
  <c r="J2889" i="1"/>
  <c r="J2969" i="1"/>
  <c r="J2861" i="1"/>
  <c r="J2921" i="1"/>
  <c r="J2876" i="1"/>
  <c r="J2817" i="1"/>
  <c r="J2839" i="1"/>
  <c r="J2775" i="1"/>
  <c r="J2892" i="1"/>
  <c r="J2836" i="1"/>
  <c r="J2943" i="1"/>
  <c r="J2891" i="1"/>
  <c r="J2879" i="1"/>
  <c r="J2857" i="1"/>
  <c r="J2844" i="1"/>
  <c r="J2846" i="1"/>
  <c r="J2852" i="1"/>
  <c r="J2769" i="1"/>
  <c r="J2895" i="1"/>
  <c r="J2884" i="1"/>
  <c r="J2833" i="1"/>
  <c r="J2813" i="1"/>
  <c r="J2828" i="1"/>
  <c r="J2930" i="1"/>
  <c r="J2797" i="1"/>
  <c r="J2814" i="1"/>
  <c r="J2764" i="1"/>
  <c r="J2871" i="1"/>
  <c r="J2809" i="1"/>
  <c r="J2790" i="1"/>
  <c r="J2886" i="1"/>
  <c r="J2794" i="1"/>
  <c r="J2924" i="1"/>
  <c r="J2958" i="1"/>
  <c r="J2934" i="1"/>
  <c r="J2768" i="1"/>
  <c r="J2766" i="1"/>
  <c r="J2974" i="1"/>
  <c r="J2820" i="1"/>
  <c r="J2782" i="1"/>
  <c r="J2874" i="1"/>
  <c r="J2968" i="1"/>
  <c r="J2779" i="1"/>
  <c r="J2945" i="1"/>
  <c r="J2798" i="1"/>
  <c r="J2898" i="1"/>
  <c r="J2854" i="1"/>
  <c r="J2877" i="1"/>
  <c r="J2908" i="1"/>
  <c r="J2791" i="1"/>
  <c r="J2841" i="1"/>
  <c r="J2893" i="1"/>
  <c r="J2856" i="1"/>
  <c r="J2888" i="1"/>
  <c r="J2777" i="1"/>
  <c r="J2946" i="1"/>
  <c r="J2922" i="1"/>
  <c r="J2843" i="1"/>
  <c r="J2883" i="1"/>
  <c r="J2821" i="1"/>
  <c r="J2906" i="1"/>
  <c r="J2801" i="1"/>
  <c r="J2862" i="1"/>
  <c r="J2770" i="1"/>
  <c r="J2902" i="1"/>
  <c r="J2881" i="1"/>
  <c r="J2963" i="1"/>
  <c r="J2774" i="1"/>
  <c r="J2807" i="1"/>
  <c r="J2818" i="1"/>
  <c r="J2936" i="1"/>
  <c r="J2872" i="1"/>
  <c r="J2858" i="1"/>
  <c r="J2805" i="1"/>
  <c r="J2786" i="1"/>
  <c r="J2931" i="1"/>
  <c r="J2815" i="1"/>
  <c r="J2864" i="1"/>
  <c r="J2903" i="1"/>
  <c r="J2851" i="1"/>
  <c r="J2800" i="1"/>
  <c r="J2842" i="1"/>
  <c r="J2824" i="1"/>
  <c r="J2967" i="1"/>
  <c r="J2964" i="1"/>
  <c r="J2865" i="1"/>
  <c r="J2932" i="1"/>
  <c r="J2867" i="1"/>
  <c r="J2845" i="1"/>
  <c r="J2803" i="1"/>
  <c r="J2868" i="1"/>
  <c r="J2897" i="1"/>
  <c r="J2795" i="1"/>
  <c r="J2953" i="1"/>
  <c r="J2923" i="1"/>
  <c r="J2901" i="1"/>
  <c r="J2920" i="1"/>
  <c r="J2811" i="1"/>
  <c r="J2890" i="1"/>
  <c r="J2942" i="1"/>
  <c r="J2830" i="1"/>
  <c r="J2915" i="1"/>
  <c r="J2973" i="1"/>
  <c r="J2873" i="1"/>
  <c r="J2780" i="1"/>
  <c r="J2949" i="1"/>
  <c r="J2778" i="1"/>
  <c r="J2900" i="1"/>
  <c r="J2838" i="1"/>
  <c r="J2788" i="1"/>
  <c r="J2822" i="1"/>
  <c r="J2909" i="1"/>
  <c r="J2972" i="1"/>
  <c r="J2823" i="1"/>
  <c r="J2951" i="1"/>
  <c r="J2885" i="1"/>
  <c r="J2937" i="1"/>
  <c r="J2771" i="1"/>
  <c r="J2956" i="1"/>
  <c r="J2875" i="1"/>
  <c r="J2773" i="1"/>
  <c r="J2870" i="1"/>
  <c r="J2916" i="1"/>
  <c r="J2792" i="1"/>
  <c r="J2763" i="1"/>
  <c r="J2896" i="1"/>
  <c r="J2847" i="1"/>
  <c r="J2834" i="1"/>
  <c r="J2808" i="1"/>
  <c r="J2789" i="1"/>
  <c r="J2762" i="1"/>
  <c r="J2761" i="1"/>
  <c r="J2760" i="1"/>
  <c r="J2489" i="1"/>
  <c r="J2528" i="1"/>
  <c r="J2690" i="1"/>
  <c r="J2490" i="1"/>
  <c r="J2675" i="1"/>
  <c r="J2631" i="1"/>
  <c r="J2472" i="1"/>
  <c r="J2571" i="1"/>
  <c r="J2695" i="1"/>
  <c r="J2546" i="1"/>
  <c r="J2750" i="1"/>
  <c r="J2701" i="1"/>
  <c r="J2416" i="1"/>
  <c r="J2554" i="1"/>
  <c r="J2735" i="1"/>
  <c r="J2551" i="1"/>
  <c r="J2476" i="1"/>
  <c r="J2481" i="1"/>
  <c r="J2503" i="1"/>
  <c r="J2756" i="1"/>
  <c r="J2629" i="1"/>
  <c r="J2748" i="1"/>
  <c r="J2533" i="1"/>
  <c r="J2736" i="1"/>
  <c r="J2709" i="1"/>
  <c r="J2482" i="1"/>
  <c r="J2678" i="1"/>
  <c r="J2593" i="1"/>
  <c r="J2757" i="1"/>
  <c r="J2530" i="1"/>
  <c r="J2717" i="1"/>
  <c r="J2471" i="1"/>
  <c r="J2622" i="1"/>
  <c r="J2506" i="1"/>
  <c r="J2726" i="1"/>
  <c r="J2625" i="1"/>
  <c r="J2493" i="1"/>
  <c r="J2648" i="1"/>
  <c r="J2706" i="1"/>
  <c r="J2431" i="1"/>
  <c r="J2677" i="1"/>
  <c r="J2660" i="1"/>
  <c r="J2444" i="1"/>
  <c r="J2422" i="1"/>
  <c r="J2602" i="1"/>
  <c r="J2526" i="1"/>
  <c r="J2458" i="1"/>
  <c r="J2420" i="1"/>
  <c r="J2732" i="1"/>
  <c r="J2606" i="1"/>
  <c r="J2409" i="1"/>
  <c r="J2724" i="1"/>
  <c r="J2707" i="1"/>
  <c r="J2630" i="1"/>
  <c r="J2435" i="1"/>
  <c r="J2693" i="1"/>
  <c r="J2733" i="1"/>
  <c r="J2483" i="1"/>
  <c r="J2700" i="1"/>
  <c r="J2716" i="1"/>
  <c r="J2633" i="1"/>
  <c r="J2614" i="1"/>
  <c r="J2680" i="1"/>
  <c r="J2415" i="1"/>
  <c r="J2627" i="1"/>
  <c r="J2666" i="1"/>
  <c r="J2637" i="1"/>
  <c r="J2497" i="1"/>
  <c r="J2462" i="1"/>
  <c r="J2495" i="1"/>
  <c r="J2498" i="1"/>
  <c r="J2683" i="1"/>
  <c r="J2704" i="1"/>
  <c r="J2492" i="1"/>
  <c r="J2467" i="1"/>
  <c r="J2449" i="1"/>
  <c r="J2623" i="1"/>
  <c r="J2714" i="1"/>
  <c r="J2556" i="1"/>
  <c r="J2474" i="1"/>
  <c r="J2753" i="1"/>
  <c r="J2712" i="1"/>
  <c r="J2619" i="1"/>
  <c r="J2584" i="1"/>
  <c r="J2645" i="1"/>
  <c r="J2541" i="1"/>
  <c r="J2408" i="1"/>
  <c r="J2578" i="1"/>
  <c r="J2643" i="1"/>
  <c r="J2560" i="1"/>
  <c r="J2679" i="1"/>
  <c r="J2685" i="1"/>
  <c r="J2574" i="1"/>
  <c r="J2451" i="1"/>
  <c r="J2755" i="1"/>
  <c r="J2510" i="1"/>
  <c r="J2549" i="1"/>
  <c r="J2477" i="1"/>
  <c r="J2448" i="1"/>
  <c r="J2575" i="1"/>
  <c r="J2591" i="1"/>
  <c r="J2636" i="1"/>
  <c r="J2508" i="1"/>
  <c r="J2547" i="1"/>
  <c r="J2626" i="1"/>
  <c r="J2664" i="1"/>
  <c r="J2721" i="1"/>
  <c r="J2424" i="1"/>
  <c r="J2652" i="1"/>
  <c r="J2607" i="1"/>
  <c r="J2430" i="1"/>
  <c r="J2499" i="1"/>
  <c r="J2731" i="1"/>
  <c r="J2550" i="1"/>
  <c r="J2557" i="1"/>
  <c r="J2494" i="1"/>
  <c r="J2559" i="1"/>
  <c r="J2621" i="1"/>
  <c r="J2729" i="1"/>
  <c r="J2616" i="1"/>
  <c r="J2432" i="1"/>
  <c r="J2671" i="1"/>
  <c r="J2601" i="1"/>
  <c r="J2450" i="1"/>
  <c r="J2529" i="1"/>
  <c r="J2759" i="1"/>
  <c r="J2613" i="1"/>
  <c r="J2604" i="1"/>
  <c r="J2463" i="1"/>
  <c r="J2698" i="1"/>
  <c r="J2673" i="1"/>
  <c r="J2531" i="1"/>
  <c r="J2535" i="1"/>
  <c r="J2419" i="1"/>
  <c r="J2639" i="1"/>
  <c r="J2692" i="1"/>
  <c r="J2672" i="1"/>
  <c r="J2442" i="1"/>
  <c r="J2542" i="1"/>
  <c r="J2491" i="1"/>
  <c r="J2440" i="1"/>
  <c r="J2558" i="1"/>
  <c r="J2615" i="1"/>
  <c r="J2426" i="1"/>
  <c r="J2577" i="1"/>
  <c r="J2487" i="1"/>
  <c r="J2534" i="1"/>
  <c r="J2589" i="1"/>
  <c r="J2548" i="1"/>
  <c r="J2504" i="1"/>
  <c r="J2754" i="1"/>
  <c r="J2657" i="1"/>
  <c r="J2605" i="1"/>
  <c r="J2655" i="1"/>
  <c r="J2752" i="1"/>
  <c r="J2569" i="1"/>
  <c r="J2509" i="1"/>
  <c r="J2635" i="1"/>
  <c r="J2669" i="1"/>
  <c r="J2654" i="1"/>
  <c r="J2597" i="1"/>
  <c r="J2565" i="1"/>
  <c r="J2663" i="1"/>
  <c r="J2567" i="1"/>
  <c r="J2659" i="1"/>
  <c r="J2427" i="1"/>
  <c r="J2479" i="1"/>
  <c r="J2443" i="1"/>
  <c r="J2661" i="1"/>
  <c r="J2656" i="1"/>
  <c r="J2568" i="1"/>
  <c r="J2586" i="1"/>
  <c r="J2520" i="1"/>
  <c r="J2579" i="1"/>
  <c r="J2460" i="1"/>
  <c r="J2718" i="1"/>
  <c r="J2587" i="1"/>
  <c r="J2611" i="1"/>
  <c r="J2688" i="1"/>
  <c r="J2564" i="1"/>
  <c r="J2617" i="1"/>
  <c r="J2650" i="1"/>
  <c r="J2658" i="1"/>
  <c r="J2562" i="1"/>
  <c r="J2425" i="1"/>
  <c r="J2581" i="1"/>
  <c r="J2595" i="1"/>
  <c r="J2668" i="1"/>
  <c r="J2452" i="1"/>
  <c r="J2646" i="1"/>
  <c r="J2588" i="1"/>
  <c r="J2596" i="1"/>
  <c r="J2745" i="1"/>
  <c r="J2505" i="1"/>
  <c r="J2441" i="1"/>
  <c r="J2590" i="1"/>
  <c r="J2576" i="1"/>
  <c r="J2670" i="1"/>
  <c r="J2720" i="1"/>
  <c r="J2609" i="1"/>
  <c r="J2705" i="1"/>
  <c r="J2523" i="1"/>
  <c r="J2501" i="1"/>
  <c r="J2651" i="1"/>
  <c r="J2456" i="1"/>
  <c r="J2459" i="1"/>
  <c r="J2475" i="1"/>
  <c r="J2428" i="1"/>
  <c r="J2406" i="1"/>
  <c r="J2433" i="1"/>
  <c r="J2699" i="1"/>
  <c r="J2466" i="1"/>
  <c r="J2751" i="1"/>
  <c r="J2488" i="1"/>
  <c r="J2653" i="1"/>
  <c r="J2570" i="1"/>
  <c r="J2608" i="1"/>
  <c r="J2624" i="1"/>
  <c r="J2412" i="1"/>
  <c r="J2737" i="1"/>
  <c r="J2713" i="1"/>
  <c r="J2524" i="1"/>
  <c r="J2641" i="1"/>
  <c r="J2758" i="1"/>
  <c r="J2747" i="1"/>
  <c r="J2682" i="1"/>
  <c r="J2502" i="1"/>
  <c r="J2740" i="1"/>
  <c r="J2667" i="1"/>
  <c r="J2538" i="1"/>
  <c r="J2464" i="1"/>
  <c r="J2423" i="1"/>
  <c r="J2552" i="1"/>
  <c r="J2525" i="1"/>
  <c r="J2438" i="1"/>
  <c r="J2486" i="1"/>
  <c r="J2730" i="1"/>
  <c r="J2516" i="1"/>
  <c r="J2728" i="1"/>
  <c r="J2746" i="1"/>
  <c r="J2665" i="1"/>
  <c r="J2638" i="1"/>
  <c r="J2500" i="1"/>
  <c r="J2434" i="1"/>
  <c r="J2515" i="1"/>
  <c r="J2599" i="1"/>
  <c r="J2527" i="1"/>
  <c r="J2620" i="1"/>
  <c r="J2610" i="1"/>
  <c r="J2573" i="1"/>
  <c r="J2445" i="1"/>
  <c r="J2600" i="1"/>
  <c r="J2642" i="1"/>
  <c r="J2539" i="1"/>
  <c r="J2417" i="1"/>
  <c r="J2727" i="1"/>
  <c r="J2540" i="1"/>
  <c r="J2496" i="1"/>
  <c r="J2674" i="1"/>
  <c r="J2414" i="1"/>
  <c r="J2696" i="1"/>
  <c r="J2436" i="1"/>
  <c r="J2708" i="1"/>
  <c r="J2465" i="1"/>
  <c r="J2715" i="1"/>
  <c r="J2719" i="1"/>
  <c r="J2553" i="1"/>
  <c r="J2454" i="1"/>
  <c r="J2689" i="1"/>
  <c r="J2742" i="1"/>
  <c r="J2507" i="1"/>
  <c r="J2583" i="1"/>
  <c r="J2723" i="1"/>
  <c r="J2741" i="1"/>
  <c r="J2640" i="1"/>
  <c r="J2710" i="1"/>
  <c r="J2555" i="1"/>
  <c r="J2480" i="1"/>
  <c r="J2738" i="1"/>
  <c r="J2687" i="1"/>
  <c r="J2739" i="1"/>
  <c r="J2457" i="1"/>
  <c r="J2411" i="1"/>
  <c r="J2572" i="1"/>
  <c r="J2684" i="1"/>
  <c r="J2543" i="1"/>
  <c r="J2585" i="1"/>
  <c r="J2522" i="1"/>
  <c r="J2439" i="1"/>
  <c r="J2592" i="1"/>
  <c r="J2545" i="1"/>
  <c r="J2618" i="1"/>
  <c r="J2405" i="1"/>
  <c r="J2461" i="1"/>
  <c r="J2561" i="1"/>
  <c r="J2734" i="1"/>
  <c r="J2519" i="1"/>
  <c r="J2418" i="1"/>
  <c r="J2421" i="1"/>
  <c r="J2702" i="1"/>
  <c r="J2722" i="1"/>
  <c r="J2632" i="1"/>
  <c r="J2484" i="1"/>
  <c r="J2634" i="1"/>
  <c r="J2603" i="1"/>
  <c r="J2521" i="1"/>
  <c r="J2410" i="1"/>
  <c r="J2511" i="1"/>
  <c r="J2749" i="1"/>
  <c r="J2628" i="1"/>
  <c r="J2514" i="1"/>
  <c r="J2582" i="1"/>
  <c r="J2694" i="1"/>
  <c r="J2517" i="1"/>
  <c r="J2744" i="1"/>
  <c r="J2681" i="1"/>
  <c r="J2455" i="1"/>
  <c r="J2686" i="1"/>
  <c r="J2468" i="1"/>
  <c r="J2647" i="1"/>
  <c r="J2532" i="1"/>
  <c r="J2697" i="1"/>
  <c r="J2711" i="1"/>
  <c r="J2649" i="1"/>
  <c r="J2447" i="1"/>
  <c r="J2413" i="1"/>
  <c r="J2644" i="1"/>
  <c r="J2544" i="1"/>
  <c r="J2594" i="1"/>
  <c r="J2473" i="1"/>
  <c r="J2429" i="1"/>
  <c r="J2478" i="1"/>
  <c r="J2453" i="1"/>
  <c r="J2725" i="1"/>
  <c r="J2513" i="1"/>
  <c r="J2536" i="1"/>
  <c r="J2566" i="1"/>
  <c r="J2662" i="1"/>
  <c r="J2537" i="1"/>
  <c r="J2407" i="1"/>
  <c r="J2743" i="1"/>
  <c r="J2563" i="1"/>
  <c r="J2469" i="1"/>
  <c r="J2691" i="1"/>
  <c r="J2446" i="1"/>
  <c r="J2437" i="1"/>
  <c r="J2518" i="1"/>
  <c r="J2485" i="1"/>
  <c r="J2470" i="1"/>
  <c r="J2612" i="1"/>
  <c r="J2580" i="1"/>
  <c r="J2512" i="1"/>
  <c r="J2703" i="1"/>
  <c r="J2598" i="1"/>
  <c r="J2676" i="1"/>
  <c r="J2381" i="1"/>
  <c r="J2357" i="1"/>
  <c r="J2380" i="1"/>
  <c r="J2279" i="1"/>
  <c r="J2278" i="1"/>
  <c r="J2348" i="1"/>
  <c r="J2368" i="1"/>
  <c r="J2315" i="1"/>
  <c r="J2293" i="1"/>
  <c r="J2352" i="1"/>
  <c r="J2386" i="1"/>
  <c r="J2277" i="1"/>
  <c r="J2297" i="1"/>
  <c r="J2340" i="1"/>
  <c r="J2364" i="1"/>
  <c r="J2395" i="1"/>
  <c r="J2298" i="1"/>
  <c r="J2294" i="1"/>
  <c r="J2336" i="1"/>
  <c r="J2374" i="1"/>
  <c r="J2307" i="1"/>
  <c r="J2327" i="1"/>
  <c r="J2343" i="1"/>
  <c r="J2318" i="1"/>
  <c r="J2373" i="1"/>
  <c r="J2379" i="1"/>
  <c r="J2330" i="1"/>
  <c r="J2334" i="1"/>
  <c r="J2400" i="1"/>
  <c r="J2401" i="1"/>
  <c r="J2328" i="1"/>
  <c r="J2399" i="1"/>
  <c r="J2365" i="1"/>
  <c r="J2284" i="1"/>
  <c r="J2384" i="1"/>
  <c r="J2354" i="1"/>
  <c r="J2356" i="1"/>
  <c r="J2342" i="1"/>
  <c r="J2274" i="1"/>
  <c r="J2331" i="1"/>
  <c r="J2388" i="1"/>
  <c r="J2273" i="1"/>
  <c r="J2338" i="1"/>
  <c r="J2341" i="1"/>
  <c r="J2303" i="1"/>
  <c r="J2335" i="1"/>
  <c r="J2299" i="1"/>
  <c r="J2377" i="1"/>
  <c r="J2321" i="1"/>
  <c r="J2322" i="1"/>
  <c r="J2310" i="1"/>
  <c r="J2291" i="1"/>
  <c r="J2396" i="1"/>
  <c r="J2353" i="1"/>
  <c r="J2360" i="1"/>
  <c r="J2371" i="1"/>
  <c r="J2370" i="1"/>
  <c r="J2324" i="1"/>
  <c r="J2398" i="1"/>
  <c r="J2397" i="1"/>
  <c r="J2345" i="1"/>
  <c r="J2317" i="1"/>
  <c r="J2333" i="1"/>
  <c r="J2319" i="1"/>
  <c r="J2296" i="1"/>
  <c r="J2392" i="1"/>
  <c r="J2326" i="1"/>
  <c r="J2361" i="1"/>
  <c r="J2302" i="1"/>
  <c r="J2382" i="1"/>
  <c r="J2358" i="1"/>
  <c r="J2375" i="1"/>
  <c r="J2281" i="1"/>
  <c r="J2367" i="1"/>
  <c r="J2290" i="1"/>
  <c r="J2314" i="1"/>
  <c r="J2390" i="1"/>
  <c r="J2289" i="1"/>
  <c r="J2378" i="1"/>
  <c r="J2346" i="1"/>
  <c r="J2325" i="1"/>
  <c r="J2403" i="1"/>
  <c r="J2339" i="1"/>
  <c r="J2404" i="1"/>
  <c r="J2276" i="1"/>
  <c r="J2347" i="1"/>
  <c r="J2344" i="1"/>
  <c r="J2288" i="1"/>
  <c r="J2329" i="1"/>
  <c r="J2394" i="1"/>
  <c r="J2323" i="1"/>
  <c r="J2304" i="1"/>
  <c r="J2369" i="1"/>
  <c r="J2355" i="1"/>
  <c r="J2300" i="1"/>
  <c r="J2337" i="1"/>
  <c r="J2362" i="1"/>
  <c r="J2385" i="1"/>
  <c r="J2287" i="1"/>
  <c r="J2359" i="1"/>
  <c r="J2308" i="1"/>
  <c r="J2351" i="1"/>
  <c r="J2350" i="1"/>
  <c r="J2387" i="1"/>
  <c r="J2312" i="1"/>
  <c r="J2283" i="1"/>
  <c r="J2282" i="1"/>
  <c r="J2376" i="1"/>
  <c r="J2313" i="1"/>
  <c r="J2286" i="1"/>
  <c r="J1779" i="1"/>
  <c r="J2363" i="1"/>
  <c r="J2391" i="1"/>
  <c r="J2292" i="1"/>
  <c r="J2366" i="1"/>
  <c r="J2389" i="1"/>
  <c r="J2295" i="1"/>
  <c r="J2320" i="1"/>
  <c r="J2402" i="1"/>
  <c r="J2349" i="1"/>
  <c r="J2372" i="1"/>
  <c r="J2316" i="1"/>
  <c r="J2332" i="1"/>
  <c r="J2285" i="1"/>
  <c r="J2306" i="1"/>
  <c r="J2305" i="1"/>
  <c r="J2275" i="1"/>
  <c r="J2393" i="1"/>
  <c r="J2311" i="1"/>
  <c r="J2309" i="1"/>
  <c r="J2383" i="1"/>
  <c r="J2280" i="1"/>
  <c r="J2301" i="1"/>
  <c r="J2016" i="1"/>
  <c r="J1804" i="1"/>
  <c r="J2116" i="1"/>
  <c r="J2186" i="1"/>
  <c r="J2249" i="1"/>
  <c r="J1814" i="1"/>
  <c r="J2151" i="1"/>
  <c r="J2176" i="1"/>
  <c r="J1853" i="1"/>
  <c r="J1869" i="1"/>
  <c r="J2054" i="1"/>
  <c r="J2214" i="1"/>
  <c r="J1893" i="1"/>
  <c r="J2041" i="1"/>
  <c r="J1936" i="1"/>
  <c r="J2055" i="1"/>
  <c r="J2205" i="1"/>
  <c r="J2031" i="1"/>
  <c r="J1835" i="1"/>
  <c r="J1935" i="1"/>
  <c r="J1978" i="1"/>
  <c r="J2158" i="1"/>
  <c r="J1776" i="1"/>
  <c r="J2243" i="1"/>
  <c r="J2005" i="1"/>
  <c r="J1999" i="1"/>
  <c r="J1824" i="1"/>
  <c r="J2109" i="1"/>
  <c r="J2035" i="1"/>
  <c r="J2040" i="1"/>
  <c r="J2269" i="1"/>
  <c r="J2211" i="1"/>
  <c r="J2036" i="1"/>
  <c r="J2059" i="1"/>
  <c r="J1939" i="1"/>
  <c r="J2012" i="1"/>
  <c r="J1899" i="1"/>
  <c r="J2029" i="1"/>
  <c r="J1973" i="1"/>
  <c r="J1925" i="1"/>
  <c r="J2052" i="1"/>
  <c r="J1887" i="1"/>
  <c r="J2247" i="1"/>
  <c r="J2047" i="1"/>
  <c r="J1812" i="1"/>
  <c r="J2256" i="1"/>
  <c r="J2114" i="1"/>
  <c r="J2261" i="1"/>
  <c r="J2097" i="1"/>
  <c r="J2028" i="1"/>
  <c r="J1895" i="1"/>
  <c r="J2011" i="1"/>
  <c r="J2027" i="1"/>
  <c r="J2152" i="1"/>
  <c r="J2171" i="1"/>
  <c r="J1828" i="1"/>
  <c r="J1892" i="1"/>
  <c r="J1894" i="1"/>
  <c r="J1995" i="1"/>
  <c r="J2208" i="1"/>
  <c r="J2182" i="1"/>
  <c r="J1944" i="1"/>
  <c r="J2161" i="1"/>
  <c r="J1947" i="1"/>
  <c r="J1977" i="1"/>
  <c r="J1967" i="1"/>
  <c r="J1882" i="1"/>
  <c r="J2194" i="1"/>
  <c r="J2170" i="1"/>
  <c r="J1923" i="1"/>
  <c r="J2230" i="1"/>
  <c r="J1945" i="1"/>
  <c r="J2123" i="1"/>
  <c r="J2172" i="1"/>
  <c r="J1972" i="1"/>
  <c r="J2069" i="1"/>
  <c r="J1794" i="1"/>
  <c r="J2131" i="1"/>
  <c r="J2039" i="1"/>
  <c r="J1902" i="1"/>
  <c r="J2066" i="1"/>
  <c r="J1971" i="1"/>
  <c r="J1842" i="1"/>
  <c r="J2252" i="1"/>
  <c r="J2043" i="1"/>
  <c r="J1839" i="1"/>
  <c r="J2117" i="1"/>
  <c r="J2138" i="1"/>
  <c r="J2079" i="1"/>
  <c r="J1898" i="1"/>
  <c r="J1852" i="1"/>
  <c r="J1933" i="1"/>
  <c r="J1870" i="1"/>
  <c r="J2077" i="1"/>
  <c r="J1847" i="1"/>
  <c r="J1836" i="1"/>
  <c r="J2007" i="1"/>
  <c r="J2260" i="1"/>
  <c r="J1889" i="1"/>
  <c r="J1855" i="1"/>
  <c r="J1875" i="1"/>
  <c r="J2257" i="1"/>
  <c r="J2259" i="1"/>
  <c r="J2215" i="1"/>
  <c r="J1937" i="1"/>
  <c r="J2267" i="1"/>
  <c r="J1851" i="1"/>
  <c r="J2115" i="1"/>
  <c r="J1789" i="1"/>
  <c r="J1799" i="1"/>
  <c r="J2184" i="1"/>
  <c r="J1831" i="1"/>
  <c r="J1790" i="1"/>
  <c r="J2185" i="1"/>
  <c r="J2163" i="1"/>
  <c r="J1974" i="1"/>
  <c r="J2049" i="1"/>
  <c r="J1942" i="1"/>
  <c r="J2062" i="1"/>
  <c r="J1801" i="1"/>
  <c r="J2060" i="1"/>
  <c r="J1993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1" i="1"/>
  <c r="J1858" i="1"/>
  <c r="J1826" i="1"/>
  <c r="J2032" i="1"/>
  <c r="J2199" i="1"/>
  <c r="J1897" i="1"/>
  <c r="J2111" i="1"/>
  <c r="J2091" i="1"/>
  <c r="J1884" i="1"/>
  <c r="J1803" i="1"/>
  <c r="J2037" i="1"/>
  <c r="J2024" i="1"/>
  <c r="J1797" i="1"/>
  <c r="J2075" i="1"/>
  <c r="J1784" i="1"/>
  <c r="J1991" i="1"/>
  <c r="J2218" i="1"/>
  <c r="J2002" i="1"/>
  <c r="J1969" i="1"/>
  <c r="J1863" i="1"/>
  <c r="J2051" i="1"/>
  <c r="J2222" i="1"/>
  <c r="J1871" i="1"/>
  <c r="J2183" i="1"/>
  <c r="J2058" i="1"/>
  <c r="J1865" i="1"/>
  <c r="J2232" i="1"/>
  <c r="J1796" i="1"/>
  <c r="J1998" i="1"/>
  <c r="J2126" i="1"/>
  <c r="J2084" i="1"/>
  <c r="J2258" i="1"/>
  <c r="J2125" i="1"/>
  <c r="J2050" i="1"/>
  <c r="J2146" i="1"/>
  <c r="J2145" i="1"/>
  <c r="J2265" i="1"/>
  <c r="J1795" i="1"/>
  <c r="J2048" i="1"/>
  <c r="J2207" i="1"/>
  <c r="J1950" i="1"/>
  <c r="J1772" i="1"/>
  <c r="J1773" i="1"/>
  <c r="J2118" i="1"/>
  <c r="J2102" i="1"/>
  <c r="J2046" i="1"/>
  <c r="J1838" i="1"/>
  <c r="J1793" i="1"/>
  <c r="J2201" i="1"/>
  <c r="J2093" i="1"/>
  <c r="J1964" i="1"/>
  <c r="J1907" i="1"/>
  <c r="J2238" i="1"/>
  <c r="J2106" i="1"/>
  <c r="J2053" i="1"/>
  <c r="J1934" i="1"/>
  <c r="J1810" i="1"/>
  <c r="J2026" i="1"/>
  <c r="J1959" i="1"/>
  <c r="J2082" i="1"/>
  <c r="J1986" i="1"/>
  <c r="J2085" i="1"/>
  <c r="J2132" i="1"/>
  <c r="J1872" i="1"/>
  <c r="J1921" i="1"/>
  <c r="J1961" i="1"/>
  <c r="J2196" i="1"/>
  <c r="J2189" i="1"/>
  <c r="J2168" i="1"/>
  <c r="J2191" i="1"/>
  <c r="J1928" i="1"/>
  <c r="J2210" i="1"/>
  <c r="J2239" i="1"/>
  <c r="J2241" i="1"/>
  <c r="J2181" i="1"/>
  <c r="J2228" i="1"/>
  <c r="J2246" i="1"/>
  <c r="J1811" i="1"/>
  <c r="J1917" i="1"/>
  <c r="J1915" i="1"/>
  <c r="J2080" i="1"/>
  <c r="J2234" i="1"/>
  <c r="J1988" i="1"/>
  <c r="J2095" i="1"/>
  <c r="J2143" i="1"/>
  <c r="J1903" i="1"/>
  <c r="J2262" i="1"/>
  <c r="J2193" i="1"/>
  <c r="J2153" i="1"/>
  <c r="J2231" i="1"/>
  <c r="J2142" i="1"/>
  <c r="J2220" i="1"/>
  <c r="J2081" i="1"/>
  <c r="J2187" i="1"/>
  <c r="J1777" i="1"/>
  <c r="J2212" i="1"/>
  <c r="J2008" i="1"/>
  <c r="J1868" i="1"/>
  <c r="J1996" i="1"/>
  <c r="J1924" i="1"/>
  <c r="J2169" i="1"/>
  <c r="J2074" i="1"/>
  <c r="J1778" i="1"/>
  <c r="J2122" i="1"/>
  <c r="J2121" i="1"/>
  <c r="J1787" i="1"/>
  <c r="J2192" i="1"/>
  <c r="J2141" i="1"/>
  <c r="J1905" i="1"/>
  <c r="J1997" i="1"/>
  <c r="J1829" i="1"/>
  <c r="J2100" i="1"/>
  <c r="J1874" i="1"/>
  <c r="J1956" i="1"/>
  <c r="J2072" i="1"/>
  <c r="J1953" i="1"/>
  <c r="J1911" i="1"/>
  <c r="J2017" i="1"/>
  <c r="J2034" i="1"/>
  <c r="J2206" i="1"/>
  <c r="J2056" i="1"/>
  <c r="J1966" i="1"/>
  <c r="J1970" i="1"/>
  <c r="J1820" i="1"/>
  <c r="J1825" i="1"/>
  <c r="J1817" i="1"/>
  <c r="J1926" i="1"/>
  <c r="J1908" i="1"/>
  <c r="J1862" i="1"/>
  <c r="J1949" i="1"/>
  <c r="J1954" i="1"/>
  <c r="J2242" i="1"/>
  <c r="J2071" i="1"/>
  <c r="J1854" i="1"/>
  <c r="J1821" i="1"/>
  <c r="J2255" i="1"/>
  <c r="J1808" i="1"/>
  <c r="J1782" i="1"/>
  <c r="J2209" i="1"/>
  <c r="J1783" i="1"/>
  <c r="J1805" i="1"/>
  <c r="J2178" i="1"/>
  <c r="J1943" i="1"/>
  <c r="J2137" i="1"/>
  <c r="J1809" i="1"/>
  <c r="J2223" i="1"/>
  <c r="J2225" i="1"/>
  <c r="J1876" i="1"/>
  <c r="J2061" i="1"/>
  <c r="J2105" i="1"/>
  <c r="J2038" i="1"/>
  <c r="J2110" i="1"/>
  <c r="J1848" i="1"/>
  <c r="J1879" i="1"/>
  <c r="J2067" i="1"/>
  <c r="J2254" i="1"/>
  <c r="J2073" i="1"/>
  <c r="J2233" i="1"/>
  <c r="J2103" i="1"/>
  <c r="J1955" i="1"/>
  <c r="J2018" i="1"/>
  <c r="J1886" i="1"/>
  <c r="J1963" i="1"/>
  <c r="J1916" i="1"/>
  <c r="J1830" i="1"/>
  <c r="J2197" i="1"/>
  <c r="J2148" i="1"/>
  <c r="J1800" i="1"/>
  <c r="J2173" i="1"/>
  <c r="J1798" i="1"/>
  <c r="J2159" i="1"/>
  <c r="J1912" i="1"/>
  <c r="J2204" i="1"/>
  <c r="J1913" i="1"/>
  <c r="J1982" i="1"/>
  <c r="J1840" i="1"/>
  <c r="J1822" i="1"/>
  <c r="J1965" i="1"/>
  <c r="J1901" i="1"/>
  <c r="J2019" i="1"/>
  <c r="J2160" i="1"/>
  <c r="J2108" i="1"/>
  <c r="J2167" i="1"/>
  <c r="J2044" i="1"/>
  <c r="J2251" i="1"/>
  <c r="J2098" i="1"/>
  <c r="J1856" i="1"/>
  <c r="J1960" i="1"/>
  <c r="J2090" i="1"/>
  <c r="J1918" i="1"/>
  <c r="J2065" i="1"/>
  <c r="J2020" i="1"/>
  <c r="J2128" i="1"/>
  <c r="J1791" i="1"/>
  <c r="J2236" i="1"/>
  <c r="J1979" i="1"/>
  <c r="J1837" i="1"/>
  <c r="J1929" i="1"/>
  <c r="J2245" i="1"/>
  <c r="J2139" i="1"/>
  <c r="J2179" i="1"/>
  <c r="J2025" i="1"/>
  <c r="J2068" i="1"/>
  <c r="J1987" i="1"/>
  <c r="J1867" i="1"/>
  <c r="J1984" i="1"/>
  <c r="J1815" i="1"/>
  <c r="J1938" i="1"/>
  <c r="J1846" i="1"/>
  <c r="J1985" i="1"/>
  <c r="J1832" i="1"/>
  <c r="J1860" i="1"/>
  <c r="J1823" i="1"/>
  <c r="J1788" i="1"/>
  <c r="J2033" i="1"/>
  <c r="J2134" i="1"/>
  <c r="J2133" i="1"/>
  <c r="J1775" i="1"/>
  <c r="J2154" i="1"/>
  <c r="J1890" i="1"/>
  <c r="J1813" i="1"/>
  <c r="J2224" i="1"/>
  <c r="J1816" i="1"/>
  <c r="J1877" i="1"/>
  <c r="J2264" i="1"/>
  <c r="J1976" i="1"/>
  <c r="J2200" i="1"/>
  <c r="J2198" i="1"/>
  <c r="J2107" i="1"/>
  <c r="J2227" i="1"/>
  <c r="J2000" i="1"/>
  <c r="J2089" i="1"/>
  <c r="J1857" i="1"/>
  <c r="J1951" i="1"/>
  <c r="J2124" i="1"/>
  <c r="J2270" i="1"/>
  <c r="J2101" i="1"/>
  <c r="J2070" i="1"/>
  <c r="J1866" i="1"/>
  <c r="J2266" i="1"/>
  <c r="J2140" i="1"/>
  <c r="J1962" i="1"/>
  <c r="J2078" i="1"/>
  <c r="J2213" i="1"/>
  <c r="J1919" i="1"/>
  <c r="J1827" i="1"/>
  <c r="J1900" i="1"/>
  <c r="J2045" i="1"/>
  <c r="J2190" i="1"/>
  <c r="J2057" i="1"/>
  <c r="J2092" i="1"/>
  <c r="J1952" i="1"/>
  <c r="J2086" i="1"/>
  <c r="J1861" i="1"/>
  <c r="J2263" i="1"/>
  <c r="J1992" i="1"/>
  <c r="J2155" i="1"/>
  <c r="J1849" i="1"/>
  <c r="J2157" i="1"/>
  <c r="J2175" i="1"/>
  <c r="J2088" i="1"/>
  <c r="J1844" i="1"/>
  <c r="J2166" i="1"/>
  <c r="J2063" i="1"/>
  <c r="J2023" i="1"/>
  <c r="J2030" i="1"/>
  <c r="J2087" i="1"/>
  <c r="J1910" i="1"/>
  <c r="J1888" i="1"/>
  <c r="J2010" i="1"/>
  <c r="J1885" i="1"/>
  <c r="J2235" i="1"/>
  <c r="J1922" i="1"/>
  <c r="J2177" i="1"/>
  <c r="J2156" i="1"/>
  <c r="J2096" i="1"/>
  <c r="J2144" i="1"/>
  <c r="J1906" i="1"/>
  <c r="J1843" i="1"/>
  <c r="J1802" i="1"/>
  <c r="J2203" i="1"/>
  <c r="J1807" i="1"/>
  <c r="J2226" i="1"/>
  <c r="J1958" i="1"/>
  <c r="J2022" i="1"/>
  <c r="J1781" i="1"/>
  <c r="J1989" i="1"/>
  <c r="J1932" i="1"/>
  <c r="J1786" i="1"/>
  <c r="J2180" i="1"/>
  <c r="J2188" i="1"/>
  <c r="J2042" i="1"/>
  <c r="J2001" i="1"/>
  <c r="J2119" i="1"/>
  <c r="J1859" i="1"/>
  <c r="J2147" i="1"/>
  <c r="J1785" i="1"/>
  <c r="J2127" i="1"/>
  <c r="J2253" i="1"/>
  <c r="J1873" i="1"/>
  <c r="J1941" i="1"/>
  <c r="J2229" i="1"/>
  <c r="J2244" i="1"/>
  <c r="J2250" i="1"/>
  <c r="J1880" i="1"/>
  <c r="J2135" i="1"/>
  <c r="J2013" i="1"/>
  <c r="J2113" i="1"/>
  <c r="J2237" i="1"/>
  <c r="J1927" i="1"/>
  <c r="J1946" i="1"/>
  <c r="J1980" i="1"/>
  <c r="J1883" i="1"/>
  <c r="J2248" i="1"/>
  <c r="J2219" i="1"/>
  <c r="J2003" i="1"/>
  <c r="J2130" i="1"/>
  <c r="J2129" i="1"/>
  <c r="J2217" i="1"/>
  <c r="J2150" i="1"/>
  <c r="J2164" i="1"/>
  <c r="J1896" i="1"/>
  <c r="J1981" i="1"/>
  <c r="J2272" i="1"/>
  <c r="J1845" i="1"/>
  <c r="J1983" i="1"/>
  <c r="J1957" i="1"/>
  <c r="J1909" i="1"/>
  <c r="J2021" i="1"/>
  <c r="J1948" i="1"/>
  <c r="J2120" i="1"/>
  <c r="J2014" i="1"/>
  <c r="J2004" i="1"/>
  <c r="J2136" i="1"/>
  <c r="J2099" i="1"/>
  <c r="J1864" i="1"/>
  <c r="J1806" i="1"/>
  <c r="J1930" i="1"/>
  <c r="J1818" i="1"/>
  <c r="J2112" i="1"/>
  <c r="J2083" i="1"/>
  <c r="J2165" i="1"/>
  <c r="J2268" i="1"/>
  <c r="J1891" i="1"/>
  <c r="J2202" i="1"/>
  <c r="J1990" i="1"/>
  <c r="J1994" i="1"/>
  <c r="J1834" i="1"/>
  <c r="J1975" i="1"/>
  <c r="J2271" i="1"/>
  <c r="J1878" i="1"/>
  <c r="J2149" i="1"/>
  <c r="J1881" i="1"/>
  <c r="J2015" i="1"/>
  <c r="J1904" i="1"/>
  <c r="J2240" i="1"/>
  <c r="J2006" i="1"/>
  <c r="J1914" i="1"/>
  <c r="J2094" i="1"/>
  <c r="J1792" i="1"/>
  <c r="J2076" i="1"/>
  <c r="J1750" i="1"/>
  <c r="J2162" i="1"/>
  <c r="J2221" i="1"/>
  <c r="J1850" i="1"/>
  <c r="J2174" i="1"/>
  <c r="J2064" i="1"/>
  <c r="J1578" i="1"/>
  <c r="J1533" i="1"/>
  <c r="J1709" i="1"/>
  <c r="J1497" i="1"/>
  <c r="J1309" i="1"/>
  <c r="J1272" i="1"/>
  <c r="J1607" i="1"/>
  <c r="J1453" i="1"/>
  <c r="J1209" i="1"/>
  <c r="J1293" i="1"/>
  <c r="J1252" i="1"/>
  <c r="J1400" i="1"/>
  <c r="J1370" i="1"/>
  <c r="J1158" i="1"/>
  <c r="J1674" i="1"/>
  <c r="J1465" i="1"/>
  <c r="J1217" i="1"/>
  <c r="J1417" i="1"/>
  <c r="J1545" i="1"/>
  <c r="J1719" i="1"/>
  <c r="J1185" i="1"/>
  <c r="J1635" i="1"/>
  <c r="J1214" i="1"/>
  <c r="J1279" i="1"/>
  <c r="J1746" i="1"/>
  <c r="J1546" i="1"/>
  <c r="J1396" i="1"/>
  <c r="J1564" i="1"/>
  <c r="J1552" i="1"/>
  <c r="J1528" i="1"/>
  <c r="J1306" i="1"/>
  <c r="J1456" i="1"/>
  <c r="J1190" i="1"/>
  <c r="J1327" i="1"/>
  <c r="J1288" i="1"/>
  <c r="J1618" i="1"/>
  <c r="J1297" i="1"/>
  <c r="J1344" i="1"/>
  <c r="J1275" i="1"/>
  <c r="J1586" i="1"/>
  <c r="J1675" i="1"/>
  <c r="J1601" i="1"/>
  <c r="J1732" i="1"/>
  <c r="J1525" i="1"/>
  <c r="J1721" i="1"/>
  <c r="J1661" i="1"/>
  <c r="J1599" i="1"/>
  <c r="J1212" i="1"/>
  <c r="J1524" i="1"/>
  <c r="J1455" i="1"/>
  <c r="J1457" i="1"/>
  <c r="J1633" i="1"/>
  <c r="J1571" i="1"/>
  <c r="J1434" i="1"/>
  <c r="J1223" i="1"/>
  <c r="J1652" i="1"/>
  <c r="J1302" i="1"/>
  <c r="J1538" i="1"/>
  <c r="J1467" i="1"/>
  <c r="J1304" i="1"/>
  <c r="J1276" i="1"/>
  <c r="J1684" i="1"/>
  <c r="J1300" i="1"/>
  <c r="J1730" i="1"/>
  <c r="J1359" i="1"/>
  <c r="J1311" i="1"/>
  <c r="J1500" i="1"/>
  <c r="J1592" i="1"/>
  <c r="J1247" i="1"/>
  <c r="J1287" i="1"/>
  <c r="J1692" i="1"/>
  <c r="J1708" i="1"/>
  <c r="J1446" i="1"/>
  <c r="J1149" i="1"/>
  <c r="J1334" i="1"/>
  <c r="J1717" i="1"/>
  <c r="J1568" i="1"/>
  <c r="J1509" i="1"/>
  <c r="J1328" i="1"/>
  <c r="J1738" i="1"/>
  <c r="J1587" i="1"/>
  <c r="J1376" i="1"/>
  <c r="J1257" i="1"/>
  <c r="J1424" i="1"/>
  <c r="J1502" i="1"/>
  <c r="J1310" i="1"/>
  <c r="J1422" i="1"/>
  <c r="J1351" i="1"/>
  <c r="J1474" i="1"/>
  <c r="J1658" i="1"/>
  <c r="J1705" i="1"/>
  <c r="J1374" i="1"/>
  <c r="J1392" i="1"/>
  <c r="J1556" i="1"/>
  <c r="J1423" i="1"/>
  <c r="J1197" i="1"/>
  <c r="J1541" i="1"/>
  <c r="J1562" i="1"/>
  <c r="J1622" i="1"/>
  <c r="J1690" i="1"/>
  <c r="J1349" i="1"/>
  <c r="J1241" i="1"/>
  <c r="J1610" i="1"/>
  <c r="J1443" i="1"/>
  <c r="J1322" i="1"/>
  <c r="J1256" i="1"/>
  <c r="J1668" i="1"/>
  <c r="J1522" i="1"/>
  <c r="J1378" i="1"/>
  <c r="J1196" i="1"/>
  <c r="J1620" i="1"/>
  <c r="J1200" i="1"/>
  <c r="J1561" i="1"/>
  <c r="J1520" i="1"/>
  <c r="J1345" i="1"/>
  <c r="J1590" i="1"/>
  <c r="J1413" i="1"/>
  <c r="J1210" i="1"/>
  <c r="J1387" i="1"/>
  <c r="J1651" i="1"/>
  <c r="J1650" i="1"/>
  <c r="J1649" i="1"/>
  <c r="J1648" i="1"/>
  <c r="J1647" i="1"/>
  <c r="J1646" i="1"/>
  <c r="J1645" i="1"/>
  <c r="J1644" i="1"/>
  <c r="J1201" i="1"/>
  <c r="J1448" i="1"/>
  <c r="J1388" i="1"/>
  <c r="J1295" i="1"/>
  <c r="J1632" i="1"/>
  <c r="J1163" i="1"/>
  <c r="J1626" i="1"/>
  <c r="J1303" i="1"/>
  <c r="J1688" i="1"/>
  <c r="J1680" i="1"/>
  <c r="J1439" i="1"/>
  <c r="J1405" i="1"/>
  <c r="J1444" i="1"/>
  <c r="J1398" i="1"/>
  <c r="J1414" i="1"/>
  <c r="J1389" i="1"/>
  <c r="J1613" i="1"/>
  <c r="J1229" i="1"/>
  <c r="J1660" i="1"/>
  <c r="J1207" i="1"/>
  <c r="J1416" i="1"/>
  <c r="J1536" i="1"/>
  <c r="J1340" i="1"/>
  <c r="J1284" i="1"/>
  <c r="J1330" i="1"/>
  <c r="J1213" i="1"/>
  <c r="J1161" i="1"/>
  <c r="J1204" i="1"/>
  <c r="J1687" i="1"/>
  <c r="J1686" i="1"/>
  <c r="J1751" i="1"/>
  <c r="J1662" i="1"/>
  <c r="J1595" i="1"/>
  <c r="J1676" i="1"/>
  <c r="J1436" i="1"/>
  <c r="J1473" i="1"/>
  <c r="J1440" i="1"/>
  <c r="J1313" i="1"/>
  <c r="J1724" i="1"/>
  <c r="J1180" i="1"/>
  <c r="J1219" i="1"/>
  <c r="J1591" i="1"/>
  <c r="J1442" i="1"/>
  <c r="J1245" i="1"/>
  <c r="J1745" i="1"/>
  <c r="J1402" i="1"/>
  <c r="J1419" i="1"/>
  <c r="J1629" i="1"/>
  <c r="J1291" i="1"/>
  <c r="J1216" i="1"/>
  <c r="J1519" i="1"/>
  <c r="J1317" i="1"/>
  <c r="J1515" i="1"/>
  <c r="J1316" i="1"/>
  <c r="J1726" i="1"/>
  <c r="J1763" i="1"/>
  <c r="J1755" i="1"/>
  <c r="J1731" i="1"/>
  <c r="J1470" i="1"/>
  <c r="J1483" i="1"/>
  <c r="J1581" i="1"/>
  <c r="J1664" i="1"/>
  <c r="J1156" i="1"/>
  <c r="J1394" i="1"/>
  <c r="J1240" i="1"/>
  <c r="J1641" i="1"/>
  <c r="J1228" i="1"/>
  <c r="J1299" i="1"/>
  <c r="J1353" i="1"/>
  <c r="J1572" i="1"/>
  <c r="J1673" i="1"/>
  <c r="J1493" i="1"/>
  <c r="J1159" i="1"/>
  <c r="J1307" i="1"/>
  <c r="J1516" i="1"/>
  <c r="J1283" i="1"/>
  <c r="J1609" i="1"/>
  <c r="J1183" i="1"/>
  <c r="J1211" i="1"/>
  <c r="J1526" i="1"/>
  <c r="J1476" i="1"/>
  <c r="J1435" i="1"/>
  <c r="J1677" i="1"/>
  <c r="J1766" i="1"/>
  <c r="J1494" i="1"/>
  <c r="J1728" i="1"/>
  <c r="J1557" i="1"/>
  <c r="J1449" i="1"/>
  <c r="J1569" i="1"/>
  <c r="J1249" i="1"/>
  <c r="J1338" i="1"/>
  <c r="J1266" i="1"/>
  <c r="J1631" i="1"/>
  <c r="J1312" i="1"/>
  <c r="J1329" i="1"/>
  <c r="J1523" i="1"/>
  <c r="J1421" i="1"/>
  <c r="J1612" i="1"/>
  <c r="J1704" i="1"/>
  <c r="J1508" i="1"/>
  <c r="J1540" i="1"/>
  <c r="J1691" i="1"/>
  <c r="J1606" i="1"/>
  <c r="J1770" i="1"/>
  <c r="J1268" i="1"/>
  <c r="J1151" i="1"/>
  <c r="J1319" i="1"/>
  <c r="J1510" i="1"/>
  <c r="J1426" i="1"/>
  <c r="J1748" i="1"/>
  <c r="J1585" i="1"/>
  <c r="J1363" i="1"/>
  <c r="J1381" i="1"/>
  <c r="J1193" i="1"/>
  <c r="J1765" i="1"/>
  <c r="J1486" i="1"/>
  <c r="J1685" i="1"/>
  <c r="J1627" i="1"/>
  <c r="J1222" i="1"/>
  <c r="J1224" i="1"/>
  <c r="J1468" i="1"/>
  <c r="J1511" i="1"/>
  <c r="J1337" i="1"/>
  <c r="J1701" i="1"/>
  <c r="J1391" i="1"/>
  <c r="J1320" i="1"/>
  <c r="J1743" i="1"/>
  <c r="J1273" i="1"/>
  <c r="J1348" i="1"/>
  <c r="J1195" i="1"/>
  <c r="J1298" i="1"/>
  <c r="J1617" i="1"/>
  <c r="J1729" i="1"/>
  <c r="J1695" i="1"/>
  <c r="J1301" i="1"/>
  <c r="J1517" i="1"/>
  <c r="J1150" i="1"/>
  <c r="J1667" i="1"/>
  <c r="J1771" i="1"/>
  <c r="J1294" i="1"/>
  <c r="J1503" i="1"/>
  <c r="J1532" i="1"/>
  <c r="J1264" i="1"/>
  <c r="J1352" i="1"/>
  <c r="J1630" i="1"/>
  <c r="J1551" i="1"/>
  <c r="J1234" i="1"/>
  <c r="J1368" i="1"/>
  <c r="J1218" i="1"/>
  <c r="J1665" i="1"/>
  <c r="J1354" i="1"/>
  <c r="J1221" i="1"/>
  <c r="J1558" i="1"/>
  <c r="J1253" i="1"/>
  <c r="J1215" i="1"/>
  <c r="J1518" i="1"/>
  <c r="J1265" i="1"/>
  <c r="J1260" i="1"/>
  <c r="J1375" i="1"/>
  <c r="J1206" i="1"/>
  <c r="J1441" i="1"/>
  <c r="J1208" i="1"/>
  <c r="J1582" i="1"/>
  <c r="J1542" i="1"/>
  <c r="J1203" i="1"/>
  <c r="J1759" i="1"/>
  <c r="J1761" i="1"/>
  <c r="J1475" i="1"/>
  <c r="J1466" i="1"/>
  <c r="J1194" i="1"/>
  <c r="J1390" i="1"/>
  <c r="J1433" i="1"/>
  <c r="J1573" i="1"/>
  <c r="J1733" i="1"/>
  <c r="J1529" i="1"/>
  <c r="J1238" i="1"/>
  <c r="J1697" i="1"/>
  <c r="J1393" i="1"/>
  <c r="J1506" i="1"/>
  <c r="J1431" i="1"/>
  <c r="J1233" i="1"/>
  <c r="J1504" i="1"/>
  <c r="J1248" i="1"/>
  <c r="J1346" i="1"/>
  <c r="J1598" i="1"/>
  <c r="J1600" i="1"/>
  <c r="J1602" i="1"/>
  <c r="J1438" i="1"/>
  <c r="J1152" i="1"/>
  <c r="J1656" i="1"/>
  <c r="J1501" i="1"/>
  <c r="J1706" i="1"/>
  <c r="J1263" i="1"/>
  <c r="J1399" i="1"/>
  <c r="J1360" i="1"/>
  <c r="J1377" i="1"/>
  <c r="J1323" i="1"/>
  <c r="J1167" i="1"/>
  <c r="J1186" i="1"/>
  <c r="J1707" i="1"/>
  <c r="J1512" i="1"/>
  <c r="J1164" i="1"/>
  <c r="J1171" i="1"/>
  <c r="J1753" i="1"/>
  <c r="J1559" i="1"/>
  <c r="J1720" i="1"/>
  <c r="J1747" i="1"/>
  <c r="J1669" i="1"/>
  <c r="J1356" i="1"/>
  <c r="J1762" i="1"/>
  <c r="J1324" i="1"/>
  <c r="J1491" i="1"/>
  <c r="J1410" i="1"/>
  <c r="J1621" i="1"/>
  <c r="J1155" i="1"/>
  <c r="J1619" i="1"/>
  <c r="J1485" i="1"/>
  <c r="J1623" i="1"/>
  <c r="J1199" i="1"/>
  <c r="J1270" i="1"/>
  <c r="J1550" i="1"/>
  <c r="J1305" i="1"/>
  <c r="J1700" i="1"/>
  <c r="J1318" i="1"/>
  <c r="J1371" i="1"/>
  <c r="J1235" i="1"/>
  <c r="J1177" i="1"/>
  <c r="J1499" i="1"/>
  <c r="J1255" i="1"/>
  <c r="J1296" i="1"/>
  <c r="J1236" i="1"/>
  <c r="J1638" i="1"/>
  <c r="J1480" i="1"/>
  <c r="J1639" i="1"/>
  <c r="J1292" i="1"/>
  <c r="J1341" i="1"/>
  <c r="J1188" i="1"/>
  <c r="J1176" i="1"/>
  <c r="J1165" i="1"/>
  <c r="J1184" i="1"/>
  <c r="J1643" i="1"/>
  <c r="J1202" i="1"/>
  <c r="J1767" i="1"/>
  <c r="J1280" i="1"/>
  <c r="J1412" i="1"/>
  <c r="J1657" i="1"/>
  <c r="J1261" i="1"/>
  <c r="J1531" i="1"/>
  <c r="J1259" i="1"/>
  <c r="J1379" i="1"/>
  <c r="J1361" i="1"/>
  <c r="J1698" i="1"/>
  <c r="J1406" i="1"/>
  <c r="J1495" i="1"/>
  <c r="J1583" i="1"/>
  <c r="J1335" i="1"/>
  <c r="J1365" i="1"/>
  <c r="J1678" i="1"/>
  <c r="J1285" i="1"/>
  <c r="J1636" i="1"/>
  <c r="J1553" i="1"/>
  <c r="J1710" i="1"/>
  <c r="J1350" i="1"/>
  <c r="J1282" i="1"/>
  <c r="J1560" i="1"/>
  <c r="J1382" i="1"/>
  <c r="J1653" i="1"/>
  <c r="J1175" i="1"/>
  <c r="J1477" i="1"/>
  <c r="J1736" i="1"/>
  <c r="J1716" i="1"/>
  <c r="J1752" i="1"/>
  <c r="J1543" i="1"/>
  <c r="J1481" i="1"/>
  <c r="J1174" i="1"/>
  <c r="J1172" i="1"/>
  <c r="J1179" i="1"/>
  <c r="J1487" i="1"/>
  <c r="J1364" i="1"/>
  <c r="J1666" i="1"/>
  <c r="J1250" i="1"/>
  <c r="J1220" i="1"/>
  <c r="J1269" i="1"/>
  <c r="J1254" i="1"/>
  <c r="J1488" i="1"/>
  <c r="J1362" i="1"/>
  <c r="J1418" i="1"/>
  <c r="J1244" i="1"/>
  <c r="J1492" i="1"/>
  <c r="J1654" i="1"/>
  <c r="J1589" i="1"/>
  <c r="J1239" i="1"/>
  <c r="J1711" i="1"/>
  <c r="J1262" i="1"/>
  <c r="J1637" i="1"/>
  <c r="J1168" i="1"/>
  <c r="J1189" i="1"/>
  <c r="J1758" i="1"/>
  <c r="J1713" i="1"/>
  <c r="J1554" i="1"/>
  <c r="J1153" i="1"/>
  <c r="J1198" i="1"/>
  <c r="J1699" i="1"/>
  <c r="J1756" i="1"/>
  <c r="J1744" i="1"/>
  <c r="J1734" i="1"/>
  <c r="J1593" i="1"/>
  <c r="J1741" i="1"/>
  <c r="J1383" i="1"/>
  <c r="J1225" i="1"/>
  <c r="J1178" i="1"/>
  <c r="J1597" i="1"/>
  <c r="J1336" i="1"/>
  <c r="J1191" i="1"/>
  <c r="J1527" i="1"/>
  <c r="J1461" i="1"/>
  <c r="J1566" i="1"/>
  <c r="J1369" i="1"/>
  <c r="J1548" i="1"/>
  <c r="J1281" i="1"/>
  <c r="J1357" i="1"/>
  <c r="J1702" i="1"/>
  <c r="J1727" i="1"/>
  <c r="J1403" i="1"/>
  <c r="J1231" i="1"/>
  <c r="J1565" i="1"/>
  <c r="J1537" i="1"/>
  <c r="J1580" i="1"/>
  <c r="J1714" i="1"/>
  <c r="J1243" i="1"/>
  <c r="J1162" i="1"/>
  <c r="J1237" i="1"/>
  <c r="J1386" i="1"/>
  <c r="J1286" i="1"/>
  <c r="J1642" i="1"/>
  <c r="J1452" i="1"/>
  <c r="J1460" i="1"/>
  <c r="J1725" i="1"/>
  <c r="J1227" i="1"/>
  <c r="J1672" i="1"/>
  <c r="J1505" i="1"/>
  <c r="J1484" i="1"/>
  <c r="J1489" i="1"/>
  <c r="J1226" i="1"/>
  <c r="J1577" i="1"/>
  <c r="J1232" i="1"/>
  <c r="J1544" i="1"/>
  <c r="J1682" i="1"/>
  <c r="J1757" i="1"/>
  <c r="J1157" i="1"/>
  <c r="J1372" i="1"/>
  <c r="J1608" i="1"/>
  <c r="J1722" i="1"/>
  <c r="J1373" i="1"/>
  <c r="J1429" i="1"/>
  <c r="J1769" i="1"/>
  <c r="J1166" i="1"/>
  <c r="J1447" i="1"/>
  <c r="J1384" i="1"/>
  <c r="J1588" i="1"/>
  <c r="J1326" i="1"/>
  <c r="J1463" i="1"/>
  <c r="J1584" i="1"/>
  <c r="J1321" i="1"/>
  <c r="J1342" i="1"/>
  <c r="J1739" i="1"/>
  <c r="J1454" i="1"/>
  <c r="J1574" i="1"/>
  <c r="J1472" i="1"/>
  <c r="J1182" i="1"/>
  <c r="J1271" i="1"/>
  <c r="J1539" i="1"/>
  <c r="J1681" i="1"/>
  <c r="J1760" i="1"/>
  <c r="J1535" i="1"/>
  <c r="J1718" i="1"/>
  <c r="J1339" i="1"/>
  <c r="J1407" i="1"/>
  <c r="J1343" i="1"/>
  <c r="J1611" i="1"/>
  <c r="J1154" i="1"/>
  <c r="J1549" i="1"/>
  <c r="J1401" i="1"/>
  <c r="J1715" i="1"/>
  <c r="J1735" i="1"/>
  <c r="J1242" i="1"/>
  <c r="J1768" i="1"/>
  <c r="J1355" i="1"/>
  <c r="J1451" i="1"/>
  <c r="J1251" i="1"/>
  <c r="J1332" i="1"/>
  <c r="J1605" i="1"/>
  <c r="J1579" i="1"/>
  <c r="J1764" i="1"/>
  <c r="J1358" i="1"/>
  <c r="J1187" i="1"/>
  <c r="J1395" i="1"/>
  <c r="J1173" i="1"/>
  <c r="J1670" i="1"/>
  <c r="J1615" i="1"/>
  <c r="J1507" i="1"/>
  <c r="J1576" i="1"/>
  <c r="J1181" i="1"/>
  <c r="J1563" i="1"/>
  <c r="J1169" i="1"/>
  <c r="J1462" i="1"/>
  <c r="J1205" i="1"/>
  <c r="J1267" i="1"/>
  <c r="J1274" i="1"/>
  <c r="J1513" i="1"/>
  <c r="J1663" i="1"/>
  <c r="J1331" i="1"/>
  <c r="J1570" i="1"/>
  <c r="J1696" i="1"/>
  <c r="J1498" i="1"/>
  <c r="J1683" i="1"/>
  <c r="J1290" i="1"/>
  <c r="J1737" i="1"/>
  <c r="J1596" i="1"/>
  <c r="J1754" i="1"/>
  <c r="J1723" i="1"/>
  <c r="J1490" i="1"/>
  <c r="J1478" i="1"/>
  <c r="J1604" i="1"/>
  <c r="J1420" i="1"/>
  <c r="J1258" i="1"/>
  <c r="J1575" i="1"/>
  <c r="J1450" i="1"/>
  <c r="J1314" i="1"/>
  <c r="J1277" i="1"/>
  <c r="J1628" i="1"/>
  <c r="J1278" i="1"/>
  <c r="J1385" i="1"/>
  <c r="J1659" i="1"/>
  <c r="J1479" i="1"/>
  <c r="J1740" i="1"/>
  <c r="J1625" i="1"/>
  <c r="J1547" i="1"/>
  <c r="J1603" i="1"/>
  <c r="J1230" i="1"/>
  <c r="J1367" i="1"/>
  <c r="J1458" i="1"/>
  <c r="J1640" i="1"/>
  <c r="J1459" i="1"/>
  <c r="J1289" i="1"/>
  <c r="J1347" i="1"/>
  <c r="J1471" i="1"/>
  <c r="J1514" i="1"/>
  <c r="J1614" i="1"/>
  <c r="J1694" i="1"/>
  <c r="J1624" i="1"/>
  <c r="J1366" i="1"/>
  <c r="J1427" i="1"/>
  <c r="J1594" i="1"/>
  <c r="J1428" i="1"/>
  <c r="J1469" i="1"/>
  <c r="J1437" i="1"/>
  <c r="J1445" i="1"/>
  <c r="J1496" i="1"/>
  <c r="J1432" i="1"/>
  <c r="J1693" i="1"/>
  <c r="J1192" i="1"/>
  <c r="J1409" i="1"/>
  <c r="J1616" i="1"/>
  <c r="J1482" i="1"/>
  <c r="J1397" i="1"/>
  <c r="J1415" i="1"/>
  <c r="J1655" i="1"/>
  <c r="J1411" i="1"/>
  <c r="J1464" i="1"/>
  <c r="J1315" i="1"/>
  <c r="J1749" i="1"/>
  <c r="J1671" i="1"/>
  <c r="J1742" i="1"/>
  <c r="J145" i="1"/>
  <c r="J1380" i="1"/>
  <c r="J1425" i="1"/>
  <c r="J1170" i="1"/>
  <c r="J1408" i="1"/>
  <c r="J1689" i="1"/>
  <c r="J1530" i="1"/>
  <c r="J1555" i="1"/>
  <c r="J1712" i="1"/>
  <c r="J1534" i="1"/>
  <c r="J1679" i="1"/>
  <c r="J1246" i="1"/>
  <c r="J1333" i="1"/>
  <c r="J1521" i="1"/>
  <c r="J1325" i="1"/>
  <c r="J1567" i="1"/>
  <c r="J1430" i="1"/>
  <c r="J1160" i="1"/>
  <c r="J1703" i="1"/>
  <c r="J1634" i="1"/>
  <c r="J1308" i="1"/>
  <c r="J1404" i="1"/>
  <c r="J675" i="1"/>
  <c r="J259" i="1"/>
  <c r="J1136" i="1"/>
  <c r="J400" i="1"/>
  <c r="J1052" i="1"/>
  <c r="J14" i="1"/>
  <c r="J171" i="1"/>
  <c r="J769" i="1"/>
  <c r="J125" i="1"/>
  <c r="J1128" i="1"/>
  <c r="J922" i="1"/>
  <c r="J846" i="1"/>
  <c r="J621" i="1"/>
  <c r="J709" i="1"/>
  <c r="J66" i="1"/>
  <c r="J386" i="1"/>
  <c r="J131" i="1"/>
  <c r="J1080" i="1"/>
  <c r="J764" i="1"/>
  <c r="J425" i="1"/>
  <c r="J1111" i="1"/>
  <c r="J684" i="1"/>
  <c r="J495" i="1"/>
  <c r="J689" i="1"/>
  <c r="J560" i="1"/>
  <c r="J134" i="1"/>
  <c r="J438" i="1"/>
  <c r="J243" i="1"/>
  <c r="J722" i="1"/>
  <c r="J279" i="1"/>
  <c r="J1066" i="1"/>
  <c r="J848" i="1"/>
  <c r="J895" i="1"/>
  <c r="J928" i="1"/>
  <c r="J491" i="1"/>
  <c r="J917" i="1"/>
  <c r="J197" i="1"/>
  <c r="J587" i="1"/>
  <c r="J660" i="1"/>
  <c r="J240" i="1"/>
  <c r="J422" i="1"/>
  <c r="J471" i="1"/>
  <c r="J218" i="1"/>
  <c r="J923" i="1"/>
  <c r="J656" i="1"/>
  <c r="J1051" i="1"/>
  <c r="J109" i="1"/>
  <c r="J280" i="1"/>
  <c r="J1147" i="1"/>
  <c r="J444" i="1"/>
  <c r="J95" i="1"/>
  <c r="J788" i="1"/>
  <c r="J548" i="1"/>
  <c r="J110" i="1"/>
  <c r="J890" i="1"/>
  <c r="J173" i="1"/>
  <c r="J1099" i="1"/>
  <c r="J801" i="1"/>
  <c r="J1036" i="1"/>
  <c r="J1061" i="1"/>
  <c r="J942" i="1"/>
  <c r="J867" i="1"/>
  <c r="J345" i="1"/>
  <c r="J470" i="1"/>
  <c r="J169" i="1"/>
  <c r="J508" i="1"/>
  <c r="J594" i="1"/>
  <c r="J1127" i="1"/>
  <c r="J397" i="1"/>
  <c r="J72" i="1"/>
  <c r="J182" i="1"/>
  <c r="J626" i="1"/>
  <c r="J387" i="1"/>
  <c r="J160" i="1"/>
  <c r="J380" i="1"/>
  <c r="J855" i="1"/>
  <c r="J852" i="1"/>
  <c r="J674" i="1"/>
  <c r="J427" i="1"/>
  <c r="J576" i="1"/>
  <c r="J980" i="1"/>
  <c r="J324" i="1"/>
  <c r="J332" i="1"/>
  <c r="J358" i="1"/>
  <c r="J523" i="1"/>
  <c r="J349" i="1"/>
  <c r="J759" i="1"/>
  <c r="J802" i="1"/>
  <c r="J1134" i="1"/>
  <c r="J976" i="1"/>
  <c r="J1040" i="1"/>
  <c r="J687" i="1"/>
  <c r="J415" i="1"/>
  <c r="J5" i="1"/>
  <c r="J290" i="1"/>
  <c r="J302" i="1"/>
  <c r="J292" i="1"/>
  <c r="J269" i="1"/>
  <c r="J1146" i="1"/>
  <c r="J403" i="1"/>
  <c r="J97" i="1"/>
  <c r="J87" i="1"/>
  <c r="J59" i="1"/>
  <c r="J366" i="1"/>
  <c r="J468" i="1"/>
  <c r="J136" i="1"/>
  <c r="J440" i="1"/>
  <c r="J359" i="1"/>
  <c r="J966" i="1"/>
  <c r="J871" i="1"/>
  <c r="J204" i="1"/>
  <c r="J1028" i="1"/>
  <c r="J479" i="1"/>
  <c r="J657" i="1"/>
  <c r="J1009" i="1"/>
  <c r="J534" i="1"/>
  <c r="J903" i="1"/>
  <c r="J458" i="1"/>
  <c r="J999" i="1"/>
  <c r="J331" i="1"/>
  <c r="J1131" i="1"/>
  <c r="J423" i="1"/>
  <c r="J1016" i="1"/>
  <c r="J469" i="1"/>
  <c r="J766" i="1"/>
  <c r="J1103" i="1"/>
  <c r="J321" i="1"/>
  <c r="J921" i="1"/>
  <c r="J253" i="1"/>
  <c r="J634" i="1"/>
  <c r="J514" i="1"/>
  <c r="J61" i="1"/>
  <c r="J340" i="1"/>
  <c r="J666" i="1"/>
  <c r="J49" i="1"/>
  <c r="J683" i="1"/>
  <c r="J944" i="1"/>
  <c r="J682" i="1"/>
  <c r="J908" i="1"/>
  <c r="J504" i="1"/>
  <c r="J1020" i="1"/>
  <c r="J828" i="1"/>
  <c r="J276" i="1"/>
  <c r="J958" i="1"/>
  <c r="J452" i="1"/>
  <c r="J608" i="1"/>
  <c r="J825" i="1"/>
  <c r="J81" i="1"/>
  <c r="J994" i="1"/>
  <c r="J189" i="1"/>
  <c r="J1062" i="1"/>
  <c r="J34" i="1"/>
  <c r="J464" i="1"/>
  <c r="J1063" i="1"/>
  <c r="J1145" i="1"/>
  <c r="J953" i="1"/>
  <c r="J902" i="1"/>
  <c r="J1113" i="1"/>
  <c r="J402" i="1"/>
  <c r="J568" i="1"/>
  <c r="J845" i="1"/>
  <c r="J248" i="1"/>
  <c r="J891" i="1"/>
  <c r="J217" i="1"/>
  <c r="J747" i="1"/>
  <c r="J476" i="1"/>
  <c r="J834" i="1"/>
  <c r="J244" i="1"/>
  <c r="J1102" i="1"/>
  <c r="J505" i="1"/>
  <c r="J982" i="1"/>
  <c r="J579" i="1"/>
  <c r="J111" i="1"/>
  <c r="J1122" i="1"/>
  <c r="J1059" i="1"/>
  <c r="J385" i="1"/>
  <c r="J833" i="1"/>
  <c r="J405" i="1"/>
  <c r="J15" i="1"/>
  <c r="J1004" i="1"/>
  <c r="J142" i="1"/>
  <c r="J771" i="1"/>
  <c r="J859" i="1"/>
  <c r="J753" i="1"/>
  <c r="J60" i="1"/>
  <c r="J562" i="1"/>
  <c r="J1115" i="1"/>
  <c r="J379" i="1"/>
  <c r="J793" i="1"/>
  <c r="J1046" i="1"/>
  <c r="J897" i="1"/>
  <c r="J39" i="1"/>
  <c r="J849" i="1"/>
  <c r="J832" i="1"/>
  <c r="J623" i="1"/>
  <c r="J168" i="1"/>
  <c r="J467" i="1"/>
  <c r="J11" i="1"/>
  <c r="J796" i="1"/>
  <c r="J924" i="1"/>
  <c r="J760" i="1"/>
  <c r="J889" i="1"/>
  <c r="J480" i="1"/>
  <c r="J654" i="1"/>
  <c r="J817" i="1"/>
  <c r="J1120" i="1"/>
  <c r="J1076" i="1"/>
  <c r="J522" i="1"/>
  <c r="J638" i="1"/>
  <c r="J815" i="1"/>
  <c r="J20" i="1"/>
  <c r="J1006" i="1"/>
  <c r="J106" i="1"/>
  <c r="J274" i="1"/>
  <c r="J807" i="1"/>
  <c r="J530" i="1"/>
  <c r="J532" i="1"/>
  <c r="J361" i="1"/>
  <c r="J239" i="1"/>
  <c r="J904" i="1"/>
  <c r="J152" i="1"/>
  <c r="J842" i="1"/>
  <c r="J538" i="1"/>
  <c r="J754" i="1"/>
  <c r="J260" i="1"/>
  <c r="J1132" i="1"/>
  <c r="J198" i="1"/>
  <c r="J483" i="1"/>
  <c r="J745" i="1"/>
  <c r="J258" i="1"/>
  <c r="J278" i="1"/>
  <c r="J943" i="1"/>
  <c r="J1105" i="1"/>
  <c r="J250" i="1"/>
  <c r="J367" i="1"/>
  <c r="J588" i="1"/>
  <c r="J484" i="1"/>
  <c r="J351" i="1"/>
  <c r="J363" i="1"/>
  <c r="J885" i="1"/>
  <c r="J329" i="1"/>
  <c r="J823" i="1"/>
  <c r="J721" i="1"/>
  <c r="J148" i="1"/>
  <c r="J372" i="1"/>
  <c r="J694" i="1"/>
  <c r="J341" i="1"/>
  <c r="J191" i="1"/>
  <c r="J992" i="1"/>
  <c r="J42" i="1"/>
  <c r="J477" i="1"/>
  <c r="J1031" i="1"/>
  <c r="J300" i="1"/>
  <c r="J369" i="1"/>
  <c r="J540" i="1"/>
  <c r="J201" i="1"/>
  <c r="J421" i="1"/>
  <c r="J352" i="1"/>
  <c r="J319" i="1"/>
  <c r="J396" i="1"/>
  <c r="J432" i="1"/>
  <c r="J983" i="1"/>
  <c r="J155" i="1"/>
  <c r="J116" i="1"/>
  <c r="J89" i="1"/>
  <c r="J535" i="1"/>
  <c r="J563" i="1"/>
  <c r="J8" i="1"/>
  <c r="J1118" i="1"/>
  <c r="J159" i="1"/>
  <c r="J1065" i="1"/>
  <c r="J785" i="1"/>
  <c r="J1049" i="1"/>
  <c r="J847" i="1"/>
  <c r="J681" i="1"/>
  <c r="J32" i="1"/>
  <c r="J1142" i="1"/>
  <c r="J876" i="1"/>
  <c r="J516" i="1"/>
  <c r="J25" i="1"/>
  <c r="J108" i="1"/>
  <c r="J872" i="1"/>
  <c r="J410" i="1"/>
  <c r="J294" i="1"/>
  <c r="J617" i="1"/>
  <c r="J271" i="1"/>
  <c r="J103" i="1"/>
  <c r="J967" i="1"/>
  <c r="J819" i="1"/>
  <c r="J941" i="1"/>
  <c r="J57" i="1"/>
  <c r="J947" i="1"/>
  <c r="J1021" i="1"/>
  <c r="J810" i="1"/>
  <c r="J92" i="1"/>
  <c r="J147" i="1"/>
  <c r="J1010" i="1"/>
  <c r="J604" i="1"/>
  <c r="J437" i="1"/>
  <c r="J430" i="1"/>
  <c r="J158" i="1"/>
  <c r="J353" i="1"/>
  <c r="J1073" i="1"/>
  <c r="J281" i="1"/>
  <c r="J1035" i="1"/>
  <c r="J48" i="1"/>
  <c r="J355" i="1"/>
  <c r="J1100" i="1"/>
  <c r="J605" i="1"/>
  <c r="J333" i="1"/>
  <c r="J1012" i="1"/>
  <c r="J320" i="1"/>
  <c r="J228" i="1"/>
  <c r="J1024" i="1"/>
  <c r="J316" i="1"/>
  <c r="J199" i="1"/>
  <c r="J326" i="1"/>
  <c r="J457" i="1"/>
  <c r="J655" i="1"/>
  <c r="J164" i="1"/>
  <c r="J510" i="1"/>
  <c r="J949" i="1"/>
  <c r="J1008" i="1"/>
  <c r="J1050" i="1"/>
  <c r="J962" i="1"/>
  <c r="J98" i="1"/>
  <c r="J635" i="1"/>
  <c r="J406" i="1"/>
  <c r="J1126" i="1"/>
  <c r="J564" i="1"/>
  <c r="J394" i="1"/>
  <c r="J481" i="1"/>
  <c r="J945" i="1"/>
  <c r="J680" i="1"/>
  <c r="J850" i="1"/>
  <c r="J742" i="1"/>
  <c r="J291" i="1"/>
  <c r="J705" i="1"/>
  <c r="J734" i="1"/>
  <c r="J91" i="1"/>
  <c r="J118" i="1"/>
  <c r="J997" i="1"/>
  <c r="J603" i="1"/>
  <c r="J120" i="1"/>
  <c r="J746" i="1"/>
  <c r="J970" i="1"/>
  <c r="J213" i="1"/>
  <c r="J826" i="1"/>
  <c r="J772" i="1"/>
  <c r="J818" i="1"/>
  <c r="J768" i="1"/>
  <c r="J690" i="1"/>
  <c r="J200" i="1"/>
  <c r="J763" i="1"/>
  <c r="J252" i="1"/>
  <c r="J29" i="1"/>
  <c r="J697" i="1"/>
  <c r="J926" i="1"/>
  <c r="J840" i="1"/>
  <c r="J752" i="1"/>
  <c r="J720" i="1"/>
  <c r="J76" i="1"/>
  <c r="J835" i="1"/>
  <c r="J7" i="1"/>
  <c r="J289" i="1"/>
  <c r="J395" i="1"/>
  <c r="J317" i="1"/>
  <c r="J703" i="1"/>
  <c r="J176" i="1"/>
  <c r="J346" i="1"/>
  <c r="J1060" i="1"/>
  <c r="J1038" i="1"/>
  <c r="J376" i="1"/>
  <c r="J492" i="1"/>
  <c r="J1082" i="1"/>
  <c r="J591" i="1"/>
  <c r="J1014" i="1"/>
  <c r="J575" i="1"/>
  <c r="J715" i="1"/>
  <c r="J649" i="1"/>
  <c r="J196" i="1"/>
  <c r="J409" i="1"/>
  <c r="J65" i="1"/>
  <c r="J1144" i="1"/>
  <c r="J318" i="1"/>
  <c r="J322" i="1"/>
  <c r="J96" i="1"/>
  <c r="J407" i="1"/>
  <c r="J378" i="1"/>
  <c r="J582" i="1"/>
  <c r="J115" i="1"/>
  <c r="J229" i="1"/>
  <c r="J882" i="1"/>
  <c r="J411" i="1"/>
  <c r="J222" i="1"/>
  <c r="J254" i="1"/>
  <c r="J264" i="1"/>
  <c r="J56" i="1"/>
  <c r="J964" i="1"/>
  <c r="J585" i="1"/>
  <c r="J744" i="1"/>
  <c r="J327" i="1"/>
  <c r="J1108" i="1"/>
  <c r="J129" i="1"/>
  <c r="J126" i="1"/>
  <c r="J344" i="1"/>
  <c r="J211" i="1"/>
  <c r="J600" i="1"/>
  <c r="J1075" i="1"/>
  <c r="J1094" i="1"/>
  <c r="J805" i="1"/>
  <c r="J707" i="1"/>
  <c r="J307" i="1"/>
  <c r="J892" i="1"/>
  <c r="J1083" i="1"/>
  <c r="J988" i="1"/>
  <c r="J375" i="1"/>
  <c r="J673" i="1"/>
  <c r="J1104" i="1"/>
  <c r="J33" i="1"/>
  <c r="J774" i="1"/>
  <c r="J581" i="1"/>
  <c r="J642" i="1"/>
  <c r="J896" i="1"/>
  <c r="J487" i="1"/>
  <c r="J776" i="1"/>
  <c r="J283" i="1"/>
  <c r="J910" i="1"/>
  <c r="J193" i="1"/>
  <c r="J932" i="1"/>
  <c r="J1044" i="1"/>
  <c r="J442" i="1"/>
  <c r="J13" i="1"/>
  <c r="J273" i="1"/>
  <c r="J101" i="1"/>
  <c r="J537" i="1"/>
  <c r="J174" i="1"/>
  <c r="J718" i="1"/>
  <c r="J506" i="1"/>
  <c r="J509" i="1"/>
  <c r="J1064" i="1"/>
  <c r="J1000" i="1"/>
  <c r="J554" i="1"/>
  <c r="J287" i="1"/>
  <c r="J384" i="1"/>
  <c r="J1129" i="1"/>
  <c r="J646" i="1"/>
  <c r="J312" i="1"/>
  <c r="J836" i="1"/>
  <c r="J161" i="1"/>
  <c r="J463" i="1"/>
  <c r="J296" i="1"/>
  <c r="J869" i="1"/>
  <c r="J875" i="1"/>
  <c r="J498" i="1"/>
  <c r="J685" i="1"/>
  <c r="J208" i="1"/>
  <c r="J717" i="1"/>
  <c r="J959" i="1"/>
  <c r="J44" i="1"/>
  <c r="J1043" i="1"/>
  <c r="J449" i="1"/>
  <c r="J475" i="1"/>
  <c r="J1091" i="1"/>
  <c r="J1124" i="1"/>
  <c r="J26" i="1"/>
  <c r="J277" i="1"/>
  <c r="J426" i="1"/>
  <c r="J453" i="1"/>
  <c r="J1114" i="1"/>
  <c r="J429" i="1"/>
  <c r="J1138" i="1"/>
  <c r="J809" i="1"/>
  <c r="J100" i="1"/>
  <c r="J854" i="1"/>
  <c r="J566" i="1"/>
  <c r="J515" i="1"/>
  <c r="J786" i="1"/>
  <c r="J661" i="1"/>
  <c r="J936" i="1"/>
  <c r="J1077" i="1"/>
  <c r="J946" i="1"/>
  <c r="J1070" i="1"/>
  <c r="J693" i="1"/>
  <c r="J884" i="1"/>
  <c r="J242" i="1"/>
  <c r="J650" i="1"/>
  <c r="J393" i="1"/>
  <c r="J901" i="1"/>
  <c r="J533" i="1"/>
  <c r="J210" i="1"/>
  <c r="J873" i="1"/>
  <c r="J41" i="1"/>
  <c r="J546" i="1"/>
  <c r="J779" i="1"/>
  <c r="J401" i="1"/>
  <c r="J811" i="1"/>
  <c r="J1032" i="1"/>
  <c r="J827" i="1"/>
  <c r="J328" i="1"/>
  <c r="J16" i="1"/>
  <c r="J878" i="1"/>
  <c r="J139" i="1"/>
  <c r="J527" i="1"/>
  <c r="J601" i="1"/>
  <c r="J371" i="1"/>
  <c r="J149" i="1"/>
  <c r="J114" i="1"/>
  <c r="J586" i="1"/>
  <c r="J172" i="1"/>
  <c r="J719" i="1"/>
  <c r="J713" i="1"/>
  <c r="J205" i="1"/>
  <c r="J637" i="1"/>
  <c r="J224" i="1"/>
  <c r="J313" i="1"/>
  <c r="J558" i="1"/>
  <c r="J251" i="1"/>
  <c r="J767" i="1"/>
  <c r="J268" i="1"/>
  <c r="J79" i="1"/>
  <c r="J773" i="1"/>
  <c r="J428" i="1"/>
  <c r="J1068" i="1"/>
  <c r="J234" i="1"/>
  <c r="J798" i="1"/>
  <c r="J957" i="1"/>
  <c r="J837" i="1"/>
  <c r="J30" i="1"/>
  <c r="J150" i="1"/>
  <c r="J75" i="1"/>
  <c r="J678" i="1"/>
  <c r="J733" i="1"/>
  <c r="J1106" i="1"/>
  <c r="J460" i="1"/>
  <c r="J256" i="1"/>
  <c r="J756" i="1"/>
  <c r="J64" i="1"/>
  <c r="J528" i="1"/>
  <c r="J692" i="1"/>
  <c r="J518" i="1"/>
  <c r="J1085" i="1"/>
  <c r="J255" i="1"/>
  <c r="J162" i="1"/>
  <c r="J781" i="1"/>
  <c r="J607" i="1"/>
  <c r="J865" i="1"/>
  <c r="J50" i="1"/>
  <c r="J808" i="1"/>
  <c r="J1143" i="1"/>
  <c r="J984" i="1"/>
  <c r="J1056" i="1"/>
  <c r="J295" i="1"/>
  <c r="J625" i="1"/>
  <c r="J364" i="1"/>
  <c r="J214" i="1"/>
  <c r="J559" i="1"/>
  <c r="J791" i="1"/>
  <c r="J187" i="1"/>
  <c r="J343" i="1"/>
  <c r="J499" i="1"/>
  <c r="J1112" i="1"/>
  <c r="J338" i="1"/>
  <c r="J390" i="1"/>
  <c r="J961" i="1"/>
  <c r="J616" i="1"/>
  <c r="J757" i="1"/>
  <c r="J354" i="1"/>
  <c r="J877" i="1"/>
  <c r="J209" i="1"/>
  <c r="J1096" i="1"/>
  <c r="J512" i="1"/>
  <c r="J112" i="1"/>
  <c r="J413" i="1"/>
  <c r="J864" i="1"/>
  <c r="J813" i="1"/>
  <c r="J665" i="1"/>
  <c r="J167" i="1"/>
  <c r="J462" i="1"/>
  <c r="J1130" i="1"/>
  <c r="J446" i="1"/>
  <c r="J1125" i="1"/>
  <c r="J987" i="1"/>
  <c r="J812" i="1"/>
  <c r="J420" i="1"/>
  <c r="J38" i="1"/>
  <c r="J640" i="1"/>
  <c r="J567" i="1"/>
  <c r="J978" i="1"/>
  <c r="J323" i="1"/>
  <c r="J35" i="1"/>
  <c r="J1048" i="1"/>
  <c r="J308" i="1"/>
  <c r="J447" i="1"/>
  <c r="J1042" i="1"/>
  <c r="J916" i="1"/>
  <c r="J593" i="1"/>
  <c r="J547" i="1"/>
  <c r="J663" i="1"/>
  <c r="J241" i="1"/>
  <c r="J631" i="1"/>
  <c r="J996" i="1"/>
  <c r="J770" i="1"/>
  <c r="J712" i="1"/>
  <c r="J629" i="1"/>
  <c r="J51" i="1"/>
  <c r="J220" i="1"/>
  <c r="J667" i="1"/>
  <c r="J968" i="1"/>
  <c r="J612" i="1"/>
  <c r="J360" i="1"/>
  <c r="J282" i="1"/>
  <c r="J724" i="1"/>
  <c r="J725" i="1"/>
  <c r="J183" i="1"/>
  <c r="J486" i="1"/>
  <c r="J881" i="1"/>
  <c r="J879" i="1"/>
  <c r="J203" i="1"/>
  <c r="J986" i="1"/>
  <c r="J192" i="1"/>
  <c r="J123" i="1"/>
  <c r="J940" i="1"/>
  <c r="J314" i="1"/>
  <c r="J918" i="1"/>
  <c r="J1117" i="1"/>
  <c r="J677" i="1"/>
  <c r="J225" i="1"/>
  <c r="J557" i="1"/>
  <c r="J1133" i="1"/>
  <c r="J930" i="1"/>
  <c r="J1027" i="1"/>
  <c r="J58" i="1"/>
  <c r="J671" i="1"/>
  <c r="J755" i="1"/>
  <c r="J841" i="1"/>
  <c r="J739" i="1"/>
  <c r="J542" i="1"/>
  <c r="J232" i="1"/>
  <c r="J577" i="1"/>
  <c r="J272" i="1"/>
  <c r="J424" i="1"/>
  <c r="J62" i="1"/>
  <c r="J893" i="1"/>
  <c r="J334" i="1"/>
  <c r="J765" i="1"/>
  <c r="J267" i="1"/>
  <c r="J433" i="1"/>
  <c r="J590" i="1"/>
  <c r="J82" i="1"/>
  <c r="J18" i="1"/>
  <c r="J956" i="1"/>
  <c r="J627" i="1"/>
  <c r="J822" i="1"/>
  <c r="J181" i="1"/>
  <c r="J180" i="1"/>
  <c r="J792" i="1"/>
  <c r="J519" i="1"/>
  <c r="J933" i="1"/>
  <c r="J466" i="1"/>
  <c r="J777" i="1"/>
  <c r="J133" i="1"/>
  <c r="J979" i="1"/>
  <c r="J838" i="1"/>
  <c r="J599" i="1"/>
  <c r="J795" i="1"/>
  <c r="J595" i="1"/>
  <c r="J572" i="1"/>
  <c r="J399" i="1"/>
  <c r="J1084" i="1"/>
  <c r="J357" i="1"/>
  <c r="J553" i="1"/>
  <c r="J53" i="1"/>
  <c r="J493" i="1"/>
  <c r="J573" i="1"/>
  <c r="J609" i="1"/>
  <c r="J365" i="1"/>
  <c r="J9" i="1"/>
  <c r="J507" i="1"/>
  <c r="J551" i="1"/>
  <c r="J571" i="1"/>
  <c r="J1037" i="1"/>
  <c r="J740" i="1"/>
  <c r="J898" i="1"/>
  <c r="J206" i="1"/>
  <c r="J735" i="1"/>
  <c r="J485" i="1"/>
  <c r="J851" i="1"/>
  <c r="J246" i="1"/>
  <c r="J704" i="1"/>
  <c r="J799" i="1"/>
  <c r="J266" i="1"/>
  <c r="J794" i="1"/>
  <c r="J900" i="1"/>
  <c r="J233" i="1"/>
  <c r="J230" i="1"/>
  <c r="J257" i="1"/>
  <c r="J736" i="1"/>
  <c r="J1047" i="1"/>
  <c r="J543" i="1"/>
  <c r="J132" i="1"/>
  <c r="J545" i="1"/>
  <c r="J102" i="1"/>
  <c r="J868" i="1"/>
  <c r="J144" i="1"/>
  <c r="J381" i="1"/>
  <c r="J1029" i="1"/>
  <c r="J570" i="1"/>
  <c r="J686" i="1"/>
  <c r="J1058" i="1"/>
  <c r="J330" i="1"/>
  <c r="J880" i="1"/>
  <c r="J888" i="1"/>
  <c r="J482" i="1"/>
  <c r="J965" i="1"/>
  <c r="J628" i="1"/>
  <c r="J377" i="1"/>
  <c r="J1135" i="1"/>
  <c r="J1041" i="1"/>
  <c r="J950" i="1"/>
  <c r="J643" i="1"/>
  <c r="J501" i="1"/>
  <c r="J356" i="1"/>
  <c r="J853" i="1"/>
  <c r="J1001" i="1"/>
  <c r="J782" i="1"/>
  <c r="J310" i="1"/>
  <c r="J858" i="1"/>
  <c r="J517" i="1"/>
  <c r="J531" i="1"/>
  <c r="J70" i="1"/>
  <c r="J737" i="1"/>
  <c r="J536" i="1"/>
  <c r="J990" i="1"/>
  <c r="J602" i="1"/>
  <c r="J803" i="1"/>
  <c r="J596" i="1"/>
  <c r="J955" i="1"/>
  <c r="J227" i="1"/>
  <c r="J1054" i="1"/>
  <c r="J676" i="1"/>
  <c r="J416" i="1"/>
  <c r="J615" i="1"/>
  <c r="J68" i="1"/>
  <c r="J963" i="1"/>
  <c r="J920" i="1"/>
  <c r="J790" i="1"/>
  <c r="J751" i="1"/>
  <c r="J814" i="1"/>
  <c r="J731" i="1"/>
  <c r="J620" i="1"/>
  <c r="J275" i="1"/>
  <c r="J450" i="1"/>
  <c r="J701" i="1"/>
  <c r="J723" i="1"/>
  <c r="J954" i="1"/>
  <c r="J472" i="1"/>
  <c r="J1098" i="1"/>
  <c r="J856" i="1"/>
  <c r="J431" i="1"/>
  <c r="J787" i="1"/>
  <c r="J489" i="1"/>
  <c r="J285" i="1"/>
  <c r="J741" i="1"/>
  <c r="J749" i="1"/>
  <c r="J972" i="1"/>
  <c r="J569" i="1"/>
  <c r="J223" i="1"/>
  <c r="J1081" i="1"/>
  <c r="J899" i="1"/>
  <c r="J311" i="1"/>
  <c r="J154" i="1"/>
  <c r="J907" i="1"/>
  <c r="J778" i="1"/>
  <c r="J520" i="1"/>
  <c r="J652" i="1"/>
  <c r="J597" i="1"/>
  <c r="J156" i="1"/>
  <c r="J63" i="1"/>
  <c r="J265" i="1"/>
  <c r="J19" i="1"/>
  <c r="J190" i="1"/>
  <c r="J373" i="1"/>
  <c r="J175" i="1"/>
  <c r="J1013" i="1"/>
  <c r="J728" i="1"/>
  <c r="J153" i="1"/>
  <c r="J370" i="1"/>
  <c r="J639" i="1"/>
  <c r="J613" i="1"/>
  <c r="J270" i="1"/>
  <c r="J309" i="1"/>
  <c r="J435" i="1"/>
  <c r="J137" i="1"/>
  <c r="J938" i="1"/>
  <c r="J985" i="1"/>
  <c r="J732" i="1"/>
  <c r="J860" i="1"/>
  <c r="J90" i="1"/>
  <c r="J887" i="1"/>
  <c r="J1148" i="1"/>
  <c r="J445" i="1"/>
  <c r="J622" i="1"/>
  <c r="J362" i="1"/>
  <c r="J186" i="1"/>
  <c r="J714" i="1"/>
  <c r="J143" i="1"/>
  <c r="J804" i="1"/>
  <c r="J664" i="1"/>
  <c r="J831" i="1"/>
  <c r="J669" i="1"/>
  <c r="J157" i="1"/>
  <c r="J743" i="1"/>
  <c r="J473" i="1"/>
  <c r="J824" i="1"/>
  <c r="J584" i="1"/>
  <c r="J24" i="1"/>
  <c r="J21" i="1"/>
  <c r="J1119" i="1"/>
  <c r="J648" i="1"/>
  <c r="J1097" i="1"/>
  <c r="J659" i="1"/>
  <c r="J544" i="1"/>
  <c r="J121" i="1"/>
  <c r="J1079" i="1"/>
  <c r="J215" i="1"/>
  <c r="J679" i="1"/>
  <c r="J1109" i="1"/>
  <c r="J565" i="1"/>
  <c r="J1017" i="1"/>
  <c r="J1071" i="1"/>
  <c r="J583" i="1"/>
  <c r="J870" i="1"/>
  <c r="J1141" i="1"/>
  <c r="J398" i="1"/>
  <c r="J46" i="1"/>
  <c r="J706" i="1"/>
  <c r="J262" i="1"/>
  <c r="J989" i="1"/>
  <c r="J1087" i="1"/>
  <c r="J23" i="1"/>
  <c r="J27" i="1"/>
  <c r="J524" i="1"/>
  <c r="J84" i="1"/>
  <c r="J658" i="1"/>
  <c r="J550" i="1"/>
  <c r="J1090" i="1"/>
  <c r="J502" i="1"/>
  <c r="J1123" i="1"/>
  <c r="J194" i="1"/>
  <c r="J830" i="1"/>
  <c r="J844" i="1"/>
  <c r="J368" i="1"/>
  <c r="J632" i="1"/>
  <c r="J820" i="1"/>
  <c r="J727" i="1"/>
  <c r="J929" i="1"/>
  <c r="J645" i="1"/>
  <c r="J221" i="1"/>
  <c r="J974" i="1"/>
  <c r="J166" i="1"/>
  <c r="J177" i="1"/>
  <c r="J414" i="1"/>
  <c r="J780" i="1"/>
  <c r="J1057" i="1"/>
  <c r="J800" i="1"/>
  <c r="J1067" i="1"/>
  <c r="J138" i="1"/>
  <c r="J526" i="1"/>
  <c r="J451" i="1"/>
  <c r="J919" i="1"/>
  <c r="J863" i="1"/>
  <c r="J716" i="1"/>
  <c r="J231" i="1"/>
  <c r="J151" i="1"/>
  <c r="J245" i="1"/>
  <c r="J670" i="1"/>
  <c r="J539" i="1"/>
  <c r="J762" i="1"/>
  <c r="J729" i="1"/>
  <c r="J969" i="1"/>
  <c r="J927" i="1"/>
  <c r="J382" i="1"/>
  <c r="J474" i="1"/>
  <c r="J696" i="1"/>
  <c r="J925" i="1"/>
  <c r="J383" i="1"/>
  <c r="J448" i="1"/>
  <c r="J1018" i="1"/>
  <c r="J555" i="1"/>
  <c r="J975" i="1"/>
  <c r="J816" i="1"/>
  <c r="J52" i="1"/>
  <c r="J710" i="1"/>
  <c r="J1101" i="1"/>
  <c r="J934" i="1"/>
  <c r="J165" i="1"/>
  <c r="J216" i="1"/>
  <c r="J633" i="1"/>
  <c r="J212" i="1"/>
  <c r="J993" i="1"/>
  <c r="J1002" i="1"/>
  <c r="J857" i="1"/>
  <c r="J78" i="1"/>
  <c r="J261" i="1"/>
  <c r="J286" i="1"/>
  <c r="J549" i="1"/>
  <c r="J971" i="1"/>
  <c r="J73" i="1"/>
  <c r="J107" i="1"/>
  <c r="J998" i="1"/>
  <c r="J408" i="1"/>
  <c r="J973" i="1"/>
  <c r="J146" i="1"/>
  <c r="J906" i="1"/>
  <c r="J288" i="1"/>
  <c r="J1034" i="1"/>
  <c r="J130" i="1"/>
  <c r="J17" i="1"/>
  <c r="J304" i="1"/>
  <c r="J178" i="1"/>
  <c r="J122" i="1"/>
  <c r="J439" i="1"/>
  <c r="J391" i="1"/>
  <c r="J434" i="1"/>
  <c r="J417" i="1"/>
  <c r="J668" i="1"/>
  <c r="J339" i="1"/>
  <c r="J952" i="1"/>
  <c r="J195" i="1"/>
  <c r="J1003" i="1"/>
  <c r="J951" i="1"/>
  <c r="J55" i="1"/>
  <c r="J614" i="1"/>
  <c r="J127" i="1"/>
  <c r="J783" i="1"/>
  <c r="J456" i="1"/>
  <c r="J392" i="1"/>
  <c r="J1088" i="1"/>
  <c r="J1011" i="1"/>
  <c r="J94" i="1"/>
  <c r="J977" i="1"/>
  <c r="J67" i="1"/>
  <c r="J12" i="1"/>
  <c r="J306" i="1"/>
  <c r="J1089" i="1"/>
  <c r="J350" i="1"/>
  <c r="J738" i="1"/>
  <c r="J235" i="1"/>
  <c r="J821" i="1"/>
  <c r="J443" i="1"/>
  <c r="J337" i="1"/>
  <c r="J866" i="1"/>
  <c r="J839" i="1"/>
  <c r="J913" i="1"/>
  <c r="J695" i="1"/>
  <c r="J748" i="1"/>
  <c r="J238" i="1"/>
  <c r="J610" i="1"/>
  <c r="J935" i="1"/>
  <c r="J1019" i="1"/>
  <c r="J86" i="1"/>
  <c r="J829" i="1"/>
  <c r="J552" i="1"/>
  <c r="J207" i="1"/>
  <c r="J711" i="1"/>
  <c r="J6" i="1"/>
  <c r="J1033" i="1"/>
  <c r="J104" i="1"/>
  <c r="J47" i="1"/>
  <c r="J995" i="1"/>
  <c r="J1107" i="1"/>
  <c r="J40" i="1"/>
  <c r="J113" i="1"/>
  <c r="J789" i="1"/>
  <c r="J163" i="1"/>
  <c r="J249" i="1"/>
  <c r="J185" i="1"/>
  <c r="J647" i="1"/>
  <c r="J662" i="1"/>
  <c r="J691" i="1"/>
  <c r="J578" i="1"/>
  <c r="J636" i="1"/>
  <c r="J43" i="1"/>
  <c r="J843" i="1"/>
  <c r="J1069" i="1"/>
  <c r="J297" i="1"/>
  <c r="J488" i="1"/>
  <c r="J1140" i="1"/>
  <c r="J525" i="1"/>
  <c r="J54" i="1"/>
  <c r="J1074" i="1"/>
  <c r="J436" i="1"/>
  <c r="J883" i="1"/>
  <c r="J93" i="1"/>
  <c r="J374" i="1"/>
  <c r="J619" i="1"/>
  <c r="J730" i="1"/>
  <c r="J85" i="1"/>
  <c r="J83" i="1"/>
  <c r="J419" i="1"/>
  <c r="J1039" i="1"/>
  <c r="J702" i="1"/>
  <c r="J541" i="1"/>
  <c r="J991" i="1"/>
  <c r="J630" i="1"/>
  <c r="J1055" i="1"/>
  <c r="J1025" i="1"/>
  <c r="J806" i="1"/>
  <c r="J128" i="1"/>
  <c r="J71" i="1"/>
  <c r="J874" i="1"/>
  <c r="J1045" i="1"/>
  <c r="J618" i="1"/>
  <c r="J1030" i="1"/>
  <c r="J441" i="1"/>
  <c r="J219" i="1"/>
  <c r="J1121" i="1"/>
  <c r="J912" i="1"/>
  <c r="J1072" i="1"/>
  <c r="J77" i="1"/>
  <c r="J305" i="1"/>
  <c r="J937" i="1"/>
  <c r="J1078" i="1"/>
  <c r="J69" i="1"/>
  <c r="J494" i="1"/>
  <c r="J750" i="1"/>
  <c r="J529" i="1"/>
  <c r="J503" i="1"/>
  <c r="J574" i="1"/>
  <c r="J606" i="1"/>
  <c r="J1026" i="1"/>
  <c r="J797" i="1"/>
  <c r="J672" i="1"/>
  <c r="J74" i="1"/>
  <c r="J981" i="1"/>
  <c r="J775" i="1"/>
  <c r="J347" i="1"/>
  <c r="J298" i="1"/>
  <c r="J454" i="1"/>
  <c r="J140" i="1"/>
  <c r="J1053" i="1"/>
  <c r="J915" i="1"/>
  <c r="J1022" i="1"/>
  <c r="J184" i="1"/>
  <c r="J284" i="1"/>
  <c r="J580" i="1"/>
  <c r="J521" i="1"/>
  <c r="J611" i="1"/>
  <c r="J237" i="1"/>
  <c r="J348" i="1"/>
  <c r="J592" i="1"/>
  <c r="J708" i="1"/>
  <c r="J589" i="1"/>
  <c r="J325" i="1"/>
  <c r="J461" i="1"/>
  <c r="J511" i="1"/>
  <c r="J22" i="1"/>
  <c r="J412" i="1"/>
  <c r="J247" i="1"/>
  <c r="J388" i="1"/>
  <c r="J497" i="1"/>
  <c r="J894" i="1"/>
  <c r="J202" i="1"/>
  <c r="J336" i="1"/>
  <c r="J293" i="1"/>
  <c r="J931" i="1"/>
  <c r="J36" i="1"/>
  <c r="J644" i="1"/>
  <c r="J948" i="1"/>
  <c r="J226" i="1"/>
  <c r="J99" i="1"/>
  <c r="J688" i="1"/>
  <c r="J117" i="1"/>
  <c r="J1139" i="1"/>
  <c r="J88" i="1"/>
  <c r="J1137" i="1"/>
  <c r="J699" i="1"/>
  <c r="J653" i="1"/>
  <c r="J31" i="1"/>
  <c r="J301" i="1"/>
  <c r="J10" i="1"/>
  <c r="J496" i="1"/>
  <c r="J1005" i="1"/>
  <c r="J1086" i="1"/>
  <c r="J1015" i="1"/>
  <c r="J335" i="1"/>
  <c r="J598" i="1"/>
  <c r="J513" i="1"/>
  <c r="J389" i="1"/>
  <c r="J455" i="1"/>
  <c r="J909" i="1"/>
  <c r="J105" i="1"/>
  <c r="J80" i="1"/>
  <c r="J124" i="1"/>
  <c r="J1116" i="1"/>
  <c r="J726" i="1"/>
  <c r="J141" i="1"/>
  <c r="J119" i="1"/>
  <c r="J651" i="1"/>
  <c r="J263" i="1"/>
  <c r="J135" i="1"/>
  <c r="J179" i="1"/>
  <c r="J1092" i="1"/>
  <c r="J905" i="1"/>
  <c r="J315" i="1"/>
  <c r="J862" i="1"/>
  <c r="J914" i="1"/>
  <c r="J37" i="1"/>
  <c r="J303" i="1"/>
  <c r="J45" i="1"/>
  <c r="J404" i="1"/>
  <c r="J500" i="1"/>
  <c r="J698" i="1"/>
  <c r="J758" i="1"/>
  <c r="J561" i="1"/>
  <c r="J1007" i="1"/>
  <c r="J490" i="1"/>
  <c r="J700" i="1"/>
  <c r="J641" i="1"/>
  <c r="J418" i="1"/>
  <c r="J4" i="1"/>
  <c r="J624" i="1"/>
  <c r="J236" i="1"/>
  <c r="J188" i="1"/>
  <c r="J960" i="1"/>
  <c r="J459" i="1"/>
  <c r="J342" i="1"/>
  <c r="J939" i="1"/>
  <c r="J478" i="1"/>
  <c r="J28" i="1"/>
  <c r="J556" i="1"/>
  <c r="J1110" i="1"/>
  <c r="J784" i="1"/>
  <c r="J299" i="1"/>
  <c r="J465" i="1"/>
  <c r="J1095" i="1"/>
  <c r="J170" i="1"/>
  <c r="J886" i="1"/>
  <c r="J761" i="1"/>
  <c r="J1023" i="1"/>
  <c r="J1093" i="1"/>
  <c r="J861" i="1"/>
  <c r="J911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<sst xmlns="http://schemas.openxmlformats.org/spreadsheetml/2006/main" count="25864" uniqueCount="6320">
  <si>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</si>
  <si>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</si>
  <si>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</si>
  <si>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</si>
  <si>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</si>
  <si>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</si>
  <si>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</si>
  <si>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</si>
  <si>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</si>
  <si>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</si>
  <si>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</si>
  <si>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</si>
  <si>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</si>
  <si>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</si>
  <si>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</si>
  <si>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</si>
  <si>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</si>
  <si>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</si>
  <si>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</si>
  <si>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</si>
  <si>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</si>
  <si>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</si>
  <si>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</si>
  <si>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</si>
  <si>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</si>
  <si>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</si>
  <si>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</si>
  <si>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</si>
  <si>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</si>
  <si>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</si>
  <si>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</si>
  <si>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</si>
  <si>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</si>
  <si>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</si>
  <si>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</si>
  <si>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</si>
  <si>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</si>
  <si>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</si>
  <si>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</si>
  <si>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</si>
  <si>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</si>
  <si>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</si>
  <si>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</si>
  <si>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</si>
  <si>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</si>
  <si>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</si>
  <si>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</si>
  <si>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</si>
  <si>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</si>
  <si>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</si>
  <si>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</si>
  <si>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</si>
  <si>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</si>
  <si>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</si>
  <si>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</si>
  <si>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</si>
  <si>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</si>
  <si>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</si>
  <si>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</si>
  <si>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</si>
  <si>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</si>
  <si>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</si>
  <si>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</si>
  <si>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</si>
  <si>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</si>
  <si>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</si>
  <si>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</si>
  <si>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</si>
  <si>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</si>
  <si>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</si>
  <si>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</si>
  <si>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</si>
  <si>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</si>
  <si>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</si>
  <si>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</si>
  <si>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</si>
  <si>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</si>
  <si>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</si>
  <si>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</si>
  <si>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</si>
  <si>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</si>
  <si>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</si>
  <si>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</si>
  <si>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</si>
  <si>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</si>
  <si>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</si>
  <si>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</si>
  <si>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</si>
  <si>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</si>
  <si>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</si>
  <si>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</si>
  <si>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</si>
  <si>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</si>
  <si>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</si>
  <si>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</si>
  <si>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</si>
  <si>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</si>
  <si>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</si>
  <si>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</si>
  <si>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</si>
  <si>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</si>
  <si>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</si>
  <si>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</si>
  <si>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</si>
  <si>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</si>
  <si>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</si>
  <si>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</si>
  <si>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</si>
  <si>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</si>
  <si>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</si>
  <si>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</si>
  <si>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</si>
  <si>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</si>
  <si>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</si>
  <si>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</si>
  <si>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</si>
  <si>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</si>
  <si>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</si>
  <si>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</si>
  <si>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</si>
  <si>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</si>
  <si>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</si>
  <si>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</si>
  <si>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</si>
  <si>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</si>
  <si>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</si>
  <si>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</si>
  <si>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</si>
  <si>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</si>
  <si>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</si>
  <si>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</si>
  <si>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</si>
  <si>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</si>
  <si>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</si>
  <si>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</si>
  <si>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</si>
  <si>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</si>
  <si>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</si>
  <si>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</si>
  <si>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</si>
  <si>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</si>
  <si>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</si>
  <si>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</si>
  <si>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</si>
  <si>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</si>
  <si>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</si>
  <si>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</si>
  <si>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</si>
  <si>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</si>
  <si>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</si>
  <si>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</si>
  <si>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</si>
  <si>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</si>
  <si>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</si>
  <si>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</si>
  <si>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</si>
  <si>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</si>
  <si>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</si>
  <si>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</si>
  <si>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</si>
  <si>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</si>
  <si>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</si>
  <si>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</si>
  <si>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</si>
  <si>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</si>
  <si>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</si>
  <si>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</si>
  <si>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</si>
  <si>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</si>
  <si>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</si>
  <si>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</si>
  <si>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</si>
  <si>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</si>
  <si>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</si>
  <si>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</si>
  <si>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</si>
  <si>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</si>
  <si>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</si>
  <si>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</si>
  <si>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</si>
  <si>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</si>
  <si>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</si>
  <si>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</si>
  <si>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</si>
  <si>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</si>
  <si>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</si>
  <si>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</si>
  <si>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</si>
  <si>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</si>
  <si>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</si>
  <si>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</si>
  <si>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</si>
  <si>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</si>
  <si>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</si>
  <si>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</si>
  <si>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</si>
  <si>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</si>
  <si>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</si>
  <si>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</si>
  <si>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</si>
  <si>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</si>
  <si>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</si>
  <si>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</si>
  <si>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</si>
  <si>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</si>
  <si>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</si>
  <si>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</si>
  <si>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</si>
  <si>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</si>
  <si>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</si>
  <si>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</si>
  <si>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</si>
  <si>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</si>
  <si>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</si>
  <si>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</si>
  <si>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</si>
  <si>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</si>
  <si>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</si>
  <si>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</si>
  <si>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</si>
  <si>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</si>
  <si>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</si>
  <si>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</si>
  <si>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</si>
  <si>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</si>
  <si>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</si>
  <si>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</si>
  <si>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</si>
  <si>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</si>
  <si>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</si>
  <si>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</si>
  <si>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</si>
  <si>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</si>
  <si>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</si>
  <si>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</si>
  <si>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</si>
  <si>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</si>
  <si>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</si>
  <si>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</si>
  <si>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</si>
  <si>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</si>
  <si>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</si>
  <si>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</si>
  <si>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</si>
  <si>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</si>
  <si>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</si>
  <si>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</si>
  <si>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</si>
  <si>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</si>
  <si>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</si>
  <si>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</si>
  <si>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</si>
  <si>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</si>
  <si>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</si>
  <si>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</si>
  <si>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</si>
  <si>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</si>
  <si>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</si>
  <si>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</si>
  <si>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</si>
  <si>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</si>
  <si>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</si>
  <si>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</si>
  <si>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</si>
  <si>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</si>
  <si>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</si>
  <si>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</si>
  <si>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</si>
  <si>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</si>
  <si>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</si>
  <si>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</si>
  <si>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</si>
  <si>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</si>
  <si>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</si>
  <si>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</si>
  <si>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</si>
  <si>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</si>
  <si>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</si>
  <si>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</si>
  <si>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</si>
  <si>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</si>
  <si>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</si>
  <si>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</si>
  <si>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</si>
  <si>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</si>
  <si>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</si>
  <si>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</si>
  <si>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</si>
  <si>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</si>
  <si>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</si>
  <si>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</si>
  <si>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</si>
  <si>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</si>
  <si>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</si>
  <si>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</si>
  <si>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</si>
  <si>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</si>
  <si>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</si>
  <si>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</si>
  <si>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</si>
  <si>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</si>
  <si>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</si>
  <si>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</si>
  <si>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</si>
  <si>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</si>
  <si>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</si>
  <si>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</si>
  <si>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</si>
  <si>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</si>
  <si>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</si>
  <si>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</si>
  <si>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</si>
  <si>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</si>
  <si>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</si>
  <si>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</si>
  <si>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</si>
  <si>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</si>
  <si>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</si>
  <si>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</si>
  <si>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</si>
  <si>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</si>
  <si>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</si>
  <si>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</si>
  <si>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</si>
  <si>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</si>
  <si>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</si>
  <si>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</si>
  <si>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</si>
  <si>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</si>
  <si>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</si>
  <si>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</si>
  <si>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</si>
  <si>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</si>
  <si>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</si>
  <si>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</si>
  <si>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</si>
  <si>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</si>
  <si>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</si>
  <si>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</si>
  <si>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</si>
  <si>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</si>
  <si>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</si>
  <si>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</si>
  <si>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</si>
  <si>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</si>
  <si>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</si>
  <si>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</si>
  <si>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</si>
  <si>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</si>
  <si>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</si>
  <si>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</si>
  <si>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</si>
  <si>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</si>
  <si>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</si>
  <si>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</si>
  <si>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</si>
  <si>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</si>
  <si>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</si>
  <si>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</si>
  <si>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</si>
  <si>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</si>
  <si>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</si>
  <si>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</si>
  <si>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</si>
  <si>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</si>
  <si>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</si>
  <si>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</si>
  <si>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</si>
  <si>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</si>
  <si>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</si>
  <si>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</si>
  <si>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</si>
  <si>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</si>
  <si>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</si>
  <si>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</si>
  <si>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</si>
  <si>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</si>
  <si>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</si>
  <si>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</si>
  <si>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</si>
  <si>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</si>
  <si>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</si>
  <si>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</si>
  <si>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</si>
  <si>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</si>
  <si>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</si>
  <si>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</si>
  <si>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</si>
  <si>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</si>
  <si>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</si>
  <si>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</si>
  <si>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</si>
  <si>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</si>
  <si>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</si>
  <si>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</si>
  <si>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</si>
  <si>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</si>
  <si>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</si>
  <si>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</si>
  <si>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</si>
  <si>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</si>
  <si>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</si>
  <si>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</si>
  <si>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</si>
  <si>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</si>
  <si>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</si>
  <si>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</si>
  <si>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</si>
  <si>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</si>
  <si>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</si>
  <si>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</si>
  <si>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</si>
  <si>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</si>
  <si>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</si>
  <si>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</si>
  <si>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</si>
  <si>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</si>
  <si>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</si>
  <si>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</si>
  <si>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</si>
  <si>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</si>
  <si>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</si>
  <si>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</si>
  <si>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</si>
  <si>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</si>
  <si>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</si>
  <si>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</si>
  <si>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</si>
  <si>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</si>
  <si>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</si>
  <si>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</si>
  <si>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</si>
  <si>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</si>
  <si>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</si>
  <si>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</si>
  <si>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</si>
  <si>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</si>
  <si>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</si>
  <si>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</si>
  <si>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</si>
  <si>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</si>
  <si>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</si>
  <si>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</si>
  <si>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</si>
  <si>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</si>
  <si>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</si>
  <si>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</si>
  <si>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</si>
  <si>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</si>
  <si>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</si>
  <si>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</si>
  <si>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</si>
  <si>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</si>
  <si>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</si>
  <si>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</si>
  <si>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</si>
  <si>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</si>
  <si>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</si>
  <si>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</si>
  <si>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</si>
  <si>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</si>
  <si>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</si>
  <si>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</si>
  <si>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</si>
  <si>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</si>
  <si>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</si>
  <si>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</si>
  <si>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</si>
  <si>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</si>
  <si>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</si>
  <si>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</si>
  <si>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</si>
  <si>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</si>
  <si>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</si>
  <si>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</si>
  <si>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</si>
  <si>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</si>
  <si>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</si>
  <si>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</si>
  <si>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</si>
  <si>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</si>
  <si>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</si>
  <si>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</si>
  <si>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</si>
  <si>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</si>
  <si>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</si>
  <si>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</si>
  <si>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</si>
  <si>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</si>
  <si>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</si>
  <si>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</si>
  <si>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</si>
  <si>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</si>
  <si>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</si>
  <si>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</si>
  <si>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</si>
  <si>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</si>
  <si>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</si>
  <si>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</si>
  <si>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</si>
  <si>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</si>
  <si>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</si>
  <si>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</si>
  <si>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</si>
  <si>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</si>
  <si>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</si>
  <si>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</si>
  <si>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</si>
  <si>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</si>
  <si>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</si>
  <si>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</si>
  <si>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</si>
  <si>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</si>
  <si>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</si>
  <si>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</si>
  <si>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</si>
  <si>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</si>
  <si>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</si>
  <si>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</si>
  <si>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</si>
  <si>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</si>
  <si>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</si>
  <si>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</si>
  <si>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</si>
  <si>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</si>
  <si>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</si>
  <si>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</si>
  <si>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</si>
  <si>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</si>
  <si>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</si>
  <si>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</si>
  <si>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</si>
  <si>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</si>
  <si>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</si>
  <si>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</si>
  <si>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</si>
  <si>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</si>
  <si>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</si>
  <si>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</si>
  <si>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</si>
  <si>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</si>
  <si>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</si>
  <si>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</si>
  <si>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</si>
  <si>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</si>
  <si>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</si>
  <si>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</si>
  <si>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</si>
  <si>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</si>
  <si>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</si>
  <si>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</si>
  <si>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</si>
  <si>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</si>
  <si>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</si>
  <si>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</si>
  <si>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</si>
  <si>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</si>
  <si>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</si>
  <si>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</si>
  <si>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</si>
  <si>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</si>
  <si>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</si>
  <si>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</si>
  <si>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</si>
  <si>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</si>
  <si>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</si>
  <si>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</si>
  <si>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</si>
  <si>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</si>
  <si>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</si>
  <si>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</si>
  <si>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</si>
  <si>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</si>
  <si>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</si>
  <si>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</si>
  <si>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</si>
  <si>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</si>
  <si>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</si>
  <si>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</si>
  <si>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</si>
  <si>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</si>
  <si>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</si>
  <si>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</si>
  <si>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</si>
  <si>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</si>
  <si>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</si>
  <si>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</si>
  <si>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</si>
  <si>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</si>
  <si>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</si>
  <si>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</si>
  <si>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</si>
  <si>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</si>
  <si>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</si>
  <si>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</si>
  <si>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</si>
  <si>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</si>
  <si>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</si>
  <si>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</si>
  <si>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</si>
  <si>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</si>
  <si>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</si>
  <si>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</si>
  <si>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</si>
  <si>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</si>
  <si>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</si>
  <si>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</si>
  <si>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</si>
  <si>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</si>
  <si>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</si>
  <si>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</si>
  <si>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</si>
  <si>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</si>
  <si>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</si>
  <si>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</si>
  <si>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</si>
  <si>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</si>
  <si>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</si>
  <si>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</si>
  <si>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</si>
  <si>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</si>
  <si>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</si>
  <si>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</si>
  <si>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</si>
  <si>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</si>
  <si>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</si>
  <si>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</si>
  <si>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</si>
  <si>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</si>
  <si>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</si>
  <si>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</si>
  <si>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</si>
  <si>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</si>
  <si>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</si>
  <si>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</si>
  <si>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</si>
  <si>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</si>
  <si>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</si>
  <si>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</si>
  <si>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</si>
  <si>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</si>
  <si>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</si>
  <si>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</si>
  <si>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</si>
  <si>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</si>
  <si>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</si>
  <si>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</si>
  <si>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</si>
  <si>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</si>
  <si>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</si>
  <si>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</si>
  <si>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</si>
  <si>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</si>
  <si>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</si>
  <si>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</si>
  <si>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</si>
  <si>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</si>
  <si>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</si>
  <si>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</si>
  <si>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</si>
  <si>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</si>
  <si>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</si>
  <si>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</si>
  <si>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</si>
  <si>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</si>
  <si>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</si>
  <si>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</si>
  <si>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</si>
  <si>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</si>
  <si>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</si>
  <si>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</si>
  <si>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</si>
  <si>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</si>
  <si>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</si>
  <si>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</si>
  <si>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</si>
  <si>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</si>
  <si>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</si>
  <si>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</si>
  <si>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</si>
  <si>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</si>
  <si>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</si>
  <si>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</si>
  <si>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</si>
  <si>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</si>
  <si>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</si>
  <si>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</si>
  <si>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</si>
  <si>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</si>
  <si>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</si>
  <si>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</si>
  <si>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</si>
  <si>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</si>
  <si>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</si>
  <si>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</si>
  <si>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</si>
  <si>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</si>
  <si>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</si>
  <si>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</si>
  <si>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</si>
  <si>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</si>
  <si>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</si>
  <si>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</si>
  <si>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</si>
  <si>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</si>
  <si>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</si>
  <si>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</si>
  <si>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</si>
  <si>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</si>
  <si>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</si>
  <si>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</si>
  <si>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</si>
  <si>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</si>
  <si>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</si>
  <si>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</si>
  <si>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</si>
  <si>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</si>
  <si>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</si>
  <si>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</si>
  <si>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</si>
  <si>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</si>
  <si>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</si>
  <si>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</si>
  <si>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</si>
  <si>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</si>
  <si>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</si>
  <si>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</si>
  <si>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</si>
  <si>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</si>
  <si>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</si>
  <si>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</si>
  <si>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</si>
  <si>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</si>
  <si>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</si>
  <si>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</si>
  <si>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</si>
  <si>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</si>
  <si>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</si>
  <si>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</si>
  <si>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</si>
  <si>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</si>
  <si>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</si>
  <si>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</si>
  <si>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</si>
  <si>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</si>
  <si>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</si>
  <si>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</si>
  <si>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</si>
  <si>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</si>
  <si>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</si>
  <si>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</si>
  <si>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</si>
  <si>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</si>
  <si>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</si>
  <si>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</si>
  <si>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</si>
  <si>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</si>
  <si>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</si>
  <si>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</si>
  <si>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</si>
  <si>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</si>
  <si>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</si>
  <si>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</si>
  <si>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</si>
  <si>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</si>
  <si>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</si>
  <si>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</si>
  <si>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</si>
  <si>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</si>
  <si>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</si>
  <si>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</si>
  <si>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</si>
  <si>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</si>
  <si>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</si>
  <si>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</si>
  <si>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</si>
  <si>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</si>
  <si>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</si>
  <si>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</si>
  <si>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</si>
  <si>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</si>
  <si>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</si>
  <si>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</si>
  <si>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</si>
  <si>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</si>
  <si>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</si>
  <si>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</si>
  <si>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</si>
  <si>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</si>
  <si>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</si>
  <si>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</si>
  <si>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</si>
  <si>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</si>
  <si>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</si>
  <si>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</si>
  <si>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</si>
  <si>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</si>
  <si>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</si>
  <si>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</si>
  <si>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</si>
  <si>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</si>
  <si>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</si>
  <si>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</si>
  <si>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</si>
  <si>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</si>
  <si>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</si>
  <si>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</si>
  <si>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</si>
  <si>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</si>
  <si>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</si>
  <si>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</si>
  <si>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</si>
  <si>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</si>
  <si>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</si>
  <si>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</si>
  <si>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</si>
  <si>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</si>
  <si>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</si>
  <si>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</si>
  <si>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</si>
  <si>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</si>
  <si>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</si>
  <si>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</si>
  <si>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</si>
  <si>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</si>
  <si>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</si>
  <si>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</si>
  <si>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</si>
  <si>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</si>
  <si>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</si>
  <si>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</si>
  <si>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</si>
  <si>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</si>
  <si>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</si>
  <si>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</si>
  <si>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</si>
  <si>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</si>
  <si>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</si>
  <si>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</si>
  <si>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</si>
  <si>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</si>
  <si>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</si>
  <si>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</si>
  <si>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</si>
  <si>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</si>
  <si>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</si>
  <si>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</si>
  <si>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</si>
  <si>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</si>
  <si>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</si>
  <si>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</si>
  <si>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</si>
  <si>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</si>
  <si>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</si>
  <si>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</si>
  <si>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</si>
  <si>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</si>
  <si>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</si>
  <si>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</si>
  <si>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</si>
  <si>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</si>
  <si>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</si>
  <si>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</si>
  <si>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</si>
  <si>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</si>
  <si>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</si>
  <si>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</si>
  <si>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</si>
  <si>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</si>
  <si>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</si>
  <si>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</si>
  <si>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</si>
  <si>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</si>
  <si>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</si>
  <si>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</si>
  <si>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</si>
  <si>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</si>
  <si>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</si>
  <si>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</si>
  <si>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</si>
  <si>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</si>
  <si>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</si>
  <si>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</si>
  <si>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</si>
  <si>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</si>
  <si>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</si>
  <si>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</si>
  <si>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</si>
  <si>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</si>
  <si>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</si>
  <si>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</si>
  <si>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</si>
  <si>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</si>
  <si>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</si>
  <si>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</si>
  <si>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</si>
  <si>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</si>
  <si>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</si>
  <si>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</si>
  <si>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</si>
  <si>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</si>
  <si>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</si>
  <si>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</si>
  <si>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</si>
  <si>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</si>
  <si>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</si>
  <si>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</si>
  <si>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</si>
  <si>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</si>
  <si>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</si>
  <si>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</si>
  <si>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</si>
  <si>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</si>
  <si>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</si>
  <si>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</si>
  <si>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</si>
  <si>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</si>
  <si>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</si>
  <si>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</si>
  <si>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</si>
  <si>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</si>
  <si>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</si>
  <si>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</si>
  <si>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</si>
  <si>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</si>
  <si>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</si>
  <si>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</si>
  <si>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</si>
  <si>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</si>
  <si>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</si>
  <si>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</si>
  <si>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</si>
  <si>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</si>
  <si>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</si>
  <si>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</si>
  <si>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</si>
  <si>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</si>
  <si>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</si>
  <si>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</si>
  <si>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</si>
  <si>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</si>
  <si>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</si>
  <si>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</si>
  <si>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</si>
  <si>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</si>
  <si>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</si>
  <si>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</si>
  <si>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</si>
  <si>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</si>
  <si>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</si>
  <si>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</si>
  <si>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</si>
  <si>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</si>
  <si>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</si>
  <si>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</si>
  <si>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</si>
  <si>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</si>
  <si>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</si>
  <si>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</si>
  <si>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</si>
  <si>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</si>
  <si>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</si>
  <si>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</si>
  <si>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</si>
  <si>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</si>
  <si>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</si>
  <si>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</si>
  <si>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</si>
  <si>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</si>
  <si>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</si>
  <si>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</si>
  <si>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</si>
  <si>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</si>
  <si>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</si>
  <si>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</si>
  <si>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</si>
  <si>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</si>
  <si>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</si>
  <si>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</si>
  <si>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</si>
  <si>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</si>
  <si>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</si>
  <si>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</si>
  <si>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</si>
  <si>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</si>
  <si>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</si>
  <si>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</si>
  <si>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</si>
  <si>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</si>
  <si>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</si>
  <si>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</si>
  <si>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</si>
  <si>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</si>
  <si>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</si>
  <si>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</si>
  <si>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</si>
  <si>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</si>
  <si>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</si>
  <si>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</si>
  <si>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</si>
  <si>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</si>
  <si>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</si>
  <si>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</si>
  <si>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</si>
  <si>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</si>
  <si>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</si>
  <si>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</si>
  <si>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</si>
  <si>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</si>
  <si>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</si>
  <si>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</si>
  <si>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</si>
  <si>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</si>
  <si>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</si>
  <si>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</si>
  <si>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</si>
  <si>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</si>
  <si>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</si>
  <si>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</si>
  <si>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</si>
  <si>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</si>
  <si>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</si>
  <si>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</si>
  <si>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</si>
  <si>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</si>
  <si>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</si>
  <si>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</si>
  <si>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</si>
  <si>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</si>
  <si>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</si>
  <si>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</si>
  <si>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</si>
  <si>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</si>
  <si>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</si>
  <si>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</si>
  <si>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</si>
  <si>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</si>
  <si>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</si>
  <si>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</si>
  <si>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</si>
  <si>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</si>
  <si>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</si>
  <si>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</si>
  <si>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</si>
  <si>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</si>
  <si>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</si>
  <si>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</si>
  <si>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</si>
  <si>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</si>
  <si>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</si>
  <si>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</si>
  <si>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</si>
  <si>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</si>
  <si>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</si>
  <si>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</si>
  <si>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</si>
  <si>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</si>
  <si>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</si>
  <si>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</si>
  <si>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</si>
  <si>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</si>
  <si>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</si>
  <si>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</si>
  <si>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</si>
  <si>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</si>
  <si>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</si>
  <si>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</si>
  <si>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</si>
  <si>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</si>
  <si>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</si>
  <si>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</si>
  <si>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</si>
  <si>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</si>
  <si>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</si>
  <si>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</si>
  <si>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</si>
  <si>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</si>
  <si>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</si>
  <si>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</si>
  <si>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</si>
  <si>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</si>
  <si>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</si>
  <si>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</si>
  <si>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</si>
  <si>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</si>
  <si>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</si>
  <si>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</si>
  <si>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</si>
  <si>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</si>
  <si>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</si>
  <si>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</si>
  <si>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</si>
  <si>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</si>
  <si>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</si>
  <si>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</si>
  <si>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</si>
  <si>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</si>
  <si>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</si>
  <si>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</si>
  <si>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</si>
  <si>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</si>
  <si>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</si>
  <si>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</si>
  <si>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</si>
  <si>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</si>
  <si>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</si>
  <si>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</si>
  <si>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</si>
  <si>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</si>
  <si>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</si>
  <si>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</si>
  <si>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</si>
  <si>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</si>
  <si>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</si>
  <si>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</si>
  <si>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</si>
  <si>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</si>
  <si>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</si>
  <si>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</si>
  <si>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</si>
  <si>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</si>
  <si>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</si>
  <si>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</si>
  <si>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</si>
  <si>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</si>
  <si>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</si>
  <si>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</si>
  <si>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</si>
  <si>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</si>
  <si>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</si>
  <si>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</si>
  <si>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</si>
  <si>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</si>
  <si>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</si>
  <si>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</si>
  <si>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</si>
  <si>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</si>
  <si>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</si>
  <si>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</si>
  <si>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</si>
  <si>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</si>
  <si>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</si>
  <si>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</si>
  <si>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</si>
  <si>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</si>
  <si>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</si>
  <si>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</si>
  <si>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</si>
  <si>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</si>
  <si>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</si>
  <si>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</si>
  <si>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</si>
  <si>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</si>
  <si>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</si>
  <si>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</si>
  <si>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</si>
  <si>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</si>
  <si>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</si>
  <si>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</si>
  <si>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</si>
  <si>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</si>
  <si>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</si>
  <si>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</si>
  <si>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</si>
  <si>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</si>
  <si>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</si>
  <si>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</si>
  <si>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</si>
  <si>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</si>
  <si>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</si>
  <si>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</si>
  <si>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</si>
  <si>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</si>
  <si>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</si>
  <si>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</si>
  <si>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</si>
  <si>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</si>
  <si>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</si>
  <si>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</si>
  <si>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</si>
  <si>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</si>
  <si>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</si>
  <si>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</si>
  <si>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</si>
  <si>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</si>
  <si>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</si>
  <si>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</si>
  <si>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</si>
  <si>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</si>
  <si>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</si>
  <si>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</si>
  <si>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</si>
  <si>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</si>
  <si>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</si>
  <si>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</si>
  <si>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</si>
  <si>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</si>
  <si>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</si>
  <si>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</si>
  <si>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</si>
  <si>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</si>
  <si>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</si>
  <si>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</si>
  <si>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</si>
  <si>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</si>
  <si>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</si>
  <si>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</si>
  <si>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</si>
  <si>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</si>
  <si>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</si>
  <si>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</si>
  <si>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</si>
  <si>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</si>
  <si>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</si>
  <si>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</si>
  <si>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</si>
  <si>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</si>
  <si>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</si>
  <si>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</si>
  <si>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</si>
  <si>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</si>
  <si>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</si>
  <si>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</si>
  <si>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</si>
  <si>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</si>
  <si>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</si>
  <si>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</si>
  <si>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</si>
  <si>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</si>
  <si>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</si>
  <si>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</si>
  <si>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</si>
  <si>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</si>
  <si>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</si>
  <si>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</si>
  <si>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</si>
  <si>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</si>
  <si>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</si>
  <si>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</si>
  <si>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</si>
  <si>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</si>
  <si>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</si>
  <si>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</si>
  <si>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</si>
  <si>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</si>
  <si>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</si>
  <si>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</si>
  <si>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</si>
  <si>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</si>
  <si>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</si>
  <si>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</si>
  <si>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</si>
  <si>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</si>
  <si>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</si>
  <si>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</si>
  <si>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</si>
  <si>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</si>
  <si>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</si>
  <si>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</si>
  <si>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</si>
  <si>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</si>
  <si>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</si>
  <si>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</si>
  <si>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</si>
  <si>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</si>
  <si>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</si>
  <si>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</si>
  <si>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</si>
  <si>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</si>
  <si>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</si>
  <si>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</si>
  <si>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</si>
  <si>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</si>
  <si>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</si>
  <si>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</si>
  <si>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</si>
  <si>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</si>
  <si>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</si>
  <si>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</si>
  <si>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</si>
  <si>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</si>
  <si>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</si>
  <si>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</si>
  <si>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</si>
  <si>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</si>
  <si>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</si>
  <si>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</si>
  <si>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</si>
  <si>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</si>
  <si>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</si>
  <si>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</si>
  <si>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</si>
  <si>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</si>
  <si>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</si>
  <si>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</si>
  <si>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</si>
  <si>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</si>
  <si>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</si>
  <si>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</si>
  <si>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</si>
  <si>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</si>
  <si>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</si>
  <si>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</si>
  <si>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</si>
  <si>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</si>
  <si>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</si>
  <si>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</si>
  <si>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</si>
  <si>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</si>
  <si>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</si>
  <si>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</si>
  <si>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</si>
  <si>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</si>
  <si>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</si>
  <si>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</si>
  <si>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</si>
  <si>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</si>
  <si>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</si>
  <si>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</si>
  <si>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</si>
  <si>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</si>
  <si>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</si>
  <si>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</si>
  <si>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</si>
  <si>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</si>
  <si>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</si>
  <si>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</si>
  <si>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</si>
  <si>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</si>
  <si>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</si>
  <si>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</si>
  <si>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</si>
  <si>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</si>
  <si>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</si>
  <si>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</si>
  <si>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</si>
  <si>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</si>
  <si>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</si>
  <si>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</si>
  <si>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</si>
  <si>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</si>
  <si>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</si>
  <si>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</si>
  <si>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</si>
  <si>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</si>
  <si>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</si>
  <si>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</si>
  <si>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</si>
  <si>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</si>
  <si>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</si>
  <si>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</si>
  <si>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</si>
  <si>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</si>
  <si>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</si>
  <si>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</si>
  <si>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</si>
  <si>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</si>
  <si>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</si>
  <si>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</si>
  <si>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</si>
  <si>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</si>
  <si>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</si>
  <si>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</si>
  <si>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</si>
  <si>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</si>
  <si>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</si>
  <si>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</si>
  <si>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</si>
  <si>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</si>
  <si>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</si>
  <si>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</si>
  <si>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</si>
  <si>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</si>
  <si>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</si>
  <si>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</si>
  <si>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</si>
  <si>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</si>
  <si>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</si>
  <si>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</si>
  <si>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</si>
  <si>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</si>
  <si>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</si>
  <si>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</si>
  <si>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</si>
  <si>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</si>
  <si>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</si>
  <si>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</si>
  <si>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</si>
  <si>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</si>
  <si>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</si>
  <si>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</si>
  <si>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</si>
  <si>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</si>
  <si>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</si>
  <si>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</si>
  <si>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</si>
  <si>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</si>
  <si>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</si>
  <si>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</si>
  <si>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</si>
  <si>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</si>
  <si>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</si>
  <si>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</si>
  <si>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</si>
  <si>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</si>
  <si>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</si>
  <si>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</si>
  <si>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</si>
  <si>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</si>
  <si>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</si>
  <si>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</si>
  <si>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</si>
  <si>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</si>
  <si>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</si>
  <si>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</si>
  <si>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</si>
  <si>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</si>
  <si>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</si>
  <si>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</si>
  <si>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</si>
  <si>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</si>
  <si>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</si>
  <si>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</si>
  <si>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</si>
  <si>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</si>
  <si>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</si>
  <si>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</si>
  <si>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</si>
  <si>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</si>
  <si>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</si>
  <si>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</si>
  <si>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</si>
  <si>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</si>
  <si>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</si>
  <si>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</si>
  <si>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</si>
  <si>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</si>
  <si>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</si>
  <si>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</si>
  <si>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</si>
  <si>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</si>
  <si>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</si>
  <si>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</si>
  <si>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</si>
  <si>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</si>
  <si>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</si>
  <si>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</si>
  <si>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</si>
  <si>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</si>
  <si>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</si>
  <si>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</si>
  <si>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</si>
  <si>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</si>
  <si>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</si>
  <si>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</si>
  <si>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</si>
  <si>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</si>
  <si>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</si>
  <si>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</si>
  <si>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</si>
  <si>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</si>
  <si>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</si>
  <si>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</si>
  <si>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</si>
  <si>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</si>
  <si>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</si>
  <si>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</si>
  <si>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</si>
  <si>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</si>
  <si>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</si>
  <si>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</si>
  <si>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</si>
  <si>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</si>
  <si>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</si>
  <si>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</si>
  <si>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</si>
  <si>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</si>
  <si>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</si>
  <si>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</si>
  <si>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</si>
  <si>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</si>
  <si>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</si>
  <si>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</si>
  <si>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</si>
  <si>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</si>
  <si>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</si>
  <si>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</si>
  <si>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</si>
  <si>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</si>
  <si>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</si>
  <si>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</si>
  <si>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</si>
  <si>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</si>
  <si>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</si>
  <si>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</si>
  <si>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</si>
  <si>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</si>
  <si>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</si>
  <si>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</si>
  <si>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</si>
  <si>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</si>
  <si>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</si>
  <si>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</si>
  <si>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</si>
  <si>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</si>
  <si>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</si>
  <si>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</si>
  <si>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</si>
  <si>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</si>
  <si>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</si>
  <si>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</si>
  <si>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</si>
  <si>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</si>
  <si>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</si>
  <si>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</si>
  <si>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</si>
  <si>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</si>
  <si>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</si>
  <si>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</si>
  <si>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</si>
  <si>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</si>
  <si>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</si>
  <si>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</si>
  <si>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</si>
  <si>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</si>
  <si>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</si>
  <si>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</si>
  <si>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</si>
  <si>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</si>
  <si>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</si>
  <si>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</si>
  <si>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</si>
  <si>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</si>
  <si>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</si>
  <si>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</si>
  <si>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</si>
  <si>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</si>
  <si>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</si>
  <si>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</si>
  <si>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</si>
  <si>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</si>
  <si>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</si>
  <si>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</si>
  <si>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</si>
  <si>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</si>
  <si>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</si>
  <si>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</si>
  <si>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</si>
  <si>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</si>
  <si>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</si>
  <si>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</si>
  <si>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</si>
  <si>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</si>
  <si>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</si>
  <si>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</si>
  <si>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</si>
  <si>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</si>
  <si>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</si>
  <si>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</si>
  <si>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</si>
  <si>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</si>
  <si>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</si>
  <si>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</si>
  <si>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</si>
  <si>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</si>
  <si>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</si>
  <si>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</si>
  <si>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</si>
  <si>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</si>
  <si>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</si>
  <si>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</si>
  <si>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</si>
  <si>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</si>
  <si>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</si>
  <si>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</si>
  <si>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</si>
  <si>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</si>
  <si>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</si>
  <si>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</si>
  <si>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</si>
  <si>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</si>
  <si>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</si>
  <si>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</si>
  <si>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</si>
  <si>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</si>
  <si>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</si>
  <si>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</si>
  <si>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</si>
  <si>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</si>
  <si>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</si>
  <si>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</si>
  <si>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</si>
  <si>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</si>
  <si>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</si>
  <si>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</si>
  <si>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</si>
  <si>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</si>
  <si>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</si>
  <si>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</si>
  <si>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</si>
  <si>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</si>
  <si>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</si>
  <si>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</si>
  <si>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</si>
  <si>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</si>
  <si>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</si>
  <si>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</si>
  <si>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</si>
  <si>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</si>
  <si>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</si>
  <si>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</si>
  <si>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</si>
  <si>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</si>
  <si>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</si>
  <si>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</si>
  <si>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</si>
  <si>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</si>
  <si>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</si>
  <si>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</si>
  <si>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</si>
  <si>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</si>
  <si>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</si>
  <si>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</si>
  <si>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</si>
  <si>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</si>
  <si>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</si>
  <si>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</si>
  <si>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</si>
  <si>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</si>
  <si>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</si>
  <si>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</si>
  <si>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</si>
  <si>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</si>
  <si>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</si>
  <si>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</si>
  <si>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</si>
  <si>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</si>
  <si>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</si>
  <si>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</si>
  <si>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</si>
  <si>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</si>
  <si>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</si>
  <si>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</si>
  <si>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</si>
  <si>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</si>
  <si>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</si>
  <si>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</si>
  <si>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</si>
  <si>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</si>
  <si>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</si>
  <si>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</si>
  <si>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</si>
  <si>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</si>
  <si>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</si>
  <si>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</si>
  <si>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</si>
  <si>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</si>
  <si>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</si>
  <si>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</si>
  <si>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</si>
  <si>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</si>
  <si>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</si>
  <si>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</si>
  <si>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</si>
  <si>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</si>
  <si>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</si>
  <si>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</si>
  <si>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</si>
  <si>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</si>
  <si>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</si>
  <si>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</si>
  <si>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</si>
  <si>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</si>
  <si>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</si>
  <si>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</si>
  <si>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</si>
  <si>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</si>
  <si>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</si>
  <si>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</si>
  <si>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</si>
  <si>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</si>
  <si>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</si>
  <si>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</si>
  <si>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</si>
  <si>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</si>
  <si>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</si>
  <si>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</si>
  <si>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</si>
  <si>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</si>
  <si>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</si>
  <si>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</si>
  <si>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</si>
  <si>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</si>
  <si>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</si>
  <si>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</si>
  <si>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</si>
  <si>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</si>
  <si>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</si>
  <si>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</si>
  <si>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</si>
  <si>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</si>
  <si>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</si>
  <si>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</si>
  <si>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</si>
  <si>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</si>
  <si>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</si>
  <si>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</si>
  <si>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</si>
  <si>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</si>
  <si>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</si>
  <si>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</si>
  <si>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</si>
  <si>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</si>
  <si>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</si>
  <si>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</si>
  <si>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</si>
  <si>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</si>
  <si>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</si>
  <si>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</si>
  <si>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</si>
  <si>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</si>
  <si>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</si>
  <si>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</si>
  <si>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</si>
  <si>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</si>
  <si>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</si>
  <si>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</si>
  <si>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</si>
  <si>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</si>
  <si>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</si>
  <si>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</si>
  <si>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</si>
  <si>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</si>
  <si>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</si>
  <si>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</si>
  <si>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</si>
  <si>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</si>
  <si>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</si>
  <si>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</si>
  <si>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</si>
  <si>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</si>
  <si>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</si>
  <si>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</si>
  <si>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</si>
  <si>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</si>
  <si>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</si>
  <si>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</si>
  <si>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</si>
  <si>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</si>
  <si>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</si>
  <si>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</si>
  <si>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</si>
  <si>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</si>
  <si>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</si>
  <si>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</si>
  <si>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</si>
  <si>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</si>
  <si>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</si>
  <si>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</si>
  <si>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</si>
  <si>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</si>
  <si>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</si>
  <si>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</si>
  <si>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</si>
  <si>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</si>
  <si>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</si>
  <si>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</si>
  <si>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</si>
  <si>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</si>
  <si>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</si>
  <si>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</si>
  <si>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</si>
  <si>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</si>
  <si>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</si>
  <si>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</si>
  <si>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</si>
  <si>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</si>
  <si>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</si>
  <si>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</si>
  <si>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</si>
  <si>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</si>
  <si>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</si>
  <si>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</si>
  <si>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</si>
  <si>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</si>
  <si>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</si>
  <si>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</si>
  <si>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</si>
  <si>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</si>
  <si>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</si>
  <si>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</si>
  <si>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</si>
  <si>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</si>
  <si>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</si>
  <si>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</si>
  <si>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</si>
  <si>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</si>
  <si>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</si>
  <si>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</si>
  <si>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</si>
  <si>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</si>
  <si>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</si>
  <si>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</si>
  <si>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</si>
  <si>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</si>
  <si>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</si>
  <si>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</si>
  <si>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</si>
  <si>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</si>
  <si>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</si>
  <si>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</si>
  <si>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</si>
  <si>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</si>
  <si>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</si>
  <si>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</si>
  <si>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</si>
  <si>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</si>
  <si>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</si>
  <si>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</si>
  <si>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</si>
  <si>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</si>
  <si>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</si>
  <si>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</si>
  <si>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</si>
  <si>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</si>
  <si>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</si>
  <si>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</si>
  <si>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</si>
  <si>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</si>
  <si>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</si>
  <si>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</si>
  <si>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</si>
  <si>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</si>
  <si>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</si>
  <si>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</si>
  <si>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</si>
  <si>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</si>
  <si>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</si>
  <si>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</si>
  <si>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</si>
  <si>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</si>
  <si>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</si>
  <si>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</si>
  <si>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</si>
  <si>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</si>
  <si>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</si>
  <si>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</si>
  <si>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</si>
  <si>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</si>
  <si>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</si>
  <si>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</si>
  <si>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</si>
  <si>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</si>
  <si>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</si>
  <si>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</si>
  <si>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</si>
  <si>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</si>
  <si>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</si>
  <si>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</si>
  <si>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</si>
  <si>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</si>
  <si>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</si>
  <si>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</si>
  <si>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</si>
  <si>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</si>
  <si>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</si>
  <si>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</si>
  <si>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</si>
  <si>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</si>
  <si>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</si>
  <si>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</si>
  <si>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</si>
  <si>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</si>
  <si>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</si>
  <si>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</si>
  <si>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</si>
  <si>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</si>
  <si>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</si>
  <si>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</si>
  <si>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</si>
  <si>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</si>
  <si>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</si>
  <si>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</si>
  <si>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</si>
  <si>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</si>
  <si>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</si>
  <si>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</si>
  <si>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</si>
  <si>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</si>
  <si>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</si>
  <si>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</si>
  <si>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</si>
  <si>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</si>
  <si>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</si>
  <si>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</si>
  <si>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</si>
  <si>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</si>
  <si>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</si>
  <si>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</si>
  <si>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</si>
  <si>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</si>
  <si>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</si>
  <si>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</si>
  <si>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</si>
  <si>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</si>
  <si>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</si>
  <si>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</si>
  <si>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</si>
  <si>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</si>
  <si>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</si>
  <si>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</si>
  <si>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</si>
  <si>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</si>
  <si>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</si>
  <si>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</si>
  <si>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</si>
  <si>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</si>
  <si>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</si>
  <si>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</si>
  <si>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</si>
  <si>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</si>
  <si>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</si>
  <si>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</si>
  <si>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</si>
  <si>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</si>
  <si>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</si>
  <si>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</si>
  <si>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</si>
  <si>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</si>
  <si>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</si>
  <si>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</si>
  <si>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</si>
  <si>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</si>
  <si>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</si>
  <si>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</si>
  <si>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</si>
  <si>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</si>
  <si>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</si>
  <si>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</si>
  <si>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</si>
  <si>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</si>
  <si>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</si>
  <si>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</si>
  <si>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</si>
  <si>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</si>
  <si>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</si>
  <si>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</si>
  <si>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</si>
  <si>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</si>
  <si>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</si>
  <si>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</si>
  <si>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</si>
  <si>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</si>
  <si>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</si>
  <si>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</si>
  <si>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</si>
  <si>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</si>
  <si>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</si>
  <si>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</si>
  <si>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</si>
  <si>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</si>
  <si>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</si>
  <si>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</si>
  <si>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</si>
  <si>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</si>
  <si>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</si>
  <si>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</si>
  <si>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</si>
  <si>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</si>
  <si>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</si>
  <si>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</si>
  <si>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</si>
  <si>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</si>
  <si>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</si>
  <si>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</si>
  <si>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</si>
  <si>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</si>
  <si>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</si>
  <si>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</si>
  <si>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</si>
  <si>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</si>
  <si>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</si>
  <si>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</si>
  <si>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</si>
  <si>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</si>
  <si>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</si>
  <si>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</si>
  <si>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</si>
  <si>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</si>
  <si>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</si>
  <si>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</si>
  <si>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</si>
  <si>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</si>
  <si>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</si>
  <si>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</si>
  <si>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</si>
  <si>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</si>
  <si>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</si>
  <si>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</si>
  <si>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</si>
  <si>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</si>
  <si>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</si>
  <si>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</si>
  <si>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</si>
  <si>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</si>
  <si>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</si>
  <si>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</si>
  <si>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</si>
  <si>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</si>
  <si>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</si>
  <si>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</si>
  <si>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</si>
  <si>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</si>
  <si>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</si>
  <si>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</si>
  <si>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</si>
  <si>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</si>
  <si>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</si>
  <si>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</si>
  <si>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</si>
  <si>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</si>
  <si>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</si>
  <si>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</si>
  <si>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</si>
  <si>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</si>
  <si>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</si>
  <si>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</si>
  <si>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</si>
  <si>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</si>
  <si>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</si>
  <si>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</si>
  <si>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</si>
  <si>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</si>
  <si>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</si>
  <si>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</si>
  <si>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</si>
  <si>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</si>
  <si>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</si>
  <si>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</si>
  <si>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</si>
  <si>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</si>
  <si>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</si>
  <si>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</si>
  <si>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</si>
  <si>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</si>
  <si>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</si>
  <si>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</si>
  <si>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</si>
  <si>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</si>
  <si>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</si>
  <si>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</si>
  <si>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</si>
  <si>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</si>
  <si>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</si>
  <si>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</si>
  <si>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</si>
  <si>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</si>
  <si>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</si>
  <si>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</si>
  <si>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</si>
  <si>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</si>
  <si>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</si>
  <si>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</si>
  <si>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</si>
  <si>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</si>
  <si>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</si>
  <si>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</si>
  <si>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</si>
  <si>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</si>
  <si>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</si>
  <si>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</si>
  <si>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</si>
  <si>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</si>
  <si>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</si>
  <si>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</si>
  <si>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</si>
  <si>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</si>
  <si>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</si>
  <si>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</si>
  <si>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</si>
  <si>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</si>
  <si>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</si>
  <si>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</si>
  <si>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</si>
  <si>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</si>
  <si>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</si>
  <si>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</si>
  <si>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</si>
  <si>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</si>
  <si>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</si>
  <si>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</si>
  <si>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</si>
  <si>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</si>
  <si>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</si>
  <si>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</si>
  <si>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</si>
  <si>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</si>
  <si>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</si>
  <si>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</si>
  <si>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</si>
  <si>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</si>
  <si>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</si>
  <si>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</si>
  <si>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</si>
  <si>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</si>
  <si>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</si>
  <si>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</si>
  <si>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</si>
  <si>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</si>
  <si>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</si>
  <si>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</si>
  <si>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</si>
  <si>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</si>
  <si>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</si>
  <si>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</si>
  <si>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</si>
  <si>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</si>
  <si>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</si>
  <si>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</si>
  <si>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</si>
  <si>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</si>
  <si>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</si>
  <si>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</si>
  <si>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</si>
  <si>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</si>
  <si>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</si>
  <si>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</si>
  <si>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</si>
  <si>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</si>
  <si>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</si>
  <si>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</si>
  <si>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</si>
  <si>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</si>
  <si>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</si>
  <si>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</si>
  <si>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</si>
  <si>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</si>
  <si>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</si>
  <si>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</si>
  <si>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</si>
  <si>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</si>
  <si>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</si>
  <si>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</si>
  <si>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</si>
  <si>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</si>
  <si>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</si>
  <si>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</si>
  <si>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</si>
  <si>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</si>
  <si>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</si>
  <si>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</si>
  <si>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</si>
  <si>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</si>
  <si>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</si>
  <si>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</si>
  <si>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</si>
  <si>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</si>
  <si>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</si>
  <si>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</si>
  <si>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</si>
  <si>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</si>
  <si>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</si>
  <si>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</si>
  <si>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</si>
  <si>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</si>
  <si>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</si>
  <si>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</si>
  <si>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</si>
  <si>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</si>
  <si>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</si>
  <si>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</si>
  <si>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</si>
  <si>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</si>
  <si>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</si>
  <si>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</si>
  <si>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</si>
  <si>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</si>
  <si>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</si>
  <si>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</si>
  <si>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</si>
  <si>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</si>
  <si>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</si>
  <si>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</si>
  <si>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</si>
  <si>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</si>
  <si>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</si>
  <si>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</si>
  <si>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</si>
  <si>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</si>
  <si>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</si>
  <si>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</si>
  <si>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</si>
  <si>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</si>
  <si>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</si>
  <si>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</si>
  <si>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</si>
  <si>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</si>
  <si>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</si>
  <si>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</si>
  <si>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</si>
  <si>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</si>
  <si>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</si>
  <si>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</si>
  <si>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</si>
  <si>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</si>
  <si>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</si>
  <si>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</si>
  <si>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</si>
  <si>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</si>
  <si>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</si>
  <si>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</si>
  <si>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</si>
  <si>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</si>
  <si>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</si>
  <si>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</si>
  <si>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</si>
  <si>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</si>
  <si>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</si>
  <si>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</si>
  <si>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</si>
  <si>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</si>
  <si>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</si>
  <si>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</si>
  <si>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</si>
  <si>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</si>
  <si>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</si>
  <si>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</si>
  <si>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</si>
  <si>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</si>
  <si>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</si>
  <si>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</si>
  <si>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</si>
  <si>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</si>
  <si>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</si>
  <si>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</si>
  <si>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</si>
  <si>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</si>
  <si>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</si>
  <si>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</si>
  <si>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</si>
  <si>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</si>
  <si>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</si>
  <si>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</si>
  <si>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</si>
  <si>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</si>
  <si>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</si>
  <si>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</si>
  <si>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</si>
  <si>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</si>
  <si>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</si>
  <si>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</si>
  <si>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</si>
  <si>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</si>
  <si>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</si>
  <si>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</si>
  <si>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</si>
  <si>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</si>
  <si>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</si>
  <si>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</si>
  <si>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</si>
  <si>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</si>
  <si>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</si>
  <si>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</si>
  <si>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</si>
  <si>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</si>
  <si>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</si>
  <si>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</si>
  <si>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</si>
  <si>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</si>
  <si>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</si>
  <si>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</si>
  <si>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</si>
  <si>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</si>
  <si>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</si>
  <si>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</si>
  <si>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</si>
  <si>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</si>
  <si>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</si>
  <si>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</si>
  <si>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</si>
  <si>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</si>
  <si>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</si>
  <si>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</si>
  <si>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</si>
  <si>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</si>
  <si>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</si>
  <si>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</si>
  <si>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</si>
  <si>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</si>
  <si>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</si>
  <si>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</si>
  <si>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</si>
  <si>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</si>
  <si>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</si>
  <si>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</si>
  <si>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</si>
  <si>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</si>
  <si>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</si>
  <si>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</si>
  <si>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</si>
  <si>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</si>
  <si>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</si>
  <si>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</si>
  <si>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</si>
  <si>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</si>
  <si>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</si>
  <si>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</si>
  <si>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</si>
  <si>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</si>
  <si>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</si>
  <si>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</si>
  <si>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</si>
  <si>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</si>
  <si>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</si>
  <si>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</si>
  <si>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</si>
  <si>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</si>
  <si>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</si>
  <si>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</si>
  <si>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</si>
  <si>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</si>
  <si>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</si>
  <si>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</si>
  <si>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</si>
  <si>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</si>
  <si>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</si>
  <si>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</si>
  <si>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</si>
  <si>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</si>
  <si>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</si>
  <si>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</si>
  <si>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</si>
  <si>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</si>
  <si>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</si>
  <si>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</si>
  <si>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</si>
  <si>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</si>
  <si>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</si>
  <si>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</si>
  <si>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</si>
  <si>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</si>
  <si>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</si>
  <si>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</si>
  <si>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</si>
  <si>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</si>
  <si>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</si>
  <si>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</si>
  <si>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</si>
  <si>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</si>
  <si>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</si>
  <si>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</si>
  <si>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</si>
  <si>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</si>
  <si>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</si>
  <si>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</si>
  <si>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</si>
  <si>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</si>
  <si>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</si>
  <si>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</si>
  <si>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</si>
  <si>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</si>
  <si>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</si>
  <si>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</si>
  <si>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</si>
  <si>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</si>
  <si>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</si>
  <si>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</si>
  <si>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</si>
  <si>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</si>
  <si>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</si>
  <si>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</si>
  <si>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</si>
  <si>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</si>
  <si>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</si>
  <si>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</si>
  <si>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</si>
  <si>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</si>
  <si>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</si>
  <si>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</si>
  <si>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</si>
  <si>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</si>
  <si>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</si>
  <si>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</si>
  <si>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</si>
  <si>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</si>
  <si>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</si>
  <si>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</si>
  <si>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</si>
  <si>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</si>
  <si>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</si>
  <si>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</si>
  <si>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</si>
  <si>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</si>
  <si>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</si>
  <si>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</si>
  <si>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</si>
  <si>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</si>
  <si>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</si>
  <si>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</si>
  <si>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</si>
  <si>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</si>
  <si>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</si>
  <si>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</si>
  <si>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</si>
  <si>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</si>
  <si>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</si>
  <si>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</si>
  <si>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</si>
  <si>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</si>
  <si>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</si>
  <si>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</si>
  <si>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</si>
  <si>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</si>
  <si>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</si>
  <si>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</si>
  <si>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</si>
  <si>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</si>
  <si>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</si>
  <si>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</si>
  <si>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</si>
  <si>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</si>
  <si>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</si>
  <si>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</si>
  <si>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</si>
  <si>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</si>
  <si>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</si>
  <si>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</si>
  <si>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</si>
  <si>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</si>
  <si>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</si>
  <si>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</si>
  <si>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</si>
  <si>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</si>
  <si>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</si>
  <si>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</si>
  <si>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</si>
  <si>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</si>
  <si>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</si>
  <si>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</si>
  <si>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</si>
  <si>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</si>
  <si>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</si>
  <si>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</si>
  <si>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</si>
  <si>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</si>
  <si>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</si>
  <si>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</si>
  <si>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</si>
  <si>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</si>
  <si>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</si>
  <si>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</si>
  <si>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</si>
  <si>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</si>
  <si>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</si>
  <si>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</si>
  <si>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</si>
  <si>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</si>
  <si>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</si>
  <si>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</si>
  <si>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</si>
  <si>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</si>
  <si>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</si>
  <si>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</si>
  <si>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</si>
  <si>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</si>
  <si>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</si>
  <si>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</si>
  <si>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</si>
  <si>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</si>
  <si>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</si>
  <si>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</si>
  <si>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</si>
  <si>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</si>
  <si>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</si>
  <si>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</si>
  <si>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</si>
  <si>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</si>
  <si>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</si>
  <si>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</si>
  <si>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</si>
  <si>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</si>
  <si>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</si>
  <si>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</si>
  <si>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</si>
  <si>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</si>
  <si>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</si>
  <si>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</si>
  <si>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</si>
  <si>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</si>
  <si>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</si>
  <si>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</si>
  <si>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</si>
  <si>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</si>
  <si>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</si>
  <si>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</si>
  <si>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</si>
  <si>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</si>
  <si>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</si>
  <si>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</si>
  <si>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</si>
  <si>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</si>
  <si>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</si>
  <si>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</si>
  <si>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</si>
  <si>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</si>
  <si>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</si>
  <si>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</si>
  <si>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</si>
  <si>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</si>
  <si>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</si>
  <si>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</si>
  <si>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</si>
  <si>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</si>
  <si>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</si>
  <si>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</si>
  <si>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</si>
  <si>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</si>
  <si>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</si>
  <si>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</si>
  <si>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</si>
  <si>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</si>
  <si>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</si>
  <si>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</si>
  <si>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</si>
  <si>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</si>
  <si>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</si>
  <si>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</si>
  <si>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</si>
  <si>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</si>
  <si>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</si>
  <si>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</si>
  <si>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</si>
  <si>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</si>
  <si>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</si>
  <si>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</si>
  <si>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</si>
  <si>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</si>
  <si>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</si>
  <si>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</si>
  <si>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</si>
  <si>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</si>
  <si>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</si>
  <si>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</si>
  <si>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</si>
  <si>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</si>
  <si>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</si>
  <si>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</si>
  <si>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</si>
  <si>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</si>
  <si>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</si>
  <si>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</si>
  <si>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</si>
  <si>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</si>
  <si>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</si>
  <si>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</si>
  <si>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</si>
  <si>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</si>
  <si>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</si>
  <si>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</si>
  <si>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</si>
  <si>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</si>
  <si>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</si>
  <si>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</si>
  <si>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</si>
  <si>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</si>
  <si>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</si>
  <si>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</si>
  <si>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</si>
  <si>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</si>
  <si>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</si>
  <si>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</si>
  <si>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</si>
  <si>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</si>
  <si>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</si>
  <si>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</si>
  <si>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</si>
  <si>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</si>
  <si>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</si>
  <si>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</si>
  <si>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</si>
  <si>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</si>
  <si>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</si>
  <si>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</si>
  <si>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</si>
  <si>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</si>
  <si>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</si>
  <si>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</si>
  <si>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</si>
  <si>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</si>
  <si>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</si>
  <si>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</si>
  <si>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</si>
  <si>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</si>
  <si>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</si>
  <si>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</si>
  <si>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</si>
  <si>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</si>
  <si>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</si>
  <si>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</si>
  <si>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</si>
  <si>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</si>
  <si>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</si>
  <si>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</si>
  <si>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</si>
  <si>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</si>
  <si>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</si>
  <si>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</si>
  <si>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</si>
  <si>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</si>
  <si>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</si>
  <si>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</si>
  <si>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</si>
  <si>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</si>
  <si>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</si>
  <si>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</si>
  <si>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</si>
  <si>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</si>
  <si>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</si>
  <si>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</si>
  <si>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</si>
  <si>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</si>
  <si>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</si>
  <si>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</si>
  <si>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</si>
  <si>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</si>
  <si>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</si>
  <si>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</si>
  <si>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</si>
  <si>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</si>
  <si>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</si>
  <si>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</si>
  <si>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</si>
  <si>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</si>
  <si>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</si>
  <si>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</si>
  <si>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</si>
  <si>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</si>
  <si>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</si>
  <si>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</si>
  <si>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</si>
  <si>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</si>
  <si>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</si>
  <si>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</si>
  <si>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</si>
  <si>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</si>
  <si>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</si>
  <si>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</si>
  <si>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</si>
  <si>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</si>
  <si>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</si>
  <si>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</si>
  <si>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</si>
  <si>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</si>
  <si>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</si>
  <si>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</si>
  <si>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</si>
  <si>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</si>
  <si>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</si>
  <si>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</si>
  <si>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</si>
  <si>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</si>
  <si>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</si>
  <si>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</si>
  <si>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</si>
  <si>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</si>
  <si>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</si>
  <si>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</si>
  <si>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</si>
  <si>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</si>
  <si>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</si>
  <si>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</si>
  <si>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</si>
  <si>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</si>
  <si>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</si>
  <si>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</si>
  <si>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</si>
  <si>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</si>
  <si>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</si>
  <si>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</si>
  <si>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</si>
  <si>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</si>
  <si>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</si>
  <si>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</si>
  <si>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</si>
  <si>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</si>
  <si>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</si>
  <si>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</si>
  <si>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</si>
  <si>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</si>
  <si>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</si>
  <si>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</si>
  <si>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</si>
  <si>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</si>
  <si>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</si>
  <si>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</si>
  <si>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</si>
  <si>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</si>
  <si>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</si>
  <si>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</si>
  <si>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</si>
  <si>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</si>
  <si>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</si>
  <si>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</si>
  <si>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</si>
  <si>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</si>
  <si>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</si>
  <si>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</si>
  <si>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</si>
  <si>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</si>
  <si>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</si>
  <si>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</si>
  <si>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</si>
  <si>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</si>
  <si>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</si>
  <si>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</si>
  <si>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</si>
  <si>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</si>
  <si>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</si>
  <si>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</si>
  <si>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</si>
  <si>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</si>
  <si>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</si>
  <si>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</si>
  <si>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</si>
  <si>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</si>
  <si>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</si>
  <si>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</si>
  <si>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</si>
  <si>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</si>
  <si>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</si>
  <si>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</si>
  <si>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</si>
  <si>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</si>
  <si>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</si>
  <si>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</si>
  <si>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</si>
  <si>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</si>
  <si>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</si>
  <si>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</si>
  <si>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</si>
  <si>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</si>
  <si>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</si>
  <si>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</si>
  <si>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</si>
  <si>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</si>
  <si>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</si>
  <si>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</si>
  <si>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</si>
  <si>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</si>
  <si>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</si>
  <si>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</si>
  <si>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</si>
  <si>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</si>
  <si>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</si>
  <si>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</si>
  <si>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</si>
  <si>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</si>
  <si>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</si>
  <si>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</si>
  <si>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</si>
  <si>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</si>
  <si>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</si>
  <si>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</si>
  <si>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</si>
  <si>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</si>
  <si>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</si>
  <si>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</si>
  <si>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</si>
  <si>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</si>
  <si>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</si>
  <si>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</si>
  <si>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</si>
  <si>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</si>
  <si>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</si>
  <si>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</si>
  <si>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</si>
  <si>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</si>
  <si>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</si>
  <si>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</si>
  <si>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</si>
  <si>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</si>
  <si>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</si>
  <si>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</si>
  <si>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</si>
  <si>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</si>
  <si>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</si>
  <si>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</si>
  <si>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</si>
  <si>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</si>
  <si>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</si>
  <si>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</si>
  <si>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</si>
  <si>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</si>
  <si>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</si>
  <si>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</si>
  <si>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</si>
  <si>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</si>
  <si>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</si>
  <si>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</si>
  <si>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</si>
  <si>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</si>
  <si>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</si>
  <si>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</si>
  <si>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</si>
  <si>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</si>
  <si>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</si>
  <si>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</si>
  <si>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</si>
  <si>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</si>
  <si>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</si>
  <si>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</si>
  <si>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</si>
  <si>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</si>
  <si>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</si>
  <si>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</si>
  <si>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</si>
  <si>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</si>
  <si>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</si>
  <si>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</si>
  <si>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</si>
  <si>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</si>
  <si>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</si>
  <si>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</si>
  <si>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</si>
  <si>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</si>
  <si>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</si>
  <si>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</si>
  <si>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</si>
  <si>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</si>
  <si>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</si>
  <si>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</si>
  <si>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</si>
  <si>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</si>
  <si>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</si>
  <si>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</si>
  <si>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</si>
  <si>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</si>
  <si>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</si>
  <si>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</si>
  <si>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</si>
  <si>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</si>
  <si>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</si>
  <si>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</si>
  <si>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</si>
  <si>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</si>
  <si>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</si>
  <si>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</si>
  <si>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</si>
  <si>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</si>
  <si>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</si>
  <si>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</si>
  <si>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</si>
  <si>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</si>
  <si>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</si>
  <si>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</si>
  <si>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</si>
  <si>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</si>
  <si>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</si>
  <si>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</si>
  <si>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</si>
  <si>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</si>
  <si>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</si>
  <si>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</si>
  <si>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</si>
  <si>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</si>
  <si>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</si>
  <si>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</si>
  <si>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</si>
  <si>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</si>
  <si>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</si>
  <si>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</si>
  <si>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</si>
  <si>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</si>
  <si>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</si>
  <si>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</si>
  <si>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</si>
  <si>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</si>
  <si>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</si>
  <si>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</si>
  <si>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</si>
  <si>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</si>
  <si>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</si>
  <si>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</si>
  <si>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</si>
  <si>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</si>
  <si>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</si>
  <si>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</si>
  <si>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</si>
  <si>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</si>
  <si>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</si>
  <si>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</si>
  <si>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</si>
  <si>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</si>
  <si>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</si>
  <si>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</si>
  <si>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</si>
  <si>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</si>
  <si>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</si>
  <si>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</si>
  <si>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</si>
  <si>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</si>
  <si>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</si>
  <si>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</si>
  <si>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</si>
  <si>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</si>
  <si>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</si>
  <si>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</si>
  <si>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</si>
  <si>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</si>
  <si>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</si>
  <si>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</si>
  <si>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</si>
  <si>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</si>
  <si>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</si>
  <si>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</si>
  <si>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</si>
  <si>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</si>
  <si>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</si>
  <si>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</si>
  <si>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</si>
  <si>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</si>
  <si>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</si>
  <si>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</si>
  <si>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</si>
  <si>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</si>
  <si>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</si>
  <si>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</si>
  <si>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</si>
  <si>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</si>
  <si>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</si>
  <si>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</si>
  <si>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</si>
  <si>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</si>
  <si>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</si>
  <si>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</si>
  <si>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</si>
  <si>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</si>
  <si>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</si>
  <si>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</si>
  <si>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</si>
  <si>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</si>
  <si>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</si>
  <si>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</si>
  <si>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</si>
  <si>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</si>
  <si>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</si>
  <si>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</si>
  <si>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</si>
  <si>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</si>
  <si>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</si>
  <si>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</si>
  <si>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</si>
  <si>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</si>
  <si>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</si>
  <si>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</si>
  <si>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</si>
  <si>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</si>
  <si>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</si>
  <si>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</si>
  <si>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</si>
  <si>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</si>
  <si>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</si>
  <si>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</si>
  <si>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</si>
  <si>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</si>
  <si>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</si>
  <si>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</si>
  <si>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</si>
  <si>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</si>
  <si>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</si>
  <si>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</si>
  <si>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</si>
  <si>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</si>
  <si>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</si>
  <si>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</si>
  <si>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</si>
  <si>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</si>
  <si>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</si>
  <si>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</si>
  <si>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</si>
  <si>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</si>
  <si>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</si>
  <si>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</si>
  <si>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</si>
  <si>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</si>
  <si>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</si>
  <si>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</si>
  <si>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</si>
  <si>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</si>
  <si>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</si>
  <si>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</si>
  <si>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</si>
  <si>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</si>
  <si>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</si>
  <si>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</si>
  <si>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</si>
  <si>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</si>
  <si>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</si>
  <si>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</si>
  <si>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</si>
  <si>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</si>
  <si>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</si>
  <si>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</si>
  <si>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</si>
  <si>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</si>
  <si>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</si>
  <si>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</si>
  <si>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</si>
  <si>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</si>
  <si>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</si>
  <si>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</si>
  <si>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</si>
  <si>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</si>
  <si>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</si>
  <si>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</si>
  <si>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</si>
  <si>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</si>
  <si>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</si>
  <si>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</si>
  <si>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</si>
  <si>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</si>
  <si>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</si>
  <si>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</si>
  <si>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</si>
  <si>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</si>
  <si>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</si>
  <si>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</si>
  <si>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</si>
  <si>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</si>
  <si>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</si>
  <si>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</si>
  <si>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</si>
  <si>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</si>
  <si>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</si>
  <si>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</si>
  <si>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</si>
  <si>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</si>
  <si>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</si>
  <si>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</si>
  <si>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</si>
  <si>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</si>
  <si>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</si>
  <si>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</si>
  <si>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</si>
  <si>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</si>
  <si>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</si>
  <si>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</si>
  <si>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</si>
  <si>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</si>
  <si>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</si>
  <si>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</si>
  <si>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</si>
  <si>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</si>
  <si>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</si>
  <si>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</si>
  <si>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</si>
  <si>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</si>
  <si>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</si>
  <si>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</si>
  <si>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</si>
  <si>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</si>
  <si>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</si>
  <si>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</si>
  <si>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</si>
  <si>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</si>
  <si>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</si>
  <si>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</si>
  <si>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</si>
  <si>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</si>
  <si>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</si>
  <si>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</si>
  <si>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</si>
  <si>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</si>
  <si>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</si>
  <si>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</si>
  <si>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</si>
  <si>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</si>
  <si>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</si>
  <si>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</si>
  <si>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</si>
  <si>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</si>
  <si>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</si>
  <si>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</si>
  <si>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</si>
  <si>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</si>
  <si>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</si>
  <si>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</si>
  <si>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</si>
  <si>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</si>
  <si>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</si>
  <si>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</si>
  <si>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</si>
  <si>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</si>
  <si>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</si>
  <si>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</si>
  <si>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</si>
  <si>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</si>
  <si>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</si>
  <si>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</si>
  <si>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</si>
  <si>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</si>
  <si>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</si>
  <si>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</si>
  <si>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</si>
  <si>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</si>
  <si>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</si>
  <si>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</si>
  <si>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</si>
  <si>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</si>
  <si>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</si>
  <si>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</si>
  <si>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</si>
  <si>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</si>
  <si>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</si>
  <si>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</si>
  <si>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</si>
  <si>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</si>
  <si>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</si>
  <si>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</si>
  <si>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</si>
  <si>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</si>
  <si>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</si>
  <si>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</si>
  <si>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</si>
  <si>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</si>
  <si>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</si>
  <si>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</si>
  <si>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</si>
  <si>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</si>
  <si>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</si>
  <si>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</si>
  <si>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</si>
  <si>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</si>
  <si>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</si>
  <si>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</si>
  <si>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</si>
  <si>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</si>
  <si>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</si>
  <si>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</si>
  <si>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</si>
  <si>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</si>
  <si>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</si>
  <si>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</si>
  <si>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</si>
  <si>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</si>
  <si>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</si>
  <si>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</si>
  <si>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</si>
  <si>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</si>
  <si>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</si>
  <si>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</si>
  <si>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</si>
  <si>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</si>
  <si>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</si>
  <si>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</si>
  <si>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</si>
  <si>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</si>
  <si>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</si>
  <si>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</si>
  <si>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</si>
  <si>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</si>
  <si>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</si>
  <si>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</si>
  <si>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</si>
  <si>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</si>
  <si>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</si>
  <si>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</si>
  <si>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</si>
  <si>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</si>
  <si>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</si>
  <si>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</si>
  <si>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</si>
  <si>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</si>
  <si>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</si>
  <si>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</si>
  <si>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</si>
  <si>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</si>
  <si>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</si>
  <si>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</si>
  <si>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</si>
  <si>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</si>
  <si>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</si>
  <si>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</si>
  <si>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</si>
  <si>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</si>
  <si>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</si>
  <si>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</si>
  <si>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</si>
  <si>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</si>
  <si>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</si>
  <si>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</si>
  <si>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</si>
  <si>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</si>
  <si>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</si>
  <si>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</si>
  <si>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</si>
  <si>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</si>
  <si>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</si>
  <si>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</si>
  <si>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</si>
  <si>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</si>
  <si>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</si>
  <si>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</si>
  <si>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</si>
  <si>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</si>
  <si>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</si>
  <si>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</si>
  <si>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</si>
  <si>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</si>
  <si>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</si>
  <si>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</si>
  <si>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</si>
  <si>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</si>
  <si>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</si>
  <si>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</si>
  <si>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</si>
  <si>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</si>
  <si>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</si>
  <si>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</si>
  <si>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</si>
  <si>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</si>
  <si>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</si>
  <si>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</si>
  <si>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</si>
  <si>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</si>
  <si>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</si>
  <si>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</si>
  <si>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</si>
  <si>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</si>
  <si>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</si>
  <si>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</si>
  <si>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</si>
  <si>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</si>
  <si>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</si>
  <si>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</si>
  <si>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</si>
  <si>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</si>
  <si>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</si>
  <si>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</si>
  <si>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</si>
  <si>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</si>
  <si>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</si>
  <si>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</si>
  <si>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</si>
  <si>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</si>
  <si>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</si>
  <si>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</si>
  <si>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</si>
  <si>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</si>
  <si>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</si>
  <si>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</si>
  <si>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</si>
  <si>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</si>
  <si>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</si>
  <si>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</si>
  <si>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</si>
  <si>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</si>
  <si>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</si>
  <si>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</si>
  <si>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</si>
  <si>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</si>
  <si>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</si>
  <si>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</si>
  <si>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</si>
  <si>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</si>
  <si>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</si>
  <si>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</si>
  <si>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</si>
  <si>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</si>
  <si>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</si>
  <si>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</si>
  <si>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</si>
  <si>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</si>
  <si>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</si>
  <si>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</si>
  <si>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</si>
  <si>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</si>
  <si>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</si>
  <si>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</si>
  <si>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</si>
  <si>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</si>
  <si>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</si>
  <si>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</si>
  <si>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</si>
  <si>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</si>
  <si>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</si>
  <si>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</si>
  <si>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</si>
  <si>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</si>
  <si>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</si>
  <si>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</si>
  <si>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</si>
  <si>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</si>
  <si>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</si>
  <si>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</si>
  <si>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</si>
  <si>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</si>
  <si>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</si>
  <si>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</si>
  <si>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</si>
  <si>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</si>
  <si>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</si>
  <si>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</si>
  <si>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</si>
  <si>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</si>
  <si>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</si>
  <si>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</si>
  <si>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</si>
  <si>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</si>
  <si>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</si>
  <si>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</si>
  <si>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</si>
  <si>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</si>
  <si>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</si>
  <si>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</si>
  <si>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</si>
  <si>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</si>
  <si>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</si>
  <si>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</si>
  <si>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</si>
  <si>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</si>
  <si>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</si>
  <si>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</si>
  <si>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</si>
  <si>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</si>
  <si>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</si>
  <si>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</si>
  <si>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</si>
  <si>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</si>
  <si>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</si>
  <si>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</si>
  <si>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</si>
  <si>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</si>
  <si>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</si>
  <si>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</si>
  <si>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</si>
  <si>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</si>
  <si>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</si>
  <si>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</si>
  <si>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</si>
  <si>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</si>
  <si>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</si>
  <si>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</si>
  <si>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</si>
  <si>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</si>
  <si>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</si>
  <si>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</si>
  <si>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</si>
  <si>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</si>
  <si>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</si>
  <si>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</si>
  <si>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</si>
  <si>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</si>
  <si>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</si>
  <si>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</si>
  <si>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</si>
  <si>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</si>
  <si>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</si>
  <si>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</si>
  <si>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</si>
  <si>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</si>
  <si>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</si>
  <si>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</si>
  <si>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</si>
  <si>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</si>
  <si>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</si>
  <si>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</si>
  <si>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</si>
  <si>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</si>
  <si>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</si>
  <si>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</si>
  <si>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</si>
  <si>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</si>
  <si>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</si>
  <si>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</si>
  <si>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</si>
  <si>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</si>
  <si>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</si>
  <si>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</si>
  <si>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</si>
  <si>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</si>
  <si>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</si>
  <si>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</si>
  <si>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</si>
  <si>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</si>
  <si>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</si>
  <si>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</si>
  <si>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</si>
  <si>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</si>
  <si>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</si>
  <si>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</si>
  <si>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</si>
  <si>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</si>
  <si>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</si>
  <si>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</si>
  <si>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</si>
  <si>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</si>
  <si>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</si>
  <si>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</si>
  <si>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</si>
  <si>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</si>
  <si>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</si>
  <si>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</si>
  <si>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</si>
  <si>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</si>
  <si>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</si>
  <si>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</si>
  <si>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</si>
  <si>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</si>
  <si>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</si>
  <si>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</si>
  <si>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</si>
  <si>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</si>
  <si>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</si>
  <si>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</si>
  <si>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</si>
  <si>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</si>
  <si>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</si>
  <si>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</si>
  <si>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</si>
  <si>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</si>
  <si>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</si>
  <si>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</si>
  <si>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</si>
  <si>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</si>
  <si>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</si>
  <si>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</si>
  <si>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</si>
  <si>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</si>
  <si>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</si>
  <si>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</si>
  <si>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</si>
  <si>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</si>
  <si>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</si>
  <si>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</si>
  <si>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</si>
  <si>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</si>
  <si>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</si>
  <si>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</si>
  <si>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</si>
  <si>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</si>
  <si>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</si>
  <si>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</si>
  <si>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</si>
  <si>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</si>
  <si>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</si>
  <si>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</si>
  <si>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</si>
  <si>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</si>
  <si>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</si>
  <si>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</si>
  <si>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</si>
  <si>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</si>
  <si>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</si>
  <si>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</si>
  <si>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</si>
  <si>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</si>
  <si>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</si>
  <si>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</si>
  <si>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</si>
  <si>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</si>
  <si>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</si>
  <si>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</si>
  <si>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</si>
  <si>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</si>
  <si>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</si>
  <si>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</si>
  <si>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</si>
  <si>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</si>
  <si>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</si>
  <si>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</si>
  <si>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</si>
  <si>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</si>
  <si>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</si>
  <si>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</si>
  <si>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</si>
  <si>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</si>
  <si>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</si>
  <si>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</si>
  <si>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</si>
  <si>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</si>
  <si>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</si>
  <si>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</si>
  <si>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</si>
  <si>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</si>
  <si>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</si>
  <si>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</si>
  <si>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</si>
  <si>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</si>
  <si>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</si>
  <si>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</si>
  <si>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</si>
  <si>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</si>
  <si>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</si>
  <si>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</si>
  <si>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</si>
  <si>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</si>
  <si>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</si>
  <si>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</si>
  <si>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</si>
  <si>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</si>
  <si>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</si>
  <si>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</si>
  <si>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</si>
  <si>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</si>
  <si>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</si>
  <si>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</si>
  <si>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</si>
  <si>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</si>
  <si>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</si>
  <si>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</si>
  <si>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</si>
  <si>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</si>
  <si>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</si>
  <si>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</si>
  <si>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</si>
  <si>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</si>
  <si>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</si>
  <si>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</si>
  <si>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</si>
  <si>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</si>
  <si>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</si>
  <si>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</si>
  <si>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</si>
  <si>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</si>
  <si>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</si>
  <si>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</si>
  <si>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</si>
  <si>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</si>
  <si>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</si>
  <si>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</si>
  <si>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</si>
  <si>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</si>
  <si>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</si>
  <si>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</si>
  <si>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</si>
  <si>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</si>
  <si>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</si>
  <si>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</si>
  <si>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</si>
  <si>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</si>
  <si>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</si>
  <si>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</si>
  <si>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</si>
  <si>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</si>
  <si>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</si>
  <si>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</si>
  <si>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</si>
  <si>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</si>
  <si>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</si>
  <si>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</si>
  <si>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</si>
  <si>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</si>
  <si>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</si>
  <si>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</si>
  <si>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</si>
  <si>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</si>
  <si>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</si>
  <si>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</si>
  <si>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</si>
  <si>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</si>
  <si>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</si>
  <si>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</si>
  <si>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</si>
  <si>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</si>
  <si>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</si>
  <si>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</si>
  <si>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</si>
  <si>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</si>
  <si>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</si>
  <si>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</si>
  <si>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</si>
  <si>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</si>
  <si>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</si>
  <si>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</si>
  <si>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</si>
  <si>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</si>
  <si>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</si>
  <si>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</si>
  <si>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</si>
  <si>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</si>
  <si>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</si>
  <si>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</si>
  <si>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</si>
  <si>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</si>
  <si>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</si>
  <si>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</si>
  <si>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</si>
  <si>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</si>
  <si>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</si>
  <si>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</si>
  <si>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</si>
  <si>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</si>
  <si>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</si>
  <si>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</si>
  <si>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</si>
  <si>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</si>
  <si>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</si>
  <si>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</si>
  <si>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</si>
  <si>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</si>
  <si>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</si>
  <si>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</si>
  <si>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</si>
  <si>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</si>
  <si>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</si>
  <si>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</si>
  <si>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</si>
  <si>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</si>
  <si>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</si>
  <si>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</si>
  <si>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</si>
  <si>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</si>
  <si>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</si>
  <si>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</si>
  <si>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</si>
  <si>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</si>
  <si>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</si>
  <si>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</si>
  <si>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</si>
  <si>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</si>
  <si>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</si>
  <si>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</si>
  <si>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</si>
  <si>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</si>
  <si>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</si>
  <si>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</si>
  <si>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</si>
  <si>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</si>
  <si>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</si>
  <si>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</si>
  <si>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</si>
  <si>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</si>
  <si>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</si>
  <si>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</si>
  <si>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</si>
  <si>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</si>
  <si>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</si>
  <si>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</si>
  <si>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</si>
  <si>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</si>
  <si>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</si>
  <si>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</si>
  <si>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</si>
  <si>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</si>
  <si>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</si>
  <si>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</si>
  <si>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</si>
  <si>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</si>
  <si>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</si>
  <si>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</si>
  <si>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</si>
  <si>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</si>
  <si>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</si>
  <si>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</si>
  <si>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</si>
  <si>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</si>
  <si>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</si>
  <si>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</si>
  <si>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</si>
  <si>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</si>
  <si>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</si>
  <si>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</si>
  <si>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</si>
  <si>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</si>
  <si>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</si>
  <si>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</si>
  <si>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</si>
  <si>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</si>
  <si>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</si>
  <si>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</si>
  <si>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</si>
  <si>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</si>
  <si>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</si>
  <si>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</si>
  <si>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</si>
  <si>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</si>
  <si>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</si>
  <si>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</si>
  <si>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</si>
  <si>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</si>
  <si>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</si>
  <si>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</si>
  <si>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</si>
  <si>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</si>
  <si>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</si>
  <si>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</si>
  <si>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</si>
  <si>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</si>
  <si>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</si>
  <si>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</si>
  <si>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</si>
  <si>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</si>
  <si>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</si>
  <si>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</si>
  <si>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</si>
  <si>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</si>
  <si>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</si>
  <si>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</si>
  <si>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</si>
  <si>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</si>
  <si>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</si>
  <si>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</si>
  <si>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</si>
  <si>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</si>
  <si>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</si>
  <si>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</si>
  <si>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</si>
  <si>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</si>
  <si>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</si>
  <si>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</si>
  <si>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</si>
  <si>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</si>
  <si>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</si>
  <si>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</si>
  <si>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</si>
  <si>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</si>
  <si>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</si>
  <si>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</si>
  <si>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</si>
  <si>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</si>
  <si>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</si>
  <si>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</si>
  <si>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</si>
  <si>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</si>
  <si>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</si>
  <si>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</si>
  <si>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</si>
  <si>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</si>
  <si>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</si>
  <si>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</si>
  <si>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</si>
  <si>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</si>
  <si>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</si>
  <si>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</si>
  <si>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</si>
  <si>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</si>
  <si>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</si>
  <si>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</si>
  <si>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</si>
  <si>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</si>
  <si>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</si>
  <si>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</si>
  <si>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</si>
  <si>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</si>
  <si>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</si>
  <si>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</si>
  <si>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</si>
  <si>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</si>
  <si>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</si>
  <si>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</si>
  <si>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</si>
  <si>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</si>
  <si>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</si>
  <si>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</si>
  <si>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</si>
  <si>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</si>
  <si>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</si>
  <si>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</si>
  <si>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</si>
  <si>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</si>
  <si>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</si>
  <si>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</si>
  <si>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</si>
  <si>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</si>
  <si>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</si>
  <si>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</si>
  <si>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</si>
  <si>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</si>
  <si>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</si>
  <si>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</si>
  <si>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</si>
  <si>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</si>
  <si>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</si>
  <si>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</si>
  <si>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</si>
  <si>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</si>
  <si>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</si>
  <si>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</si>
  <si>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</si>
  <si>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</si>
  <si>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</si>
  <si>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</si>
  <si>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</si>
  <si>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</si>
  <si>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</si>
  <si>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</si>
  <si>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</si>
  <si>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</si>
  <si>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</si>
  <si>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</si>
  <si>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</si>
  <si>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</si>
  <si>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</si>
  <si>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</si>
  <si>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</si>
  <si>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</si>
  <si>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</si>
  <si>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</si>
  <si>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</si>
  <si>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</si>
  <si>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</si>
  <si>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</si>
  <si>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</si>
  <si>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</si>
  <si>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</si>
  <si>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</si>
  <si>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</si>
  <si>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</si>
  <si>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</si>
  <si>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</si>
  <si>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</si>
  <si>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</si>
  <si>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</si>
  <si>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</si>
  <si>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</si>
  <si>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</si>
  <si>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</si>
  <si>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</si>
  <si>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</si>
  <si>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</si>
  <si>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</si>
  <si>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</si>
  <si>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</si>
  <si>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</si>
  <si>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</si>
  <si>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</si>
  <si>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</si>
  <si>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</si>
  <si>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</si>
  <si>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</si>
  <si>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</si>
  <si>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</si>
  <si>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</si>
  <si>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</si>
  <si>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</si>
  <si>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</si>
  <si>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</si>
  <si>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</si>
  <si>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</si>
  <si>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</si>
  <si>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</si>
  <si>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</si>
  <si>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</si>
  <si>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</si>
  <si>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</si>
  <si>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</si>
  <si>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</si>
  <si>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</si>
  <si>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</si>
  <si>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</si>
  <si>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</si>
  <si>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</si>
  <si>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</si>
  <si>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</si>
  <si>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</si>
  <si>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</si>
  <si>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</si>
  <si>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</si>
  <si>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</si>
  <si>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</si>
  <si>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</si>
  <si>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</si>
  <si>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</si>
  <si>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</si>
  <si>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</si>
  <si>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</si>
  <si>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</si>
  <si>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</si>
  <si>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</si>
  <si>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</si>
  <si>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</si>
  <si>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</si>
  <si>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</si>
  <si>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</si>
  <si>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</si>
  <si>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</si>
  <si>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</si>
  <si>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</si>
  <si>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</si>
  <si>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</si>
  <si>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</si>
  <si>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</si>
  <si>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</si>
  <si>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</si>
  <si>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</si>
  <si>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</si>
  <si>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</si>
  <si>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</si>
  <si>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</si>
  <si>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</si>
  <si>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</si>
  <si>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</si>
  <si>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</si>
  <si>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</si>
  <si>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</si>
  <si>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</si>
  <si>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</si>
  <si>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</si>
  <si>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</si>
  <si>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</si>
  <si>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</si>
  <si>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</si>
  <si>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</si>
  <si>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</si>
  <si>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</si>
  <si>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</si>
  <si>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</si>
  <si>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</si>
  <si>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</si>
  <si>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</si>
  <si>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</si>
  <si>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</si>
  <si>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</si>
  <si>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</si>
  <si>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</si>
  <si>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</si>
  <si>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</si>
  <si>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</si>
  <si>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</si>
  <si>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</si>
  <si>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</si>
  <si>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</si>
  <si>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</si>
  <si>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</si>
  <si>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</si>
  <si>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</si>
  <si>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</si>
  <si>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</si>
  <si>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</si>
  <si>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</si>
  <si>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</si>
  <si>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</si>
  <si>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</si>
  <si>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</si>
  <si>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</si>
  <si>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</si>
  <si>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</si>
  <si>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</si>
  <si>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</si>
  <si>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</si>
  <si>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</si>
  <si>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</si>
  <si>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</si>
  <si>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</si>
  <si>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</si>
  <si>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</si>
  <si>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</si>
  <si>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</si>
  <si>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</si>
  <si>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</si>
  <si>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</si>
  <si>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</si>
  <si>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</si>
  <si>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</si>
  <si>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</si>
  <si>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</si>
  <si>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</si>
  <si>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</si>
  <si>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</si>
  <si>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</si>
  <si>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</si>
  <si>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</si>
  <si>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</si>
  <si>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</si>
  <si>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</si>
  <si>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</si>
  <si>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</si>
  <si>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</si>
  <si>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</si>
  <si>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</si>
  <si>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</si>
  <si>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</si>
  <si>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</si>
  <si>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</si>
  <si>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</si>
  <si>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</si>
  <si>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</si>
  <si>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</si>
  <si>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</si>
  <si>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</si>
  <si>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</si>
  <si>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</si>
  <si>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</si>
  <si>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</si>
  <si>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</si>
  <si>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</si>
  <si>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</si>
  <si>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</si>
  <si>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</si>
  <si>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</si>
  <si>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</si>
  <si>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</si>
  <si>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</si>
  <si>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</si>
  <si>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</si>
  <si>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</si>
  <si>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</si>
  <si>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</si>
  <si>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</si>
  <si>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</si>
  <si>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</si>
  <si>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</si>
  <si>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</si>
  <si>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</si>
  <si>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</si>
  <si>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</si>
  <si>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</si>
  <si>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</si>
  <si>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</si>
  <si>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</si>
  <si>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</si>
  <si>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</si>
  <si>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</si>
  <si>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</si>
  <si>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</si>
  <si>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</si>
  <si>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</si>
  <si>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</si>
  <si>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</si>
  <si>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</si>
  <si>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</si>
  <si>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</si>
  <si>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</si>
  <si>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</si>
  <si>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</si>
  <si>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</si>
  <si>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</si>
  <si>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</si>
  <si>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</si>
  <si>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</si>
  <si>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</si>
  <si>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</si>
  <si>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</si>
  <si>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</si>
  <si>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</si>
  <si>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</si>
  <si>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</si>
  <si>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</si>
  <si>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</si>
  <si>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</si>
  <si>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</si>
  <si>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</si>
  <si>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</si>
  <si>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</si>
  <si>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</si>
  <si>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</si>
  <si>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</si>
  <si>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</si>
  <si>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</si>
  <si>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</si>
  <si>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</si>
  <si>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</si>
  <si>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</si>
  <si>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</si>
  <si>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</si>
  <si>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</si>
  <si>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</si>
  <si>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</si>
  <si>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</si>
  <si>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</si>
  <si>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</si>
  <si>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</si>
  <si>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</si>
  <si>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</si>
  <si>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</si>
  <si>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</si>
  <si>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</si>
  <si>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</si>
  <si>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</si>
  <si>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</si>
  <si>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</si>
  <si>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</si>
  <si>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</si>
  <si>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</si>
  <si>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</si>
  <si>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</si>
  <si>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</si>
  <si>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</si>
  <si>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</si>
  <si>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</si>
  <si>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</si>
  <si>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</si>
  <si>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</si>
  <si>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</si>
  <si>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</si>
  <si>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</si>
  <si>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</si>
  <si>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</si>
  <si>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</si>
  <si>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</si>
  <si>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</si>
  <si>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</si>
  <si>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</si>
  <si>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</si>
  <si>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</si>
  <si>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</si>
  <si>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</si>
  <si>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</si>
  <si>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</si>
  <si>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</si>
  <si>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</si>
  <si>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</si>
  <si>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</si>
  <si>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</si>
  <si>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</si>
  <si>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</si>
  <si>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</si>
  <si>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</si>
  <si>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</si>
  <si>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</si>
  <si>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</si>
  <si>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</si>
  <si>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</si>
  <si>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</si>
  <si>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</si>
  <si>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</si>
  <si>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</si>
  <si>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</si>
  <si>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</si>
  <si>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</si>
  <si>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</si>
  <si>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</si>
  <si>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</si>
  <si>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</si>
  <si>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</si>
  <si>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</si>
  <si>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</si>
  <si>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</si>
  <si>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</si>
  <si>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</si>
  <si>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</si>
  <si>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</si>
  <si>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</si>
  <si>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</si>
  <si>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</si>
  <si>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</si>
  <si>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</si>
  <si>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</si>
  <si>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</si>
  <si>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</si>
  <si>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</si>
  <si>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</si>
  <si>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</si>
  <si>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</si>
  <si>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</si>
  <si>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</si>
  <si>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</si>
  <si>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</si>
  <si>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</si>
  <si>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</si>
  <si>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</si>
  <si>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</si>
  <si>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</si>
  <si>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</si>
  <si>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</si>
  <si>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</si>
  <si>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</si>
  <si>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</si>
  <si>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</si>
  <si>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</si>
  <si>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</si>
  <si>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</si>
  <si>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</si>
  <si>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</si>
  <si>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</si>
  <si>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</si>
  <si>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</si>
  <si>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</si>
  <si>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</si>
  <si>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</si>
  <si>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</si>
  <si>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</si>
  <si>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</si>
  <si>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</si>
  <si>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</si>
  <si>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</si>
  <si>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</si>
  <si>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</si>
  <si>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</si>
  <si>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</si>
  <si>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</si>
  <si>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</si>
  <si>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</si>
  <si>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</si>
  <si>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</si>
  <si>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</si>
  <si>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</si>
  <si>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</si>
  <si>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</si>
  <si>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</si>
  <si>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</si>
  <si>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</si>
  <si>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</si>
  <si>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</si>
  <si>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</si>
  <si>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</si>
  <si>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</si>
  <si>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</si>
  <si>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</si>
  <si>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</si>
  <si>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</si>
  <si>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</si>
  <si>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</si>
  <si>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</si>
  <si>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</si>
  <si>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</si>
  <si>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</si>
  <si>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</si>
  <si>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</si>
  <si>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</si>
  <si>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</si>
  <si>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</si>
  <si>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</si>
  <si>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</si>
  <si>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</si>
  <si>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</si>
  <si>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</si>
  <si>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</si>
  <si>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</si>
  <si>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</si>
  <si>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</si>
  <si>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</si>
  <si>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</si>
  <si>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</si>
  <si>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</si>
  <si>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</si>
  <si>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</si>
  <si>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</si>
  <si>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</si>
  <si>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</si>
  <si>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</si>
  <si>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</si>
  <si>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</si>
  <si>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</si>
  <si>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</si>
  <si>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</si>
  <si>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</si>
  <si>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</si>
  <si>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</si>
  <si>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</si>
  <si>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</si>
  <si>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</si>
  <si>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</si>
  <si>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</si>
  <si>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</si>
  <si>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</si>
  <si>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</si>
  <si>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</si>
  <si>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</si>
  <si>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</si>
  <si>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</si>
  <si>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</si>
  <si>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</si>
  <si>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</si>
  <si>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</si>
  <si>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</si>
  <si>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</si>
  <si>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</si>
  <si>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</si>
  <si>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</si>
  <si>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</si>
  <si>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</si>
  <si>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</si>
  <si>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</si>
  <si>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</si>
  <si>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</si>
  <si>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</si>
  <si>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</si>
  <si>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</si>
  <si>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</si>
  <si>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</si>
  <si>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</si>
  <si>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</si>
  <si>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</si>
  <si>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</si>
  <si>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</si>
  <si>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</si>
  <si>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</si>
  <si>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</si>
  <si>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</si>
  <si>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</si>
  <si>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</si>
  <si>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</si>
  <si>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</si>
  <si>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</si>
  <si>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</si>
  <si>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</si>
  <si>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</si>
  <si>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</si>
  <si>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</si>
  <si>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</si>
  <si>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</si>
  <si>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</si>
  <si>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</si>
  <si>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</si>
  <si>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</si>
  <si>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</si>
  <si>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</si>
  <si>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</si>
  <si>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</si>
  <si>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</si>
  <si>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</si>
  <si>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</si>
  <si>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</si>
  <si>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</si>
  <si>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</si>
  <si>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</si>
  <si>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</si>
  <si>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</si>
  <si>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</si>
  <si>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</si>
  <si>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</si>
  <si>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</si>
  <si>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</si>
  <si>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</si>
  <si>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</si>
  <si>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</si>
  <si>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</si>
  <si>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</si>
  <si>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</si>
  <si>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</si>
  <si>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</si>
  <si>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</si>
  <si>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</si>
  <si>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</si>
  <si>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</si>
  <si>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</si>
  <si>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</si>
  <si>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</si>
  <si>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</si>
  <si>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</si>
  <si>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</si>
  <si>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</si>
  <si>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</si>
  <si>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</si>
  <si>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</si>
  <si>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</si>
  <si>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</si>
  <si>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</si>
  <si>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</si>
  <si>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</si>
  <si>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</si>
  <si>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</si>
  <si>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</si>
  <si>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</si>
  <si>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</si>
  <si>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</si>
  <si>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</si>
  <si>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</si>
  <si>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</si>
  <si>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</si>
  <si>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</si>
  <si>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</si>
  <si>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</si>
  <si>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</si>
  <si>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</si>
  <si>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</si>
  <si>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</si>
  <si>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</si>
  <si>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</si>
  <si>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</si>
  <si>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</si>
  <si>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</si>
  <si>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</si>
  <si>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</si>
  <si>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</si>
  <si>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</si>
  <si>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</si>
  <si>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</si>
  <si>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</si>
  <si>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</si>
  <si>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</si>
  <si>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</si>
  <si>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</si>
  <si>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</si>
  <si>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</si>
  <si>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</si>
  <si>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</si>
  <si>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</si>
  <si>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</si>
  <si>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</si>
  <si>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</si>
  <si>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</si>
  <si>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</si>
  <si>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</si>
  <si>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</si>
  <si>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</si>
  <si>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</si>
  <si>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</si>
  <si>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</si>
  <si>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</si>
  <si>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</si>
  <si>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</si>
  <si>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</si>
  <si>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</si>
  <si>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</si>
  <si>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</si>
  <si>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</si>
  <si>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</si>
  <si>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</si>
  <si>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</si>
  <si>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</si>
  <si>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</si>
  <si>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</si>
  <si>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</si>
  <si>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</si>
  <si>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</si>
  <si>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</si>
  <si>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</si>
  <si>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</si>
  <si>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</si>
  <si>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</si>
  <si>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</si>
  <si>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</si>
  <si>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</si>
  <si>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</si>
  <si>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</si>
  <si>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</si>
  <si>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</si>
  <si>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</si>
  <si>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</si>
  <si>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</si>
  <si>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</si>
  <si>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</si>
  <si>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</si>
  <si>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</si>
  <si>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</si>
  <si>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</si>
  <si>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</si>
  <si>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</si>
  <si>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</si>
  <si>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</si>
  <si>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</si>
  <si>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</si>
  <si>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</si>
  <si>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</si>
  <si>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</si>
  <si>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</si>
  <si>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</si>
  <si>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</si>
  <si>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</si>
  <si>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</si>
  <si>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</si>
  <si>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</si>
  <si>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</si>
  <si>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</si>
  <si>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</si>
  <si>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</si>
  <si>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</si>
  <si>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</si>
  <si>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</si>
  <si>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</si>
  <si>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</si>
  <si>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</si>
  <si>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</si>
  <si>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</si>
  <si>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</si>
  <si>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</si>
  <si>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</si>
  <si>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</si>
  <si>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</si>
  <si>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</si>
  <si>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</si>
  <si>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</si>
  <si>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</si>
  <si>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</si>
  <si>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</si>
  <si>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</si>
  <si>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</si>
  <si>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</si>
  <si>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</si>
  <si>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</si>
  <si>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</si>
  <si>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</si>
  <si>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</si>
  <si>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</si>
  <si>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</si>
  <si>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</si>
  <si>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</si>
  <si>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</si>
  <si>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</si>
  <si>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</si>
  <si>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</si>
  <si>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</si>
  <si>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</si>
  <si>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</si>
  <si>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</si>
  <si>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</si>
  <si>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</si>
  <si>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</si>
  <si>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</si>
  <si>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</si>
  <si>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</si>
  <si>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</si>
  <si>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</si>
  <si>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</si>
  <si>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</si>
  <si>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</si>
  <si>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</si>
  <si>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</si>
  <si>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</si>
  <si>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</si>
  <si>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</si>
  <si>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</si>
  <si>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</si>
  <si>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</si>
  <si>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</si>
  <si>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</si>
  <si>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</si>
  <si>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</si>
  <si>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</si>
  <si>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</si>
  <si>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</si>
  <si>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</si>
  <si>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</si>
  <si>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</si>
  <si>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</si>
  <si>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</si>
  <si>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</si>
  <si>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</si>
  <si>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</si>
  <si>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</si>
  <si>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</si>
  <si>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</si>
  <si>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</si>
  <si>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</si>
  <si>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</si>
  <si>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</si>
  <si>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</si>
  <si>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</si>
  <si>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</si>
  <si>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</si>
  <si>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</si>
  <si>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</si>
  <si>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</si>
  <si>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</si>
  <si>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</si>
  <si>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</si>
  <si>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</si>
  <si>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</si>
  <si>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</si>
  <si>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</si>
  <si>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</si>
  <si>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</si>
  <si>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</si>
  <si>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</si>
  <si>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</si>
  <si>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</si>
  <si>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</si>
  <si>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</si>
  <si>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</si>
  <si>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</si>
  <si>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</si>
  <si>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</si>
  <si>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</si>
  <si>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</si>
  <si>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</si>
  <si>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</si>
  <si>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</si>
  <si>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</si>
  <si>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</si>
  <si>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</si>
  <si>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</si>
  <si>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</si>
  <si>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</si>
  <si>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</si>
  <si>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</si>
  <si>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</si>
  <si>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</si>
  <si>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</si>
  <si>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</si>
  <si>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</si>
  <si>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</si>
  <si>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</si>
  <si>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</si>
  <si>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</si>
  <si>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</si>
  <si>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</si>
  <si>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</si>
  <si>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</si>
  <si>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</si>
  <si>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</si>
  <si>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</si>
  <si>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</si>
  <si>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</si>
  <si>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</si>
  <si>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</si>
  <si>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</si>
  <si>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</si>
  <si>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</si>
  <si>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</si>
  <si>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</si>
  <si>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</si>
  <si>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</si>
  <si>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</si>
  <si>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</si>
  <si>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</si>
  <si>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</si>
  <si>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</si>
  <si>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</si>
  <si>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</si>
  <si>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</si>
  <si>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</si>
  <si>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</si>
  <si>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</si>
  <si>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</si>
  <si>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</si>
  <si>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</si>
  <si>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</si>
  <si>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</si>
  <si>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</si>
  <si>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</si>
  <si>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</si>
  <si>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</si>
  <si>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</si>
  <si>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</si>
  <si>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</si>
  <si>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</si>
  <si>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</si>
  <si>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</si>
  <si>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</si>
  <si>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</si>
  <si>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</si>
  <si>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</si>
  <si>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</si>
  <si>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</si>
  <si>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</si>
  <si>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</si>
  <si>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</si>
  <si>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</si>
  <si>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</si>
  <si>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</si>
  <si>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</si>
  <si>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</si>
  <si>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</si>
  <si>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</si>
  <si>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</si>
  <si>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</si>
  <si>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</si>
  <si>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</si>
  <si>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</si>
  <si>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</si>
  <si>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</si>
  <si>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</si>
  <si>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</si>
  <si>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</si>
  <si>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</si>
  <si>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</si>
  <si>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</si>
  <si>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</si>
  <si>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</si>
  <si>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</si>
  <si>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</si>
  <si>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</si>
  <si>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</si>
  <si>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</si>
  <si>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</si>
  <si>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</si>
  <si>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</si>
  <si>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</si>
  <si>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</si>
  <si>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</si>
  <si>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</si>
  <si>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</si>
  <si>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</si>
  <si>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</si>
  <si>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</si>
  <si>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</si>
  <si>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</si>
  <si>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</si>
  <si>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</si>
  <si>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</si>
  <si>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</si>
  <si>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</si>
  <si>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</si>
  <si>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</si>
  <si>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</si>
  <si>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</si>
  <si>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</si>
  <si>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</si>
  <si>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</si>
  <si>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</si>
  <si>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</si>
  <si>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</si>
  <si>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</si>
  <si>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</si>
  <si>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</si>
  <si>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</si>
  <si>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</si>
  <si>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</si>
  <si>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</si>
  <si>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</si>
  <si>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</si>
  <si>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</si>
  <si>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</si>
  <si>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</si>
  <si>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</si>
  <si>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</si>
  <si>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</si>
  <si>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</si>
  <si>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</si>
  <si>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</si>
  <si>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</si>
  <si>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</si>
  <si>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</si>
  <si>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</si>
  <si>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</si>
  <si>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</si>
  <si>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</si>
  <si>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</si>
  <si>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</si>
  <si>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</si>
  <si>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</si>
  <si>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</si>
  <si>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</si>
  <si>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</si>
  <si>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</si>
  <si>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</si>
  <si>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</si>
  <si>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</si>
  <si>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</si>
  <si>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</si>
  <si>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</si>
  <si>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</si>
  <si>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</si>
  <si>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</si>
  <si>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</si>
  <si>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</si>
  <si>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</si>
  <si>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</si>
  <si>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</si>
  <si>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</si>
  <si>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</si>
  <si>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</si>
  <si>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</si>
  <si>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</si>
  <si>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</si>
  <si>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</si>
  <si>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</si>
  <si>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</si>
  <si>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</si>
  <si>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</si>
  <si>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</si>
  <si>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</si>
  <si>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</si>
  <si>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</si>
  <si>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</si>
  <si>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</si>
  <si>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</si>
  <si>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</si>
  <si>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</si>
  <si>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</si>
  <si>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</si>
  <si>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</si>
  <si>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</si>
  <si>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</si>
  <si>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</si>
  <si>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</si>
  <si>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</si>
  <si>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</si>
  <si>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</si>
  <si>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</si>
  <si>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</si>
  <si>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</si>
  <si>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</si>
  <si>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</si>
  <si>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</si>
  <si>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</si>
  <si>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</si>
  <si>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</si>
  <si>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</si>
  <si>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</si>
  <si>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</si>
  <si>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</si>
  <si>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</si>
  <si>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</si>
  <si>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</si>
  <si>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</si>
  <si>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</si>
  <si>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</si>
  <si>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</si>
  <si>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</si>
  <si>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</si>
  <si>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</si>
  <si>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</si>
  <si>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</si>
  <si>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</si>
  <si>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</si>
  <si>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</si>
  <si>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</si>
  <si>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</si>
  <si>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</si>
  <si>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</si>
  <si>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</si>
  <si>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</si>
  <si>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</si>
  <si>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</si>
  <si>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</si>
  <si>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</si>
  <si>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</si>
  <si>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</si>
  <si>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</si>
  <si>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</si>
  <si>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</si>
  <si>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</si>
  <si>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</si>
  <si>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</si>
  <si>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</si>
  <si>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</si>
  <si>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</si>
  <si>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</si>
  <si>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</si>
  <si>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</si>
  <si>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</si>
  <si>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</si>
  <si>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</si>
  <si>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</si>
  <si>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</si>
  <si>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</si>
  <si>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</si>
  <si>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</si>
  <si>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</si>
  <si>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</si>
  <si>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</si>
  <si>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</si>
  <si>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</si>
  <si>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</si>
  <si>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</si>
  <si>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</si>
  <si>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</si>
  <si>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</si>
  <si>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</si>
  <si>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</si>
  <si>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</si>
  <si>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</si>
  <si>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</si>
  <si>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</si>
  <si>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</si>
  <si>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</si>
  <si>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</si>
  <si>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</si>
  <si>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</si>
  <si>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</si>
  <si>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</si>
  <si>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</si>
  <si>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</si>
  <si>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</si>
  <si>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</si>
  <si>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</si>
  <si>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</si>
  <si>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</si>
  <si>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</si>
  <si>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</si>
  <si>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</si>
  <si>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</si>
  <si>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</si>
  <si>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</si>
  <si>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</si>
  <si>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</si>
  <si>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</si>
  <si>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</si>
  <si>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</si>
  <si>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</si>
  <si>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</si>
  <si>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</si>
  <si>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</si>
  <si>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</si>
  <si>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</si>
  <si>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</si>
  <si>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</si>
  <si>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</si>
  <si>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</si>
  <si>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</si>
  <si>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</si>
  <si>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</si>
  <si>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</si>
  <si>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</si>
  <si>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</si>
  <si>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</si>
  <si>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</si>
  <si>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</si>
  <si>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</si>
  <si>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</si>
  <si>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</si>
  <si>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</si>
  <si>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</si>
  <si>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</si>
  <si>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</si>
  <si>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</si>
  <si>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</si>
  <si>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</si>
  <si>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</si>
  <si>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</si>
  <si>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</si>
  <si>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</si>
  <si>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</si>
  <si>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</si>
  <si>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</si>
  <si>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</si>
  <si>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</si>
  <si>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</si>
  <si>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</si>
  <si>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</si>
  <si>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</si>
  <si>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</si>
  <si>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</si>
  <si>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</si>
  <si>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</si>
  <si>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</si>
  <si>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</si>
  <si>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</si>
  <si>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</si>
  <si>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</si>
  <si>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</si>
  <si>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</si>
  <si>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</si>
  <si>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</si>
  <si>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</si>
  <si>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</si>
  <si>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</si>
  <si>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</si>
  <si>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</si>
  <si>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</si>
  <si>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</si>
  <si>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</si>
  <si>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</si>
  <si>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</si>
  <si>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</si>
  <si>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</si>
  <si>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</si>
  <si>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</si>
  <si>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</si>
  <si>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</si>
  <si>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</si>
  <si>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</si>
  <si>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</si>
  <si>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</si>
  <si>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</si>
  <si>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</si>
  <si>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</si>
  <si>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</si>
  <si>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</si>
  <si>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</si>
  <si>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</si>
  <si>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</si>
  <si>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</si>
  <si>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</si>
  <si>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</si>
  <si>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</si>
  <si>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</si>
  <si>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</si>
  <si>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</si>
  <si>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</si>
  <si>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</si>
  <si>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</si>
  <si>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</si>
  <si>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</si>
  <si>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</si>
  <si>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</si>
  <si>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</si>
  <si>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</si>
  <si>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</si>
  <si>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</si>
  <si>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</si>
  <si>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</si>
  <si>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</si>
  <si>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</si>
  <si>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</si>
  <si>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</si>
  <si>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</si>
  <si>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</si>
  <si>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</si>
  <si>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</si>
  <si>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</si>
  <si>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</si>
  <si>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</si>
  <si>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</si>
  <si>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</si>
  <si>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</si>
  <si>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</si>
  <si>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</si>
  <si>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</si>
  <si>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</si>
  <si>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</si>
  <si>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</si>
  <si>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</si>
  <si>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</si>
  <si>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</si>
  <si>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</si>
  <si>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</si>
  <si>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</si>
  <si>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</si>
  <si>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</si>
  <si>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</si>
  <si>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</si>
  <si>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</si>
  <si>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</si>
  <si>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</si>
  <si>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</si>
  <si>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</si>
  <si>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</si>
  <si>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</si>
  <si>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</si>
  <si>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</si>
  <si>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</si>
  <si>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</si>
  <si>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</si>
  <si>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</si>
  <si>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</si>
  <si>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</si>
  <si>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</si>
  <si>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</si>
  <si>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</si>
  <si>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</si>
  <si>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</si>
  <si>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</si>
  <si>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</si>
  <si>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</si>
  <si>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</si>
  <si>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</si>
  <si>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</si>
  <si>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</si>
  <si>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</si>
  <si>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</si>
  <si>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</si>
  <si>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</si>
  <si>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</si>
  <si>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</si>
  <si>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</si>
  <si>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</si>
  <si>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</si>
  <si>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</si>
  <si>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</si>
  <si>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</si>
  <si>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</si>
  <si>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</si>
  <si>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</si>
  <si>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</si>
  <si>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</si>
  <si>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</si>
  <si>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</si>
  <si>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</si>
  <si>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</si>
  <si>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</si>
  <si>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</si>
  <si>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</si>
  <si>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</si>
  <si>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</si>
  <si>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</si>
  <si>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</si>
  <si>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</si>
  <si>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</si>
  <si>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</si>
  <si>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</si>
  <si>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</si>
  <si>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</si>
  <si>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</si>
  <si>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</si>
  <si>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</si>
  <si>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</si>
  <si>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</si>
  <si>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</si>
  <si>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</si>
  <si>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</si>
  <si>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</si>
  <si>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</si>
  <si>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</si>
  <si>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</si>
  <si>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</si>
  <si>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</si>
  <si>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</si>
  <si>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</si>
  <si>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</si>
  <si>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</si>
  <si>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</si>
  <si>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</si>
  <si>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</si>
  <si>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</si>
  <si>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</si>
  <si>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</si>
  <si>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</si>
  <si>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</si>
  <si>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</si>
  <si>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</si>
  <si>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</si>
  <si>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</si>
  <si>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</si>
  <si>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</si>
  <si>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</si>
  <si>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</si>
  <si>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</si>
  <si>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</si>
  <si>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</si>
  <si>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</si>
  <si>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</si>
  <si>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</si>
  <si>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</si>
  <si>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</si>
  <si>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</si>
  <si>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</si>
  <si>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</si>
  <si>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</si>
  <si>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</si>
  <si>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</si>
  <si>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</si>
  <si>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</si>
  <si>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</si>
  <si>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</si>
  <si>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</si>
  <si>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</si>
  <si>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</si>
  <si>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</si>
  <si>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</si>
  <si>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</si>
  <si>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</si>
  <si>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</si>
  <si>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</si>
  <si>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</si>
  <si>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</si>
  <si>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</si>
  <si>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</si>
  <si>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</si>
  <si>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</si>
  <si>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</si>
  <si>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</si>
  <si>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</si>
  <si>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</si>
  <si>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</si>
  <si>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</si>
  <si>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</si>
  <si>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</si>
  <si>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</si>
  <si>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</si>
  <si>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</si>
  <si>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</si>
  <si>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</si>
  <si>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</si>
  <si>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</si>
  <si>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</si>
  <si>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</si>
  <si>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</si>
  <si>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</si>
  <si>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</si>
  <si>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</si>
  <si>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</si>
  <si>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</si>
  <si>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</si>
  <si>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</si>
  <si>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</si>
  <si>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</si>
  <si>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</si>
  <si>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</si>
  <si>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</si>
  <si>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</si>
  <si>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</si>
  <si>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</si>
  <si>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</si>
  <si>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</si>
  <si>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</si>
  <si>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</si>
  <si>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</si>
  <si>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</si>
  <si>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</si>
  <si>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</si>
  <si>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</si>
  <si>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</si>
  <si>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</si>
  <si>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</si>
  <si>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</si>
  <si>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</si>
  <si>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</si>
  <si>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</si>
  <si>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</si>
  <si>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</si>
  <si>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</si>
  <si>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</si>
  <si>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</si>
  <si>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</si>
  <si>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</si>
  <si>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</si>
  <si>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</si>
  <si>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</si>
  <si>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</si>
  <si>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</si>
  <si>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</si>
  <si>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</si>
  <si>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</si>
  <si>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</si>
  <si>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</si>
  <si>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</si>
  <si>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</si>
  <si>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</si>
  <si>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</si>
  <si>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</si>
  <si>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</si>
  <si>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</si>
  <si>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</si>
  <si>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</si>
  <si>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</si>
  <si>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</si>
  <si>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</si>
  <si>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</si>
  <si>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</si>
  <si>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</si>
  <si>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</si>
  <si>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</si>
  <si>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</si>
  <si>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</si>
  <si>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</si>
  <si>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</si>
  <si>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</si>
  <si>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</si>
  <si>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</si>
  <si>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</si>
  <si>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</si>
  <si>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</si>
  <si>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</si>
  <si>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</si>
  <si>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</si>
  <si>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</si>
  <si>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</si>
  <si>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</si>
  <si>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</si>
  <si>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</si>
  <si>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</si>
  <si>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</si>
  <si>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</si>
  <si>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</si>
  <si>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</si>
  <si>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</si>
  <si>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</si>
  <si>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</si>
  <si>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</si>
  <si>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</si>
  <si>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</si>
  <si>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</si>
  <si>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</si>
  <si>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</si>
  <si>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</si>
  <si>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</si>
  <si>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</si>
  <si>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</si>
  <si>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</si>
  <si>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</si>
  <si>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</si>
  <si>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</si>
  <si>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</si>
  <si>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</si>
  <si>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</si>
  <si>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</si>
  <si>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</si>
  <si>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</si>
  <si>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</si>
  <si>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</si>
  <si>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</si>
  <si>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</si>
  <si>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</si>
  <si>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</si>
  <si>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</si>
  <si>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</si>
  <si>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</si>
  <si>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</si>
  <si>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</si>
  <si>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</si>
  <si>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</si>
  <si>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</si>
  <si>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</si>
  <si>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</si>
  <si>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</si>
  <si>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</si>
  <si>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</si>
  <si>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</si>
  <si>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</si>
  <si>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</si>
  <si>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</si>
  <si>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</si>
  <si>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</si>
  <si>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</si>
  <si>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</si>
  <si>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</si>
  <si>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</si>
  <si>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</si>
  <si>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</si>
  <si>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</si>
  <si>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</si>
  <si>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</si>
  <si>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</si>
  <si>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</si>
  <si>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</si>
  <si>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</si>
  <si>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</si>
  <si>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</si>
  <si>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</si>
  <si>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</si>
  <si>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</si>
  <si>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</si>
  <si>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</si>
  <si>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</si>
  <si>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</si>
  <si>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</si>
  <si>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</si>
  <si>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</si>
  <si>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</si>
  <si>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</si>
  <si>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</si>
  <si>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</si>
  <si>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</si>
  <si>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</si>
  <si>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</si>
  <si>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</si>
  <si>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</si>
  <si>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</si>
  <si>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</si>
  <si>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</si>
  <si>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</si>
  <si>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</si>
  <si>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</si>
  <si>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</si>
  <si>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</si>
  <si>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</si>
  <si>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</si>
  <si>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</si>
  <si>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</si>
  <si>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</si>
  <si>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</si>
  <si>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</si>
  <si>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</si>
  <si>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</si>
  <si>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</si>
  <si>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</si>
  <si>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</si>
  <si>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</si>
  <si>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</si>
  <si>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</si>
  <si>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</si>
  <si>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</si>
  <si>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</si>
  <si>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</si>
  <si>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</si>
  <si>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</si>
  <si>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</si>
  <si>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</si>
  <si>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</si>
  <si>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</si>
  <si>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</si>
  <si>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</si>
  <si>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</si>
  <si>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</si>
  <si>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</si>
  <si>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</si>
  <si>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</si>
  <si>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</si>
  <si>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</si>
  <si>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</si>
  <si>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</si>
  <si>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</si>
  <si>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</si>
  <si>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</si>
  <si>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</si>
  <si>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</si>
  <si>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</si>
  <si>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</si>
  <si>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</si>
  <si>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</si>
  <si>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</si>
  <si>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</si>
  <si>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</si>
  <si>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</si>
  <si>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</si>
  <si>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</si>
  <si>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</si>
  <si>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</si>
  <si>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</si>
  <si>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</si>
  <si>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</si>
  <si>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</si>
  <si>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</si>
  <si>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</si>
  <si>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</si>
  <si>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</si>
  <si>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</si>
  <si>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</si>
  <si>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</si>
  <si>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</si>
  <si>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</si>
  <si>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</si>
  <si>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</si>
  <si>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</si>
  <si>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</si>
  <si>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</si>
  <si>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</si>
  <si>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</si>
  <si>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</si>
  <si>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</si>
  <si>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</si>
  <si>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</si>
  <si>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</si>
  <si>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</si>
  <si>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</si>
  <si>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</si>
  <si>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</si>
  <si>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</si>
  <si>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</si>
  <si>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</si>
  <si>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</si>
  <si>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</si>
  <si>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</si>
  <si>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</si>
  <si>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</si>
  <si>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</si>
  <si>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</si>
  <si>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</si>
  <si>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</si>
  <si>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</si>
  <si>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</si>
  <si>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</si>
  <si>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</si>
  <si>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</si>
  <si>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</si>
  <si>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</si>
  <si>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</si>
  <si>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</si>
  <si>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</si>
  <si>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</si>
  <si>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</si>
  <si>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</si>
  <si>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</si>
  <si>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</si>
  <si>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</si>
  <si>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</si>
  <si>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</si>
  <si>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</si>
  <si>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</si>
  <si>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</si>
  <si>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</si>
  <si>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</si>
  <si>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</si>
  <si>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</si>
  <si>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</si>
  <si>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</si>
  <si>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</si>
  <si>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</si>
  <si>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</si>
  <si>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</si>
  <si>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</si>
  <si>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</si>
  <si>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</si>
  <si>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</si>
  <si>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</si>
  <si>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</si>
  <si>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</si>
  <si>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</si>
  <si>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</si>
  <si>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</si>
  <si>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</si>
  <si>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</si>
  <si>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</si>
  <si>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</si>
  <si>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</si>
  <si>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</si>
  <si>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</si>
  <si>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</si>
  <si>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</si>
  <si>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</si>
  <si>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</si>
  <si>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</si>
  <si>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</si>
  <si>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</si>
  <si>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</si>
  <si>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</si>
  <si>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</si>
  <si>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</si>
  <si>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</si>
  <si>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</si>
  <si>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</si>
  <si>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</si>
  <si>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</si>
  <si>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</si>
  <si>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</si>
  <si>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</si>
  <si>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</si>
  <si>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</si>
  <si>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</si>
  <si>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</si>
  <si>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</si>
  <si>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</si>
  <si>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</si>
  <si>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</si>
  <si>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</si>
  <si>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</si>
  <si>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</si>
  <si>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</si>
  <si>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</si>
  <si>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</si>
  <si>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</si>
  <si>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</si>
  <si>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</si>
  <si>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</si>
  <si>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</si>
  <si>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</si>
  <si>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</si>
  <si>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</si>
  <si>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</si>
  <si>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</si>
  <si>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</si>
  <si>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</si>
  <si>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</si>
  <si>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</si>
  <si>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</si>
  <si>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</si>
  <si>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</si>
  <si>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</si>
  <si>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</si>
  <si>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</si>
  <si>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</si>
  <si>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</si>
  <si>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</si>
  <si>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</si>
  <si>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</si>
  <si>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</si>
  <si>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</si>
  <si>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</si>
  <si>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</si>
  <si>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</si>
  <si>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</si>
  <si>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</si>
  <si>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</si>
  <si>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</si>
  <si>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</si>
  <si>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</si>
  <si>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</si>
  <si>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</si>
  <si>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</si>
  <si>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</si>
  <si>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</si>
  <si>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</si>
  <si>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</si>
  <si>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</si>
  <si>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</si>
  <si>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</si>
  <si>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</si>
  <si>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</si>
  <si>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</si>
  <si>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</si>
  <si>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</si>
  <si>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</si>
  <si>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</si>
  <si>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</si>
  <si>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</si>
  <si>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</si>
  <si>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</si>
  <si>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</si>
  <si>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</si>
  <si>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</si>
  <si>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</si>
  <si>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</si>
  <si>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</si>
  <si>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</si>
  <si>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</si>
  <si>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</si>
  <si>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</si>
  <si>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</si>
  <si>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</si>
  <si>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</si>
  <si>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</si>
  <si>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</si>
  <si>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</si>
  <si>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</si>
  <si>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</si>
  <si>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</si>
  <si>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</si>
  <si>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</si>
  <si>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</si>
  <si>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</si>
  <si>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</si>
  <si>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</si>
  <si>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</si>
  <si>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</si>
  <si>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</si>
  <si>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</si>
  <si>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</si>
  <si>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</si>
  <si>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</si>
  <si>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</si>
  <si>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</si>
  <si>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</si>
  <si>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</si>
  <si>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</si>
  <si>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</si>
  <si>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</si>
  <si>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</si>
  <si>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</si>
  <si>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</si>
  <si>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</si>
  <si>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</si>
  <si>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</si>
  <si>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</si>
  <si>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</si>
  <si>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</si>
  <si>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</si>
  <si>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</si>
  <si>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</si>
  <si>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</si>
  <si>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</si>
  <si>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</si>
  <si>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</si>
  <si>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</si>
  <si>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</si>
  <si>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</si>
  <si>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</si>
  <si>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</si>
  <si>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</si>
  <si>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</si>
  <si>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</si>
  <si>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</si>
  <si>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</si>
  <si>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</si>
  <si>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</si>
  <si>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</si>
  <si>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</si>
  <si>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</si>
  <si>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</si>
  <si>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</si>
  <si>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</si>
  <si>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</si>
  <si>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</si>
  <si>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</si>
  <si>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</si>
  <si>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</si>
  <si>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</si>
  <si>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</si>
  <si>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</si>
  <si>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</si>
  <si>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</si>
  <si>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</si>
  <si>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</si>
  <si>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</si>
  <si>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</si>
  <si>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</si>
  <si>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</si>
  <si>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</si>
  <si>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</si>
  <si>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</si>
  <si>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</si>
  <si>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</si>
  <si>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</si>
  <si>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</si>
  <si>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</si>
  <si>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</si>
  <si>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</si>
  <si>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</si>
  <si>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</si>
  <si>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</si>
  <si>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</si>
  <si>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</si>
  <si>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</si>
  <si>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</si>
  <si>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</si>
  <si>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</si>
  <si>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</si>
  <si>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</si>
  <si>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</si>
  <si>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</si>
  <si>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</si>
  <si>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</si>
  <si>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</si>
  <si>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</si>
  <si>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</si>
  <si>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</si>
  <si>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</si>
  <si>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</si>
  <si>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</si>
  <si>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</si>
  <si>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</si>
  <si>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</si>
  <si>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</si>
  <si>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</si>
  <si>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</si>
  <si>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</si>
  <si>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</si>
  <si>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</si>
  <si>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</si>
  <si>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</si>
  <si>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</si>
  <si>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</si>
  <si>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</si>
  <si>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</si>
  <si>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</si>
  <si>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</si>
  <si>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</si>
  <si>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</si>
  <si>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</si>
  <si>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</si>
  <si>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</si>
  <si>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</si>
  <si>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</si>
  <si>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</si>
  <si>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</si>
  <si>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</si>
  <si>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</si>
  <si>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</si>
  <si>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</si>
  <si>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</si>
  <si>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</si>
  <si>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</si>
  <si>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</si>
  <si>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</si>
  <si>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</si>
  <si>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</si>
  <si>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</si>
  <si>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</si>
  <si>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</si>
  <si>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</si>
  <si>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</si>
  <si>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</si>
  <si>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</si>
  <si>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</si>
  <si>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</si>
  <si>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</si>
  <si>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</si>
  <si>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</si>
  <si>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</si>
  <si>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</si>
  <si>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</si>
  <si>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</si>
  <si>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</si>
  <si>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</si>
  <si>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</si>
  <si>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</si>
  <si>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</si>
  <si>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</si>
  <si>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</si>
  <si>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</si>
  <si>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</si>
  <si>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</si>
  <si>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</si>
  <si>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</si>
  <si>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</si>
  <si>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</si>
  <si>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</si>
  <si>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</si>
  <si>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</si>
  <si>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</si>
  <si>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</si>
  <si>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</si>
  <si>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</si>
  <si>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</si>
  <si>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</si>
  <si>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</si>
  <si>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</si>
  <si>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</si>
  <si>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</si>
  <si>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</si>
  <si>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</si>
  <si>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</si>
  <si>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</si>
  <si>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</si>
  <si>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</si>
  <si>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</si>
  <si>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</si>
  <si>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</si>
  <si>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</si>
  <si>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</si>
  <si>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</si>
  <si>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</si>
  <si>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</si>
  <si>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</si>
  <si>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</si>
  <si>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</si>
  <si>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</si>
  <si>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</si>
  <si>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</si>
  <si>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</si>
  <si>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</si>
  <si>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</si>
  <si>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</si>
  <si>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</si>
  <si>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</si>
  <si>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</si>
  <si>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</si>
  <si>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</si>
  <si>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</si>
  <si>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</si>
  <si>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</si>
  <si>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</si>
  <si>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</si>
  <si>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</si>
  <si>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</si>
  <si>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</si>
  <si>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</si>
  <si>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</si>
  <si>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</si>
  <si>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</si>
  <si>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</si>
  <si>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</si>
  <si>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</si>
  <si>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</si>
  <si>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</si>
  <si>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</si>
  <si>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</si>
  <si>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</si>
  <si>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</si>
  <si>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</si>
  <si>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</si>
  <si>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</si>
  <si>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</si>
  <si>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</si>
  <si>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</si>
  <si>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</si>
  <si>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</si>
  <si>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</si>
  <si>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</si>
  <si>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</si>
  <si>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</si>
  <si>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</si>
  <si>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</si>
  <si>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</si>
  <si>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</si>
  <si>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</si>
  <si>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</si>
  <si>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</si>
  <si>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</si>
  <si>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</si>
  <si>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</si>
  <si>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</si>
  <si>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</si>
  <si>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</si>
  <si>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</si>
  <si>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</si>
  <si>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</si>
  <si>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</si>
  <si>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</si>
  <si>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</si>
  <si>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</si>
  <si>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</si>
  <si>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</si>
  <si>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</si>
  <si>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</si>
  <si>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</si>
  <si>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</si>
  <si>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</si>
  <si>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</si>
  <si>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</si>
  <si>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</si>
  <si>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</si>
  <si>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</si>
  <si>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</si>
  <si>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</si>
  <si>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</si>
  <si>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</si>
  <si>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</si>
  <si>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</si>
  <si>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</si>
  <si>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</si>
  <si>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</si>
  <si>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</si>
  <si>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</si>
  <si>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</si>
  <si>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</si>
  <si>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</si>
  <si>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</si>
  <si>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</si>
  <si>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</si>
  <si>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</si>
  <si>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</si>
  <si>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</si>
  <si>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</si>
  <si>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</si>
  <si>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</si>
  <si>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</si>
  <si>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</si>
  <si>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</si>
  <si>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</si>
  <si>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</si>
  <si>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</si>
  <si>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</si>
  <si>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</si>
  <si>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</si>
  <si>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</si>
  <si>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</si>
  <si>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</si>
  <si>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</si>
  <si>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</si>
  <si>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</si>
  <si>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</si>
  <si>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</si>
  <si>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</si>
  <si>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</si>
  <si>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</si>
  <si>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</si>
  <si>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</si>
  <si>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</si>
  <si>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</si>
  <si>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</si>
  <si>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</si>
  <si>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</si>
  <si>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</si>
  <si>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</si>
  <si>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</si>
  <si>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</si>
  <si>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</si>
  <si>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</si>
  <si>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</si>
  <si>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</si>
  <si>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</si>
  <si>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</si>
  <si>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</si>
  <si>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</si>
  <si>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</si>
  <si>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</si>
  <si>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</si>
  <si>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</si>
  <si>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</si>
  <si>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</si>
  <si>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</si>
  <si>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</si>
  <si>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</si>
  <si>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</si>
  <si>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</si>
  <si>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</si>
  <si>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</si>
  <si>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</si>
  <si>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</si>
  <si>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</si>
  <si>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</si>
  <si>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</si>
  <si>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</si>
  <si>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</si>
  <si>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</si>
  <si>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</si>
  <si>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</si>
  <si>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</si>
  <si>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</si>
  <si>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</si>
  <si>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</si>
  <si>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</si>
  <si>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</si>
  <si>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</si>
  <si>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</si>
  <si>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</si>
  <si>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</si>
  <si>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</si>
  <si>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</si>
  <si>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</si>
  <si>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</si>
  <si>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</si>
  <si>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</si>
  <si>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</si>
  <si>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</si>
  <si>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</si>
  <si>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</si>
  <si>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</si>
  <si>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</si>
  <si>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</si>
  <si>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</si>
  <si>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</si>
  <si>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</si>
  <si>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</si>
  <si>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</si>
  <si>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</si>
  <si>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</si>
  <si>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</si>
  <si>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</si>
  <si>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</si>
  <si>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</si>
  <si>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</si>
  <si>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</si>
  <si>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</si>
  <si>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</si>
  <si>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</si>
  <si>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</si>
  <si>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</si>
  <si>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</si>
  <si>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</si>
  <si>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</si>
  <si>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</si>
  <si>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</si>
  <si>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</si>
  <si>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</si>
  <si>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</si>
  <si>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</si>
  <si>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</si>
  <si>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</si>
  <si>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</si>
  <si>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</si>
  <si>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</si>
  <si>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</si>
  <si>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</si>
  <si>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</si>
  <si>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</si>
  <si>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</si>
  <si>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</si>
  <si>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</si>
  <si>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</si>
  <si>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</si>
  <si>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</si>
  <si>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</si>
  <si>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</si>
  <si>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</si>
  <si>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</si>
  <si>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</si>
  <si>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</si>
  <si>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</si>
  <si>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</si>
  <si>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</si>
  <si>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</si>
  <si>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</si>
  <si>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</si>
  <si>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</si>
  <si>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</si>
  <si>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</si>
  <si>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</si>
  <si>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</si>
  <si>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</si>
  <si>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</si>
  <si>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</si>
  <si>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</si>
  <si>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</si>
  <si>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</si>
  <si>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</si>
  <si>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</si>
  <si>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</si>
  <si>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</si>
  <si>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</si>
  <si>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</si>
  <si>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</si>
  <si>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</si>
  <si>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</si>
  <si>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</si>
  <si>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</si>
  <si>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</si>
  <si>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</si>
  <si>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</si>
  <si>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</si>
  <si>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</si>
  <si>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</si>
  <si>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</si>
  <si>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</si>
  <si>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</si>
  <si>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</si>
  <si>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</si>
  <si>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</si>
  <si>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</si>
  <si>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</si>
  <si>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</si>
  <si>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</si>
  <si>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</si>
  <si>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</si>
  <si>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</si>
  <si>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</si>
  <si>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</si>
  <si>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</si>
  <si>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</si>
  <si>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</si>
  <si>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</si>
  <si>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</si>
  <si>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</si>
  <si>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</si>
  <si>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</si>
  <si>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</si>
  <si>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</si>
  <si>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</si>
  <si>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</si>
  <si>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</si>
  <si>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</si>
  <si>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</si>
  <si>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</si>
  <si>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</si>
  <si>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</si>
  <si>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</si>
  <si>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</si>
  <si>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</si>
  <si>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</si>
  <si>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</si>
  <si>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</si>
  <si>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</si>
  <si>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</si>
  <si>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</si>
  <si>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</si>
  <si>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</si>
  <si>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</si>
  <si>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</si>
  <si>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</si>
  <si>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</si>
  <si>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</si>
  <si>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</si>
  <si>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</si>
  <si>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</si>
  <si>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</si>
  <si>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</si>
  <si>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</si>
  <si>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</si>
  <si>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</si>
  <si>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</si>
  <si>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</si>
  <si>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</si>
  <si>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</si>
  <si>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</si>
  <si>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</si>
  <si>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</si>
  <si>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</si>
  <si>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</si>
  <si>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</si>
  <si>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</si>
  <si>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</si>
  <si>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</si>
  <si>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</si>
  <si>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</si>
  <si>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</si>
  <si>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</si>
  <si>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</si>
  <si>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</si>
  <si>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</si>
  <si>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</si>
  <si>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</si>
  <si>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</si>
  <si>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</si>
  <si>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</si>
  <si>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</si>
  <si>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</si>
  <si>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</si>
  <si>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</si>
  <si>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</si>
  <si>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</si>
  <si>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</si>
  <si>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</si>
  <si>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</si>
  <si>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</si>
  <si>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</si>
  <si>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</si>
  <si>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</si>
  <si>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</si>
  <si>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</si>
  <si>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</si>
  <si>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</si>
  <si>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</si>
  <si>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</si>
  <si>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</si>
  <si>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</si>
  <si>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</si>
  <si>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</si>
  <si>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</si>
  <si>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</si>
  <si>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</si>
  <si>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</si>
  <si>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</si>
  <si>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</si>
  <si>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</si>
  <si>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</si>
  <si>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</si>
  <si>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</si>
  <si>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</si>
  <si>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</si>
  <si>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</si>
  <si>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</si>
  <si>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</si>
  <si>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</si>
  <si>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</si>
  <si>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</si>
  <si>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</si>
  <si>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</si>
  <si>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</si>
  <si>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</si>
  <si>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</si>
  <si>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</si>
  <si>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</si>
  <si>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</si>
  <si>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</si>
  <si>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</si>
  <si>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</si>
  <si>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</si>
  <si>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</si>
  <si>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</si>
  <si>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</si>
  <si>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</si>
  <si>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</si>
  <si>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</si>
  <si>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</si>
  <si>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</si>
  <si>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</si>
  <si>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</si>
  <si>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</si>
  <si>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</si>
  <si>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</si>
  <si>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</si>
  <si>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</si>
  <si>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</si>
  <si>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</si>
  <si>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</si>
  <si>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</si>
  <si>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</si>
  <si>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</si>
  <si>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</si>
  <si>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</si>
  <si>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</si>
  <si>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</si>
  <si>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</si>
  <si>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</si>
  <si>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</si>
  <si>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</si>
  <si>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</si>
  <si>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</si>
  <si>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</si>
  <si>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</si>
  <si>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</si>
  <si>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</si>
  <si>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</si>
  <si>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</si>
  <si>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</si>
  <si>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</si>
  <si>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</si>
  <si>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</si>
  <si>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</si>
  <si>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</si>
  <si>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</si>
  <si>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</si>
  <si>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</si>
  <si>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</si>
  <si>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</si>
  <si>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</si>
  <si>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</si>
  <si>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</si>
  <si>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</si>
  <si>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</si>
  <si>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</si>
  <si>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</si>
  <si>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</si>
  <si>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</si>
  <si>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</si>
  <si>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</si>
  <si>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</si>
  <si>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</si>
  <si>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</si>
  <si>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</si>
  <si>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</si>
  <si>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</si>
  <si>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</si>
  <si>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</si>
  <si>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</si>
  <si>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</si>
  <si>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</si>
  <si>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</si>
  <si>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</si>
  <si>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</si>
  <si>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</si>
  <si>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</si>
  <si>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</si>
  <si>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</si>
  <si>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</si>
  <si>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</si>
  <si>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</si>
  <si>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</si>
  <si>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</si>
  <si>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</si>
  <si>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</si>
  <si>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</si>
  <si>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</si>
  <si>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</si>
  <si>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</si>
  <si>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</si>
  <si>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</si>
  <si>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</si>
  <si>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</si>
  <si>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</si>
  <si>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</si>
  <si>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</si>
  <si>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</si>
  <si>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</si>
  <si>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</si>
  <si>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</si>
  <si>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</si>
  <si>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</si>
  <si>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</si>
  <si>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</si>
  <si>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</si>
  <si>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</si>
  <si>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</si>
  <si>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</si>
  <si>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</si>
  <si>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</si>
  <si>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</si>
  <si>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</si>
  <si>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</si>
  <si>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</si>
  <si>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</si>
  <si>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</si>
  <si>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</si>
  <si>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</si>
  <si>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</si>
  <si>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</si>
  <si>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</si>
  <si>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</si>
  <si>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</si>
  <si>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</si>
  <si>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</si>
  <si>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</si>
  <si>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</si>
  <si>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</si>
  <si>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</si>
  <si>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</si>
  <si>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</si>
  <si>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</si>
  <si>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</si>
  <si>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</si>
  <si>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</si>
  <si>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</si>
  <si>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</si>
  <si>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</si>
  <si>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</si>
  <si>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</si>
  <si>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</si>
  <si>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</si>
  <si>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</si>
  <si>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</si>
  <si>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</si>
  <si>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</si>
  <si>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</si>
  <si>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</si>
  <si>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25.09.2021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</si>
</sst>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65.628514351854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18487394957983194" maxValue="1"/>
    </cacheField>
    <cacheField name="neočkovaní" numFmtId="3">
      <sharedItems containsSemiMixedTypes="0" containsString="0" containsNumber="1" containsInteger="1" minValue="0" maxValue="352477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8281891152544816"/>
    <n v="352477"/>
    <n v="0"/>
  </r>
  <r>
    <x v="1"/>
    <x v="1"/>
    <x v="1"/>
    <n v="513482"/>
    <s v="Vysoký Újezd (Benešov)"/>
    <s v="do 750 obyvatel"/>
    <n v="167"/>
    <n v="0.80239520958083832"/>
    <n v="33"/>
    <n v="0"/>
  </r>
  <r>
    <x v="1"/>
    <x v="1"/>
    <x v="1"/>
    <n v="529303"/>
    <s v="Benešov (Benešov)"/>
    <s v="15 000 – 39 999 obyvatel"/>
    <n v="13992"/>
    <n v="0.7267724413950829"/>
    <n v="3823"/>
    <n v="0"/>
  </r>
  <r>
    <x v="1"/>
    <x v="1"/>
    <x v="1"/>
    <n v="529451"/>
    <s v="Bystřice (Benešov)"/>
    <s v="2 000 – 4 999 obyvatel"/>
    <n v="3651"/>
    <n v="0.73541495480690222"/>
    <n v="966"/>
    <n v="0"/>
  </r>
  <r>
    <x v="1"/>
    <x v="1"/>
    <x v="1"/>
    <n v="529478"/>
    <s v="Čakov (Benešov)"/>
    <s v="do 750 obyvatel"/>
    <n v="103"/>
    <n v="0.69902912621359226"/>
    <n v="31"/>
    <n v="0"/>
  </r>
  <r>
    <x v="1"/>
    <x v="1"/>
    <x v="1"/>
    <n v="529516"/>
    <s v="Čerčany"/>
    <s v="2 000 – 4 999 obyvatel"/>
    <n v="2316"/>
    <n v="0.74525043177892913"/>
    <n v="590"/>
    <n v="0"/>
  </r>
  <r>
    <x v="1"/>
    <x v="1"/>
    <x v="1"/>
    <n v="529541"/>
    <s v="Český Šternberk"/>
    <s v="do 750 obyvatel"/>
    <n v="137"/>
    <n v="0.71532846715328469"/>
    <n v="39"/>
    <n v="0"/>
  </r>
  <r>
    <x v="1"/>
    <x v="1"/>
    <x v="1"/>
    <n v="529567"/>
    <s v="Čtyřkoly"/>
    <s v="do 750 obyvatel"/>
    <n v="584"/>
    <n v="0.75171232876712324"/>
    <n v="145"/>
    <n v="0"/>
  </r>
  <r>
    <x v="1"/>
    <x v="1"/>
    <x v="1"/>
    <n v="529621"/>
    <s v="Divišov"/>
    <s v="750 – 1 999 obyvatel"/>
    <n v="1381"/>
    <n v="0.72194062273714699"/>
    <n v="384"/>
    <n v="0"/>
  </r>
  <r>
    <x v="1"/>
    <x v="1"/>
    <x v="1"/>
    <n v="529745"/>
    <s v="Hvězdonice"/>
    <s v="do 750 obyvatel"/>
    <n v="275"/>
    <n v="0.72"/>
    <n v="77"/>
    <n v="0"/>
  </r>
  <r>
    <x v="1"/>
    <x v="1"/>
    <x v="1"/>
    <n v="529796"/>
    <s v="Chocerady"/>
    <s v="750 – 1 999 obyvatel"/>
    <n v="1013"/>
    <n v="0.70779861796643628"/>
    <n v="296"/>
    <n v="0"/>
  </r>
  <r>
    <x v="1"/>
    <x v="1"/>
    <x v="1"/>
    <n v="529818"/>
    <s v="Chotýšany"/>
    <s v="do 750 obyvatel"/>
    <n v="489"/>
    <n v="0.65030674846625769"/>
    <n v="171"/>
    <n v="0"/>
  </r>
  <r>
    <x v="1"/>
    <x v="1"/>
    <x v="1"/>
    <n v="529940"/>
    <s v="Kozmice (Benešov)"/>
    <s v="do 750 obyvatel"/>
    <n v="269"/>
    <n v="0.81040892193308545"/>
    <n v="51"/>
    <n v="0"/>
  </r>
  <r>
    <x v="1"/>
    <x v="1"/>
    <x v="1"/>
    <n v="529958"/>
    <s v="Krhanice"/>
    <s v="750 – 1 999 obyvatel"/>
    <n v="844"/>
    <n v="0.68009478672985779"/>
    <n v="270"/>
    <n v="0"/>
  </r>
  <r>
    <x v="1"/>
    <x v="1"/>
    <x v="1"/>
    <n v="529974"/>
    <s v="Krňany"/>
    <s v="do 750 obyvatel"/>
    <n v="385"/>
    <n v="0.68311688311688312"/>
    <n v="122"/>
    <n v="0"/>
  </r>
  <r>
    <x v="1"/>
    <x v="1"/>
    <x v="1"/>
    <n v="529991"/>
    <s v="Křečovice"/>
    <s v="750 – 1 999 obyvatel"/>
    <n v="673"/>
    <n v="0.7473997028231798"/>
    <n v="170"/>
    <n v="0"/>
  </r>
  <r>
    <x v="1"/>
    <x v="1"/>
    <x v="1"/>
    <n v="530051"/>
    <s v="Lešany (Benešov)"/>
    <s v="750 – 1 999 obyvatel"/>
    <n v="657"/>
    <n v="0.70167427701674279"/>
    <n v="196"/>
    <n v="0"/>
  </r>
  <r>
    <x v="1"/>
    <x v="1"/>
    <x v="1"/>
    <n v="530115"/>
    <s v="Maršovice (Benešov)"/>
    <s v="750 – 1 999 obyvatel"/>
    <n v="621"/>
    <n v="0.7439613526570048"/>
    <n v="159"/>
    <n v="0"/>
  </r>
  <r>
    <x v="1"/>
    <x v="1"/>
    <x v="1"/>
    <n v="530204"/>
    <s v="Mrač"/>
    <s v="750 – 1 999 obyvatel"/>
    <n v="682"/>
    <n v="0.76686217008797652"/>
    <n v="159"/>
    <n v="0"/>
  </r>
  <r>
    <x v="1"/>
    <x v="1"/>
    <x v="1"/>
    <n v="530263"/>
    <s v="Nespeky"/>
    <s v="750 – 1 999 obyvatel"/>
    <n v="612"/>
    <n v="0.71078431372549022"/>
    <n v="177"/>
    <n v="0"/>
  </r>
  <r>
    <x v="1"/>
    <x v="1"/>
    <x v="1"/>
    <n v="530298"/>
    <s v="Netvořice"/>
    <s v="750 – 1 999 obyvatel"/>
    <n v="936"/>
    <n v="0.72756410256410253"/>
    <n v="255"/>
    <n v="0"/>
  </r>
  <r>
    <x v="1"/>
    <x v="1"/>
    <x v="1"/>
    <n v="530310"/>
    <s v="Neveklov"/>
    <s v="2 000 – 4 999 obyvatel"/>
    <n v="2184"/>
    <n v="0.74725274725274726"/>
    <n v="552"/>
    <n v="0"/>
  </r>
  <r>
    <x v="1"/>
    <x v="1"/>
    <x v="1"/>
    <n v="530352"/>
    <s v="Ostředek"/>
    <s v="do 750 obyvatel"/>
    <n v="318"/>
    <n v="0.72012578616352196"/>
    <n v="89"/>
    <n v="0"/>
  </r>
  <r>
    <x v="1"/>
    <x v="1"/>
    <x v="1"/>
    <n v="530409"/>
    <s v="Petroupim"/>
    <s v="do 750 obyvatel"/>
    <n v="259"/>
    <n v="0.75289575289575295"/>
    <n v="64"/>
    <n v="0"/>
  </r>
  <r>
    <x v="1"/>
    <x v="1"/>
    <x v="1"/>
    <n v="530441"/>
    <s v="Poříčí nad Sázavou"/>
    <s v="750 – 1 999 obyvatel"/>
    <n v="1103"/>
    <n v="0.73889392565729828"/>
    <n v="288"/>
    <n v="0"/>
  </r>
  <r>
    <x v="1"/>
    <x v="1"/>
    <x v="1"/>
    <n v="530450"/>
    <s v="Postupice"/>
    <s v="750 – 1 999 obyvatel"/>
    <n v="1126"/>
    <n v="0.70426287744227356"/>
    <n v="333"/>
    <n v="0"/>
  </r>
  <r>
    <x v="1"/>
    <x v="1"/>
    <x v="1"/>
    <n v="530492"/>
    <s v="Přestavlky u Čerčan"/>
    <s v="do 750 obyvatel"/>
    <n v="318"/>
    <n v="0.75786163522012584"/>
    <n v="77"/>
    <n v="0"/>
  </r>
  <r>
    <x v="1"/>
    <x v="1"/>
    <x v="1"/>
    <n v="530522"/>
    <s v="Rabyně"/>
    <s v="do 750 obyvatel"/>
    <n v="242"/>
    <n v="0.7024793388429752"/>
    <n v="72"/>
    <n v="0"/>
  </r>
  <r>
    <x v="1"/>
    <x v="1"/>
    <x v="1"/>
    <n v="530638"/>
    <s v="Soběhrdy"/>
    <s v="do 750 obyvatel"/>
    <n v="320"/>
    <n v="0.73750000000000004"/>
    <n v="84"/>
    <n v="0"/>
  </r>
  <r>
    <x v="1"/>
    <x v="1"/>
    <x v="1"/>
    <n v="530689"/>
    <s v="Struhařov (Benešov)"/>
    <s v="750 – 1 999 obyvatel"/>
    <n v="741"/>
    <n v="0.75168690958164641"/>
    <n v="184"/>
    <n v="0"/>
  </r>
  <r>
    <x v="1"/>
    <x v="1"/>
    <x v="1"/>
    <n v="530760"/>
    <s v="Teplýšovice"/>
    <s v="do 750 obyvatel"/>
    <n v="400"/>
    <n v="0.74"/>
    <n v="104"/>
    <n v="0"/>
  </r>
  <r>
    <x v="1"/>
    <x v="1"/>
    <x v="1"/>
    <n v="530841"/>
    <s v="Týnec nad Sázavou"/>
    <s v="5 000 – 14 999 obyvatel"/>
    <n v="4704"/>
    <n v="0.69579081632653061"/>
    <n v="1431"/>
    <n v="0"/>
  </r>
  <r>
    <x v="1"/>
    <x v="1"/>
    <x v="1"/>
    <n v="530921"/>
    <s v="Vranov (Benešov)"/>
    <s v="do 750 obyvatel"/>
    <n v="351"/>
    <n v="0.77777777777777779"/>
    <n v="78"/>
    <n v="0"/>
  </r>
  <r>
    <x v="1"/>
    <x v="1"/>
    <x v="1"/>
    <n v="532037"/>
    <s v="Chrášťany (Benešov)"/>
    <s v="do 750 obyvatel"/>
    <n v="187"/>
    <n v="0.80748663101604279"/>
    <n v="36"/>
    <n v="0"/>
  </r>
  <r>
    <x v="1"/>
    <x v="1"/>
    <x v="1"/>
    <n v="532045"/>
    <s v="Chlístov (Benešov)"/>
    <s v="do 750 obyvatel"/>
    <n v="321"/>
    <n v="0.72274143302180682"/>
    <n v="89"/>
    <n v="0"/>
  </r>
  <r>
    <x v="1"/>
    <x v="1"/>
    <x v="1"/>
    <n v="532061"/>
    <s v="Václavice"/>
    <s v="do 750 obyvatel"/>
    <n v="492"/>
    <n v="0.70934959349593496"/>
    <n v="143"/>
    <n v="0"/>
  </r>
  <r>
    <x v="1"/>
    <x v="1"/>
    <x v="1"/>
    <n v="532151"/>
    <s v="Drahňovice"/>
    <s v="do 750 obyvatel"/>
    <n v="78"/>
    <n v="0.58974358974358976"/>
    <n v="32"/>
    <n v="0"/>
  </r>
  <r>
    <x v="1"/>
    <x v="1"/>
    <x v="1"/>
    <n v="532193"/>
    <s v="Lštění"/>
    <s v="do 750 obyvatel"/>
    <n v="346"/>
    <n v="0.71965317919075145"/>
    <n v="97"/>
    <n v="0"/>
  </r>
  <r>
    <x v="1"/>
    <x v="1"/>
    <x v="1"/>
    <n v="532258"/>
    <s v="Litichovice"/>
    <s v="do 750 obyvatel"/>
    <n v="56"/>
    <n v="0.625"/>
    <n v="21"/>
    <n v="0"/>
  </r>
  <r>
    <x v="1"/>
    <x v="1"/>
    <x v="1"/>
    <n v="532304"/>
    <s v="Třebešice (Benešov)"/>
    <s v="do 750 obyvatel"/>
    <n v="84"/>
    <n v="0.76190476190476186"/>
    <n v="20"/>
    <n v="0"/>
  </r>
  <r>
    <x v="1"/>
    <x v="1"/>
    <x v="1"/>
    <n v="532592"/>
    <s v="Tisem"/>
    <s v="do 750 obyvatel"/>
    <n v="198"/>
    <n v="0.70707070707070707"/>
    <n v="58"/>
    <n v="0"/>
  </r>
  <r>
    <x v="1"/>
    <x v="1"/>
    <x v="1"/>
    <n v="532606"/>
    <s v="Choratice"/>
    <s v="do 750 obyvatel"/>
    <n v="62"/>
    <n v="0.66129032258064513"/>
    <n v="21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5271966527196656"/>
    <n v="83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3291925465838514"/>
    <n v="43"/>
    <n v="0"/>
  </r>
  <r>
    <x v="1"/>
    <x v="1"/>
    <x v="1"/>
    <n v="532924"/>
    <s v="Bukovany (Benešov)"/>
    <s v="750 – 1 999 obyvatel"/>
    <n v="611"/>
    <n v="0.64975450081833064"/>
    <n v="214"/>
    <n v="0"/>
  </r>
  <r>
    <x v="1"/>
    <x v="1"/>
    <x v="1"/>
    <n v="534382"/>
    <s v="Sázava (Benešov)"/>
    <s v="2 000 – 4 999 obyvatel"/>
    <n v="3154"/>
    <n v="0.70672162333544708"/>
    <n v="925"/>
    <n v="0"/>
  </r>
  <r>
    <x v="1"/>
    <x v="1"/>
    <x v="1"/>
    <n v="538680"/>
    <s v="Pyšely"/>
    <s v="2 000 – 4 999 obyvatel"/>
    <n v="1584"/>
    <n v="0.74684343434343436"/>
    <n v="401"/>
    <n v="0"/>
  </r>
  <r>
    <x v="1"/>
    <x v="1"/>
    <x v="1"/>
    <n v="538710"/>
    <s v="Řehenice"/>
    <s v="do 750 obyvatel"/>
    <n v="391"/>
    <n v="0.69309462915601028"/>
    <n v="120"/>
    <n v="0"/>
  </r>
  <r>
    <x v="1"/>
    <x v="1"/>
    <x v="1"/>
    <n v="571415"/>
    <s v="Xaverov"/>
    <s v="do 750 obyvatel"/>
    <n v="46"/>
    <n v="0.76086956521739135"/>
    <n v="11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0184501845018454"/>
    <n v="4848"/>
    <n v="0"/>
  </r>
  <r>
    <x v="1"/>
    <x v="2"/>
    <x v="2"/>
    <n v="531081"/>
    <s v="Broumy"/>
    <s v="750 – 1 999 obyvatel"/>
    <n v="785"/>
    <n v="0.7579617834394905"/>
    <n v="190"/>
    <n v="0"/>
  </r>
  <r>
    <x v="1"/>
    <x v="2"/>
    <x v="2"/>
    <n v="531103"/>
    <s v="Bubovice"/>
    <s v="do 750 obyvatel"/>
    <n v="428"/>
    <n v="0.76401869158878499"/>
    <n v="101"/>
    <n v="0"/>
  </r>
  <r>
    <x v="1"/>
    <x v="2"/>
    <x v="2"/>
    <n v="531171"/>
    <s v="Hlásná Třebaň"/>
    <s v="750 – 1 999 obyvatel"/>
    <n v="863"/>
    <n v="0.76013904982618774"/>
    <n v="207"/>
    <n v="0"/>
  </r>
  <r>
    <x v="1"/>
    <x v="2"/>
    <x v="2"/>
    <n v="531227"/>
    <s v="Hudlice"/>
    <s v="750 – 1 999 obyvatel"/>
    <n v="1038"/>
    <n v="0.73988439306358378"/>
    <n v="270"/>
    <n v="0"/>
  </r>
  <r>
    <x v="1"/>
    <x v="2"/>
    <x v="2"/>
    <n v="531243"/>
    <s v="Hýskov"/>
    <s v="2 000 – 4 999 obyvatel"/>
    <n v="1602"/>
    <n v="0.69163545568039952"/>
    <n v="494"/>
    <n v="0"/>
  </r>
  <r>
    <x v="1"/>
    <x v="2"/>
    <x v="2"/>
    <n v="531294"/>
    <s v="Chyňava"/>
    <s v="750 – 1 999 obyvatel"/>
    <n v="1557"/>
    <n v="0.73153500321130382"/>
    <n v="418"/>
    <n v="0"/>
  </r>
  <r>
    <x v="1"/>
    <x v="2"/>
    <x v="2"/>
    <n v="531316"/>
    <s v="Karlštejn"/>
    <s v="750 – 1 999 obyvatel"/>
    <n v="713"/>
    <n v="0.73913043478260865"/>
    <n v="186"/>
    <n v="0"/>
  </r>
  <r>
    <x v="1"/>
    <x v="2"/>
    <x v="2"/>
    <n v="531332"/>
    <s v="Koněprusy"/>
    <s v="do 750 obyvatel"/>
    <n v="212"/>
    <n v="0.60377358490566035"/>
    <n v="84"/>
    <n v="0"/>
  </r>
  <r>
    <x v="1"/>
    <x v="2"/>
    <x v="2"/>
    <n v="531375"/>
    <s v="Kublov"/>
    <s v="do 750 obyvatel"/>
    <n v="540"/>
    <n v="0.68518518518518523"/>
    <n v="170"/>
    <n v="0"/>
  </r>
  <r>
    <x v="1"/>
    <x v="2"/>
    <x v="2"/>
    <n v="531456"/>
    <s v="Liteň"/>
    <s v="750 – 1 999 obyvatel"/>
    <n v="968"/>
    <n v="0.71590909090909094"/>
    <n v="275"/>
    <n v="0"/>
  </r>
  <r>
    <x v="1"/>
    <x v="2"/>
    <x v="2"/>
    <n v="531464"/>
    <s v="Loděnice (Beroun)"/>
    <s v="750 – 1 999 obyvatel"/>
    <n v="1620"/>
    <n v="0.70987654320987659"/>
    <n v="470"/>
    <n v="0"/>
  </r>
  <r>
    <x v="1"/>
    <x v="2"/>
    <x v="2"/>
    <n v="531529"/>
    <s v="Měňany"/>
    <s v="do 750 obyvatel"/>
    <n v="249"/>
    <n v="0.6224899598393574"/>
    <n v="94"/>
    <n v="0"/>
  </r>
  <r>
    <x v="1"/>
    <x v="2"/>
    <x v="2"/>
    <n v="531537"/>
    <s v="Mezouň"/>
    <s v="do 750 obyvatel"/>
    <n v="480"/>
    <n v="0.79166666666666663"/>
    <n v="100"/>
    <n v="0"/>
  </r>
  <r>
    <x v="1"/>
    <x v="2"/>
    <x v="2"/>
    <n v="531545"/>
    <s v="Mořina"/>
    <s v="750 – 1 999 obyvatel"/>
    <n v="666"/>
    <n v="0.69819819819819817"/>
    <n v="201"/>
    <n v="0"/>
  </r>
  <r>
    <x v="1"/>
    <x v="2"/>
    <x v="2"/>
    <n v="531596"/>
    <s v="Nižbor"/>
    <s v="2 000 – 4 999 obyvatel"/>
    <n v="1703"/>
    <n v="0.69348209042865527"/>
    <n v="522"/>
    <n v="0"/>
  </r>
  <r>
    <x v="1"/>
    <x v="2"/>
    <x v="2"/>
    <n v="531600"/>
    <s v="Nový Jáchymov"/>
    <s v="do 750 obyvatel"/>
    <n v="576"/>
    <n v="0.69270833333333337"/>
    <n v="177"/>
    <n v="0"/>
  </r>
  <r>
    <x v="1"/>
    <x v="2"/>
    <x v="2"/>
    <n v="531669"/>
    <s v="Otročiněves"/>
    <s v="do 750 obyvatel"/>
    <n v="435"/>
    <n v="0.66666666666666663"/>
    <n v="145"/>
    <n v="0"/>
  </r>
  <r>
    <x v="1"/>
    <x v="2"/>
    <x v="2"/>
    <n v="531740"/>
    <s v="Skuhrov (Beroun)"/>
    <s v="do 750 obyvatel"/>
    <n v="434"/>
    <n v="0.75345622119815669"/>
    <n v="107"/>
    <n v="0"/>
  </r>
  <r>
    <x v="1"/>
    <x v="2"/>
    <x v="2"/>
    <n v="531758"/>
    <s v="Srbsko"/>
    <s v="do 750 obyvatel"/>
    <n v="445"/>
    <n v="0.79550561797752806"/>
    <n v="91"/>
    <n v="0"/>
  </r>
  <r>
    <x v="1"/>
    <x v="2"/>
    <x v="2"/>
    <n v="531766"/>
    <s v="Stašov (Beroun)"/>
    <s v="do 750 obyvatel"/>
    <n v="369"/>
    <n v="0.70731707317073167"/>
    <n v="108"/>
    <n v="0"/>
  </r>
  <r>
    <x v="1"/>
    <x v="2"/>
    <x v="2"/>
    <n v="531782"/>
    <s v="Suchomasty"/>
    <s v="do 750 obyvatel"/>
    <n v="410"/>
    <n v="0.73902439024390243"/>
    <n v="107"/>
    <n v="0"/>
  </r>
  <r>
    <x v="1"/>
    <x v="2"/>
    <x v="2"/>
    <n v="531791"/>
    <s v="Svatá"/>
    <s v="do 750 obyvatel"/>
    <n v="418"/>
    <n v="0.72966507177033491"/>
    <n v="113"/>
    <n v="0"/>
  </r>
  <r>
    <x v="1"/>
    <x v="2"/>
    <x v="2"/>
    <n v="531804"/>
    <s v="Svatý Jan pod Skalou"/>
    <s v="do 750 obyvatel"/>
    <n v="143"/>
    <n v="0.75524475524475521"/>
    <n v="35"/>
    <n v="0"/>
  </r>
  <r>
    <x v="1"/>
    <x v="2"/>
    <x v="2"/>
    <n v="531812"/>
    <s v="Svinaře"/>
    <s v="750 – 1 999 obyvatel"/>
    <n v="617"/>
    <n v="0.7617504051863857"/>
    <n v="147"/>
    <n v="0"/>
  </r>
  <r>
    <x v="1"/>
    <x v="2"/>
    <x v="2"/>
    <n v="531839"/>
    <s v="Tetín (Beroun)"/>
    <s v="750 – 1 999 obyvatel"/>
    <n v="726"/>
    <n v="0.69421487603305787"/>
    <n v="222"/>
    <n v="0"/>
  </r>
  <r>
    <x v="1"/>
    <x v="2"/>
    <x v="2"/>
    <n v="531855"/>
    <s v="Tmaň"/>
    <s v="750 – 1 999 obyvatel"/>
    <n v="987"/>
    <n v="0.69807497467071933"/>
    <n v="298"/>
    <n v="0"/>
  </r>
  <r>
    <x v="1"/>
    <x v="2"/>
    <x v="2"/>
    <n v="531880"/>
    <s v="Trubská"/>
    <s v="do 750 obyvatel"/>
    <n v="152"/>
    <n v="0.76973684210526316"/>
    <n v="35"/>
    <n v="0"/>
  </r>
  <r>
    <x v="1"/>
    <x v="2"/>
    <x v="2"/>
    <n v="531944"/>
    <s v="Vráž (Beroun)"/>
    <s v="750 – 1 999 obyvatel"/>
    <n v="993"/>
    <n v="0.71097683786505539"/>
    <n v="287"/>
    <n v="0"/>
  </r>
  <r>
    <x v="1"/>
    <x v="2"/>
    <x v="2"/>
    <n v="531952"/>
    <s v="Všeradice"/>
    <s v="do 750 obyvatel"/>
    <n v="364"/>
    <n v="0.70329670329670335"/>
    <n v="108"/>
    <n v="0"/>
  </r>
  <r>
    <x v="1"/>
    <x v="2"/>
    <x v="2"/>
    <n v="531961"/>
    <s v="Vysoký Újezd (Beroun)"/>
    <s v="750 – 1 999 obyvatel"/>
    <n v="912"/>
    <n v="0.76535087719298245"/>
    <n v="214"/>
    <n v="0"/>
  </r>
  <r>
    <x v="1"/>
    <x v="2"/>
    <x v="2"/>
    <n v="531979"/>
    <s v="Zadní Třebaň"/>
    <s v="750 – 1 999 obyvatel"/>
    <n v="741"/>
    <n v="0.77597840755735492"/>
    <n v="166"/>
    <n v="0"/>
  </r>
  <r>
    <x v="1"/>
    <x v="2"/>
    <x v="2"/>
    <n v="532011"/>
    <s v="Zdice"/>
    <s v="2 000 – 4 999 obyvatel"/>
    <n v="3465"/>
    <n v="0.68109668109668109"/>
    <n v="1105"/>
    <n v="0"/>
  </r>
  <r>
    <x v="1"/>
    <x v="2"/>
    <x v="2"/>
    <n v="533106"/>
    <s v="Trubín"/>
    <s v="do 750 obyvatel"/>
    <n v="419"/>
    <n v="0.70405727923627681"/>
    <n v="124"/>
    <n v="0"/>
  </r>
  <r>
    <x v="1"/>
    <x v="2"/>
    <x v="2"/>
    <n v="533203"/>
    <s v="Králův Dvůr"/>
    <s v="5 000 – 14 999 obyvatel"/>
    <n v="7556"/>
    <n v="0.68422445738485971"/>
    <n v="2386"/>
    <n v="0"/>
  </r>
  <r>
    <x v="1"/>
    <x v="2"/>
    <x v="2"/>
    <n v="533602"/>
    <s v="Nenačovice"/>
    <s v="do 750 obyvatel"/>
    <n v="226"/>
    <n v="0.72123893805309736"/>
    <n v="63"/>
    <n v="0"/>
  </r>
  <r>
    <x v="1"/>
    <x v="2"/>
    <x v="2"/>
    <n v="533670"/>
    <s v="Chrustenice"/>
    <s v="750 – 1 999 obyvatel"/>
    <n v="790"/>
    <n v="0.77594936708860762"/>
    <n v="177"/>
    <n v="0"/>
  </r>
  <r>
    <x v="1"/>
    <x v="2"/>
    <x v="2"/>
    <n v="533793"/>
    <s v="Korno"/>
    <s v="do 750 obyvatel"/>
    <n v="99"/>
    <n v="0.81818181818181823"/>
    <n v="18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4921465968586389"/>
    <n v="67"/>
    <n v="0"/>
  </r>
  <r>
    <x v="1"/>
    <x v="2"/>
    <x v="2"/>
    <n v="534218"/>
    <s v="Málkov (Beroun)"/>
    <s v="do 750 obyvatel"/>
    <n v="93"/>
    <n v="0.62365591397849462"/>
    <n v="35"/>
    <n v="0"/>
  </r>
  <r>
    <x v="1"/>
    <x v="2"/>
    <x v="2"/>
    <n v="534234"/>
    <s v="Vinařice (Beroun)"/>
    <s v="do 750 obyvatel"/>
    <n v="81"/>
    <n v="0.76543209876543206"/>
    <n v="19"/>
    <n v="0"/>
  </r>
  <r>
    <x v="1"/>
    <x v="2"/>
    <x v="2"/>
    <n v="534269"/>
    <s v="Nesvačily"/>
    <s v="do 750 obyvatel"/>
    <n v="139"/>
    <n v="0.72661870503597126"/>
    <n v="38"/>
    <n v="0"/>
  </r>
  <r>
    <x v="1"/>
    <x v="2"/>
    <x v="2"/>
    <n v="534285"/>
    <s v="Podbrdy"/>
    <s v="do 750 obyvatel"/>
    <n v="183"/>
    <n v="0.8306010928961749"/>
    <n v="31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69257950530035339"/>
    <n v="87"/>
    <n v="0"/>
  </r>
  <r>
    <x v="1"/>
    <x v="2"/>
    <x v="2"/>
    <n v="534447"/>
    <s v="Chodouň"/>
    <s v="do 750 obyvatel"/>
    <n v="559"/>
    <n v="0.65295169946332732"/>
    <n v="194"/>
    <n v="0"/>
  </r>
  <r>
    <x v="1"/>
    <x v="2"/>
    <x v="2"/>
    <n v="599417"/>
    <s v="Železná"/>
    <s v="do 750 obyvatel"/>
    <n v="207"/>
    <n v="0.80193236714975846"/>
    <n v="41"/>
    <n v="0"/>
  </r>
  <r>
    <x v="1"/>
    <x v="3"/>
    <x v="3"/>
    <n v="505781"/>
    <s v="Zápy"/>
    <s v="750 – 1 999 obyvatel"/>
    <n v="746"/>
    <n v="0.6394101876675603"/>
    <n v="269"/>
    <n v="0"/>
  </r>
  <r>
    <x v="1"/>
    <x v="3"/>
    <x v="3"/>
    <n v="513644"/>
    <s v="Zlatá (Praha-východ)"/>
    <s v="do 750 obyvatel"/>
    <n v="269"/>
    <n v="0.76208178438661711"/>
    <n v="64"/>
    <n v="0"/>
  </r>
  <r>
    <x v="1"/>
    <x v="3"/>
    <x v="3"/>
    <n v="531553"/>
    <s v="Konětopy"/>
    <s v="do 750 obyvatel"/>
    <n v="260"/>
    <n v="0.74230769230769234"/>
    <n v="67"/>
    <n v="0"/>
  </r>
  <r>
    <x v="1"/>
    <x v="3"/>
    <x v="3"/>
    <n v="534684"/>
    <s v="Borek (Praha-východ)"/>
    <s v="do 750 obyvatel"/>
    <n v="273"/>
    <n v="0.79120879120879117"/>
    <n v="57"/>
    <n v="0"/>
  </r>
  <r>
    <x v="1"/>
    <x v="3"/>
    <x v="3"/>
    <n v="534781"/>
    <s v="Dřísy"/>
    <s v="750 – 1 999 obyvatel"/>
    <n v="859"/>
    <n v="0.66938300349243307"/>
    <n v="284"/>
    <n v="0"/>
  </r>
  <r>
    <x v="1"/>
    <x v="3"/>
    <x v="3"/>
    <n v="534960"/>
    <s v="Křenek"/>
    <s v="do 750 obyvatel"/>
    <n v="236"/>
    <n v="0.67796610169491522"/>
    <n v="76"/>
    <n v="0"/>
  </r>
  <r>
    <x v="1"/>
    <x v="3"/>
    <x v="3"/>
    <n v="534986"/>
    <s v="Lhota (Praha-východ)"/>
    <s v="do 750 obyvatel"/>
    <n v="410"/>
    <n v="0.71219512195121948"/>
    <n v="118"/>
    <n v="0"/>
  </r>
  <r>
    <x v="1"/>
    <x v="3"/>
    <x v="3"/>
    <n v="535362"/>
    <s v="Záryby"/>
    <s v="750 – 1 999 obyvatel"/>
    <n v="818"/>
    <n v="0.72127139364303183"/>
    <n v="228"/>
    <n v="0"/>
  </r>
  <r>
    <x v="1"/>
    <x v="3"/>
    <x v="3"/>
    <n v="536130"/>
    <s v="Kostelní Hlavno"/>
    <s v="do 750 obyvatel"/>
    <n v="409"/>
    <n v="0.70415647921760394"/>
    <n v="121"/>
    <n v="0"/>
  </r>
  <r>
    <x v="1"/>
    <x v="3"/>
    <x v="3"/>
    <n v="538051"/>
    <s v="Bašť"/>
    <s v="2 000 – 4 999 obyvatel"/>
    <n v="2111"/>
    <n v="0.62955945049739459"/>
    <n v="782"/>
    <n v="0"/>
  </r>
  <r>
    <x v="1"/>
    <x v="3"/>
    <x v="3"/>
    <n v="538086"/>
    <s v="Bořanovice"/>
    <s v="750 – 1 999 obyvatel"/>
    <n v="762"/>
    <n v="0.69816272965879267"/>
    <n v="230"/>
    <n v="0"/>
  </r>
  <r>
    <x v="1"/>
    <x v="3"/>
    <x v="3"/>
    <n v="538094"/>
    <s v="Brandýs nad Labem-Stará Boleslav"/>
    <s v="15 000 – 39 999 obyvatel"/>
    <n v="15537"/>
    <n v="0.67612795262920766"/>
    <n v="5032"/>
    <n v="0"/>
  </r>
  <r>
    <x v="1"/>
    <x v="3"/>
    <x v="3"/>
    <n v="538108"/>
    <s v="Brázdim"/>
    <s v="do 750 obyvatel"/>
    <n v="554"/>
    <n v="0.78880866425992779"/>
    <n v="117"/>
    <n v="0"/>
  </r>
  <r>
    <x v="1"/>
    <x v="3"/>
    <x v="3"/>
    <n v="538132"/>
    <s v="Čelákovice"/>
    <s v="5 000 – 14 999 obyvatel"/>
    <n v="9881"/>
    <n v="0.71389535472118204"/>
    <n v="2827"/>
    <n v="0"/>
  </r>
  <r>
    <x v="1"/>
    <x v="3"/>
    <x v="3"/>
    <n v="538191"/>
    <s v="Dřevčice"/>
    <s v="750 – 1 999 obyvatel"/>
    <n v="633"/>
    <n v="0.69510268562401267"/>
    <n v="193"/>
    <n v="0"/>
  </r>
  <r>
    <x v="1"/>
    <x v="3"/>
    <x v="3"/>
    <n v="538221"/>
    <s v="Horoušany"/>
    <s v="750 – 1 999 obyvatel"/>
    <n v="1161"/>
    <n v="0.69164513350559864"/>
    <n v="358"/>
    <n v="0"/>
  </r>
  <r>
    <x v="1"/>
    <x v="3"/>
    <x v="3"/>
    <n v="538230"/>
    <s v="Hovorčovice"/>
    <s v="2 000 – 4 999 obyvatel"/>
    <n v="1973"/>
    <n v="0.71414090217942217"/>
    <n v="564"/>
    <n v="0"/>
  </r>
  <r>
    <x v="1"/>
    <x v="3"/>
    <x v="3"/>
    <n v="538256"/>
    <s v="Husinec (Praha-východ)"/>
    <s v="750 – 1 999 obyvatel"/>
    <n v="1146"/>
    <n v="0.75305410122164052"/>
    <n v="283"/>
    <n v="0"/>
  </r>
  <r>
    <x v="1"/>
    <x v="3"/>
    <x v="3"/>
    <n v="538264"/>
    <s v="Jenštejn"/>
    <s v="750 – 1 999 obyvatel"/>
    <n v="1004"/>
    <n v="0.71115537848605581"/>
    <n v="290"/>
    <n v="0"/>
  </r>
  <r>
    <x v="1"/>
    <x v="3"/>
    <x v="3"/>
    <n v="538272"/>
    <s v="Jirny"/>
    <s v="2 000 – 4 999 obyvatel"/>
    <n v="2275"/>
    <n v="0.70681318681318683"/>
    <n v="667"/>
    <n v="0"/>
  </r>
  <r>
    <x v="1"/>
    <x v="3"/>
    <x v="3"/>
    <n v="538311"/>
    <s v="Klecany"/>
    <s v="2 000 – 4 999 obyvatel"/>
    <n v="2855"/>
    <n v="0.68126094570928197"/>
    <n v="910"/>
    <n v="0"/>
  </r>
  <r>
    <x v="1"/>
    <x v="3"/>
    <x v="3"/>
    <n v="538329"/>
    <s v="Klíčany"/>
    <s v="do 750 obyvatel"/>
    <n v="455"/>
    <n v="0.6197802197802198"/>
    <n v="173"/>
    <n v="0"/>
  </r>
  <r>
    <x v="1"/>
    <x v="3"/>
    <x v="3"/>
    <n v="538442"/>
    <s v="Líbeznice"/>
    <s v="2 000 – 4 999 obyvatel"/>
    <n v="2223"/>
    <n v="0.72154745838956369"/>
    <n v="619"/>
    <n v="0"/>
  </r>
  <r>
    <x v="1"/>
    <x v="3"/>
    <x v="3"/>
    <n v="538469"/>
    <s v="Máslovice"/>
    <s v="do 750 obyvatel"/>
    <n v="316"/>
    <n v="0.75632911392405067"/>
    <n v="77"/>
    <n v="0"/>
  </r>
  <r>
    <x v="1"/>
    <x v="3"/>
    <x v="3"/>
    <n v="538477"/>
    <s v="Měšice"/>
    <s v="750 – 1 999 obyvatel"/>
    <n v="1548"/>
    <n v="0.73191214470284238"/>
    <n v="415"/>
    <n v="0"/>
  </r>
  <r>
    <x v="1"/>
    <x v="3"/>
    <x v="3"/>
    <n v="538507"/>
    <s v="Mochov"/>
    <s v="750 – 1 999 obyvatel"/>
    <n v="1164"/>
    <n v="0.57560137457044669"/>
    <n v="494"/>
    <n v="0"/>
  </r>
  <r>
    <x v="1"/>
    <x v="3"/>
    <x v="3"/>
    <n v="538515"/>
    <s v="Mratín"/>
    <s v="750 – 1 999 obyvatel"/>
    <n v="1082"/>
    <n v="0.64232902033271722"/>
    <n v="387"/>
    <n v="0"/>
  </r>
  <r>
    <x v="1"/>
    <x v="3"/>
    <x v="3"/>
    <n v="538540"/>
    <s v="Nehvizdy"/>
    <s v="2 000 – 4 999 obyvatel"/>
    <n v="2663"/>
    <n v="0.71348103642508454"/>
    <n v="763"/>
    <n v="0"/>
  </r>
  <r>
    <x v="1"/>
    <x v="3"/>
    <x v="3"/>
    <n v="538558"/>
    <s v="Nová Ves (Praha-východ)"/>
    <s v="750 – 1 999 obyvatel"/>
    <n v="1008"/>
    <n v="0.68154761904761907"/>
    <n v="321"/>
    <n v="0"/>
  </r>
  <r>
    <x v="1"/>
    <x v="3"/>
    <x v="3"/>
    <n v="538566"/>
    <s v="Nový Vestec"/>
    <s v="do 750 obyvatel"/>
    <n v="384"/>
    <n v="0.796875"/>
    <n v="78"/>
    <n v="0"/>
  </r>
  <r>
    <x v="1"/>
    <x v="3"/>
    <x v="3"/>
    <n v="538574"/>
    <s v="Odolena Voda"/>
    <s v="5 000 – 14 999 obyvatel"/>
    <n v="4840"/>
    <n v="0.72871900826446279"/>
    <n v="1313"/>
    <n v="0"/>
  </r>
  <r>
    <x v="1"/>
    <x v="3"/>
    <x v="3"/>
    <n v="538604"/>
    <s v="Panenské Břežany"/>
    <s v="do 750 obyvatel"/>
    <n v="485"/>
    <n v="0.72989690721649481"/>
    <n v="131"/>
    <n v="0"/>
  </r>
  <r>
    <x v="1"/>
    <x v="3"/>
    <x v="3"/>
    <n v="538621"/>
    <s v="Podolanka"/>
    <s v="do 750 obyvatel"/>
    <n v="479"/>
    <n v="0.70146137787056373"/>
    <n v="143"/>
    <n v="0"/>
  </r>
  <r>
    <x v="1"/>
    <x v="3"/>
    <x v="3"/>
    <n v="538639"/>
    <s v="Polerady (Praha-východ)"/>
    <s v="do 750 obyvatel"/>
    <n v="316"/>
    <n v="0.620253164556962"/>
    <n v="120"/>
    <n v="0"/>
  </r>
  <r>
    <x v="1"/>
    <x v="3"/>
    <x v="3"/>
    <n v="538655"/>
    <s v="Předboj"/>
    <s v="750 – 1 999 obyvatel"/>
    <n v="891"/>
    <n v="0.75196408529741865"/>
    <n v="221"/>
    <n v="0"/>
  </r>
  <r>
    <x v="1"/>
    <x v="3"/>
    <x v="3"/>
    <n v="538671"/>
    <s v="Přezletice"/>
    <s v="750 – 1 999 obyvatel"/>
    <n v="1471"/>
    <n v="0.73215499660095174"/>
    <n v="394"/>
    <n v="0"/>
  </r>
  <r>
    <x v="1"/>
    <x v="3"/>
    <x v="3"/>
    <n v="538701"/>
    <s v="Radonice (Praha-východ)"/>
    <s v="750 – 1 999 obyvatel"/>
    <n v="802"/>
    <n v="0.72443890274314215"/>
    <n v="221"/>
    <n v="0"/>
  </r>
  <r>
    <x v="1"/>
    <x v="3"/>
    <x v="3"/>
    <n v="538761"/>
    <s v="Sibřina"/>
    <s v="750 – 1 999 obyvatel"/>
    <n v="725"/>
    <n v="0.66896551724137931"/>
    <n v="240"/>
    <n v="0"/>
  </r>
  <r>
    <x v="1"/>
    <x v="3"/>
    <x v="3"/>
    <n v="538779"/>
    <s v="Sluhy"/>
    <s v="do 750 obyvatel"/>
    <n v="585"/>
    <n v="0.75384615384615383"/>
    <n v="144"/>
    <n v="0"/>
  </r>
  <r>
    <x v="1"/>
    <x v="3"/>
    <x v="3"/>
    <n v="538876"/>
    <s v="Šestajovice (Praha-východ)"/>
    <s v="2 000 – 4 999 obyvatel"/>
    <n v="2973"/>
    <n v="0.71442986881937431"/>
    <n v="849"/>
    <n v="0"/>
  </r>
  <r>
    <x v="1"/>
    <x v="3"/>
    <x v="3"/>
    <n v="538884"/>
    <s v="Škvorec"/>
    <s v="2 000 – 4 999 obyvatel"/>
    <n v="1468"/>
    <n v="0.73569482288828336"/>
    <n v="388"/>
    <n v="0"/>
  </r>
  <r>
    <x v="1"/>
    <x v="3"/>
    <x v="3"/>
    <n v="538914"/>
    <s v="Lázně Toušeň"/>
    <s v="750 – 1 999 obyvatel"/>
    <n v="1118"/>
    <n v="0.7039355992844365"/>
    <n v="331"/>
    <n v="0"/>
  </r>
  <r>
    <x v="1"/>
    <x v="3"/>
    <x v="3"/>
    <n v="538957"/>
    <s v="Úvaly"/>
    <s v="5 000 – 14 999 obyvatel"/>
    <n v="5430"/>
    <n v="0.7471454880294659"/>
    <n v="1373"/>
    <n v="0"/>
  </r>
  <r>
    <x v="1"/>
    <x v="3"/>
    <x v="3"/>
    <n v="538965"/>
    <s v="Veleň"/>
    <s v="750 – 1 999 obyvatel"/>
    <n v="1262"/>
    <n v="0.73930269413629157"/>
    <n v="329"/>
    <n v="0"/>
  </r>
  <r>
    <x v="1"/>
    <x v="3"/>
    <x v="3"/>
    <n v="538973"/>
    <s v="Veliká Ves (Praha-východ)"/>
    <s v="do 750 obyvatel"/>
    <n v="309"/>
    <n v="0.70550161812297729"/>
    <n v="91"/>
    <n v="0"/>
  </r>
  <r>
    <x v="1"/>
    <x v="3"/>
    <x v="3"/>
    <n v="538990"/>
    <s v="Větrušice"/>
    <s v="do 750 obyvatel"/>
    <n v="507"/>
    <n v="0.75739644970414199"/>
    <n v="123"/>
    <n v="0"/>
  </r>
  <r>
    <x v="1"/>
    <x v="3"/>
    <x v="3"/>
    <n v="539015"/>
    <s v="Vodochody"/>
    <s v="do 750 obyvatel"/>
    <n v="556"/>
    <n v="0.67446043165467628"/>
    <n v="181"/>
    <n v="0"/>
  </r>
  <r>
    <x v="1"/>
    <x v="3"/>
    <x v="3"/>
    <n v="539040"/>
    <s v="Vyšehořovice"/>
    <s v="do 750 obyvatel"/>
    <n v="549"/>
    <n v="0.67577413479052828"/>
    <n v="178"/>
    <n v="0"/>
  </r>
  <r>
    <x v="1"/>
    <x v="3"/>
    <x v="3"/>
    <n v="539058"/>
    <s v="Zdiby"/>
    <s v="2 000 – 4 999 obyvatel"/>
    <n v="2937"/>
    <n v="0.71161048689138573"/>
    <n v="847"/>
    <n v="0"/>
  </r>
  <r>
    <x v="1"/>
    <x v="3"/>
    <x v="3"/>
    <n v="539066"/>
    <s v="Zeleneč"/>
    <s v="2 000 – 4 999 obyvatel"/>
    <n v="2372"/>
    <n v="0.74747048903878588"/>
    <n v="599"/>
    <n v="0"/>
  </r>
  <r>
    <x v="1"/>
    <x v="3"/>
    <x v="3"/>
    <n v="539082"/>
    <s v="Zlonín"/>
    <s v="750 – 1 999 obyvatel"/>
    <n v="665"/>
    <n v="0.64962406015037599"/>
    <n v="233"/>
    <n v="0"/>
  </r>
  <r>
    <x v="1"/>
    <x v="3"/>
    <x v="3"/>
    <n v="564974"/>
    <s v="Káraný"/>
    <s v="750 – 1 999 obyvatel"/>
    <n v="644"/>
    <n v="0.7003105590062112"/>
    <n v="193"/>
    <n v="0"/>
  </r>
  <r>
    <x v="1"/>
    <x v="3"/>
    <x v="3"/>
    <n v="564982"/>
    <s v="Květnice"/>
    <s v="750 – 1 999 obyvatel"/>
    <n v="1289"/>
    <n v="0.77424359968968193"/>
    <n v="291"/>
    <n v="0"/>
  </r>
  <r>
    <x v="1"/>
    <x v="3"/>
    <x v="3"/>
    <n v="565008"/>
    <s v="Dobročovice"/>
    <s v="do 750 obyvatel"/>
    <n v="255"/>
    <n v="0.6588235294117647"/>
    <n v="87"/>
    <n v="0"/>
  </r>
  <r>
    <x v="1"/>
    <x v="3"/>
    <x v="3"/>
    <n v="565989"/>
    <s v="Hlavenec"/>
    <s v="do 750 obyvatel"/>
    <n v="426"/>
    <n v="0.60328638497652587"/>
    <n v="169"/>
    <n v="0"/>
  </r>
  <r>
    <x v="1"/>
    <x v="3"/>
    <x v="3"/>
    <n v="571954"/>
    <s v="Sudovo Hlavno"/>
    <s v="do 750 obyvatel"/>
    <n v="407"/>
    <n v="0.73464373464373467"/>
    <n v="108"/>
    <n v="0"/>
  </r>
  <r>
    <x v="1"/>
    <x v="3"/>
    <x v="3"/>
    <n v="598283"/>
    <s v="Sedlec (Praha-východ)"/>
    <s v="do 750 obyvatel"/>
    <n v="345"/>
    <n v="0.67536231884057973"/>
    <n v="112"/>
    <n v="0"/>
  </r>
  <r>
    <x v="1"/>
    <x v="3"/>
    <x v="3"/>
    <n v="598305"/>
    <s v="Svémyslice"/>
    <s v="do 750 obyvatel"/>
    <n v="384"/>
    <n v="0.6640625"/>
    <n v="129"/>
    <n v="0"/>
  </r>
  <r>
    <x v="1"/>
    <x v="4"/>
    <x v="4"/>
    <n v="526622"/>
    <s v="Rohozec (Kutná Hora)"/>
    <s v="do 750 obyvatel"/>
    <n v="257"/>
    <n v="0.7354085603112841"/>
    <n v="68"/>
    <n v="0"/>
  </r>
  <r>
    <x v="1"/>
    <x v="4"/>
    <x v="4"/>
    <n v="529524"/>
    <s v="Čejkovice (Kutná Hora)"/>
    <s v="do 750 obyvatel"/>
    <n v="29"/>
    <n v="0.55172413793103448"/>
    <n v="13"/>
    <n v="1"/>
  </r>
  <r>
    <x v="1"/>
    <x v="4"/>
    <x v="4"/>
    <n v="529559"/>
    <s v="Dobrovítov"/>
    <s v="do 750 obyvatel"/>
    <n v="96"/>
    <n v="0.76041666666666663"/>
    <n v="23"/>
    <n v="0"/>
  </r>
  <r>
    <x v="1"/>
    <x v="4"/>
    <x v="4"/>
    <n v="530832"/>
    <s v="Brambory"/>
    <s v="do 750 obyvatel"/>
    <n v="104"/>
    <n v="0.68269230769230771"/>
    <n v="33"/>
    <n v="0"/>
  </r>
  <r>
    <x v="1"/>
    <x v="4"/>
    <x v="4"/>
    <n v="530859"/>
    <s v="Semtěš"/>
    <s v="do 750 obyvatel"/>
    <n v="216"/>
    <n v="0.67592592592592593"/>
    <n v="70"/>
    <n v="0"/>
  </r>
  <r>
    <x v="1"/>
    <x v="4"/>
    <x v="4"/>
    <n v="530875"/>
    <s v="Starkoč"/>
    <s v="do 750 obyvatel"/>
    <n v="132"/>
    <n v="0.77272727272727271"/>
    <n v="30"/>
    <n v="0"/>
  </r>
  <r>
    <x v="1"/>
    <x v="4"/>
    <x v="4"/>
    <n v="530981"/>
    <s v="Třebešice (Kutná Hora)"/>
    <s v="do 750 obyvatel"/>
    <n v="228"/>
    <n v="0.64473684210526316"/>
    <n v="81"/>
    <n v="0"/>
  </r>
  <r>
    <x v="1"/>
    <x v="4"/>
    <x v="4"/>
    <n v="530999"/>
    <s v="Močovice"/>
    <s v="do 750 obyvatel"/>
    <n v="324"/>
    <n v="0.73148148148148151"/>
    <n v="87"/>
    <n v="0"/>
  </r>
  <r>
    <x v="1"/>
    <x v="4"/>
    <x v="4"/>
    <n v="531014"/>
    <s v="Vodranty"/>
    <s v="do 750 obyvatel"/>
    <n v="70"/>
    <n v="0.74285714285714288"/>
    <n v="18"/>
    <n v="0"/>
  </r>
  <r>
    <x v="1"/>
    <x v="4"/>
    <x v="4"/>
    <n v="531065"/>
    <s v="Souňov"/>
    <s v="do 750 obyvatel"/>
    <n v="124"/>
    <n v="0.782258064516129"/>
    <n v="27"/>
    <n v="0"/>
  </r>
  <r>
    <x v="1"/>
    <x v="4"/>
    <x v="4"/>
    <n v="531286"/>
    <s v="Bratčice (Kutná Hora)"/>
    <s v="do 750 obyvatel"/>
    <n v="326"/>
    <n v="0.80368098159509205"/>
    <n v="64"/>
    <n v="0"/>
  </r>
  <r>
    <x v="1"/>
    <x v="4"/>
    <x v="4"/>
    <n v="531341"/>
    <s v="Drobovice"/>
    <s v="do 750 obyvatel"/>
    <n v="342"/>
    <n v="0.72514619883040932"/>
    <n v="94"/>
    <n v="0"/>
  </r>
  <r>
    <x v="1"/>
    <x v="4"/>
    <x v="4"/>
    <n v="531359"/>
    <s v="Horky (Kutná Hora)"/>
    <s v="do 750 obyvatel"/>
    <n v="305"/>
    <n v="0.72459016393442621"/>
    <n v="84"/>
    <n v="0"/>
  </r>
  <r>
    <x v="1"/>
    <x v="4"/>
    <x v="4"/>
    <n v="531367"/>
    <s v="Adamov (Kutná Hora)"/>
    <s v="do 750 obyvatel"/>
    <n v="112"/>
    <n v="0.7946428571428571"/>
    <n v="23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4444444444444444"/>
    <n v="14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9141104294478526"/>
    <n v="68"/>
    <n v="0"/>
  </r>
  <r>
    <x v="1"/>
    <x v="4"/>
    <x v="4"/>
    <n v="531481"/>
    <s v="Horušice"/>
    <s v="do 750 obyvatel"/>
    <n v="159"/>
    <n v="0.66666666666666663"/>
    <n v="53"/>
    <n v="0"/>
  </r>
  <r>
    <x v="1"/>
    <x v="4"/>
    <x v="4"/>
    <n v="533971"/>
    <s v="Bílé Podolí"/>
    <s v="do 750 obyvatel"/>
    <n v="527"/>
    <n v="0.71347248576850097"/>
    <n v="151"/>
    <n v="0"/>
  </r>
  <r>
    <x v="1"/>
    <x v="4"/>
    <x v="4"/>
    <n v="534005"/>
    <s v="Čáslav"/>
    <s v="5 000 – 14 999 obyvatel"/>
    <n v="8489"/>
    <n v="0.71645659088231828"/>
    <n v="2407"/>
    <n v="0"/>
  </r>
  <r>
    <x v="1"/>
    <x v="4"/>
    <x v="4"/>
    <n v="534064"/>
    <s v="Hostovlice"/>
    <s v="do 750 obyvatel"/>
    <n v="216"/>
    <n v="0.73611111111111116"/>
    <n v="57"/>
    <n v="0"/>
  </r>
  <r>
    <x v="1"/>
    <x v="4"/>
    <x v="4"/>
    <n v="534102"/>
    <s v="Chotusice"/>
    <s v="750 – 1 999 obyvatel"/>
    <n v="613"/>
    <n v="0.75367047308319735"/>
    <n v="151"/>
    <n v="0"/>
  </r>
  <r>
    <x v="1"/>
    <x v="4"/>
    <x v="4"/>
    <n v="534137"/>
    <s v="Kluky (Kutná Hora)"/>
    <s v="do 750 obyvatel"/>
    <n v="414"/>
    <n v="0.71980676328502413"/>
    <n v="116"/>
    <n v="0"/>
  </r>
  <r>
    <x v="1"/>
    <x v="4"/>
    <x v="4"/>
    <n v="534153"/>
    <s v="Krchleby (Kutná Hora)"/>
    <s v="do 750 obyvatel"/>
    <n v="335"/>
    <n v="0.76716417910447765"/>
    <n v="78"/>
    <n v="0"/>
  </r>
  <r>
    <x v="1"/>
    <x v="4"/>
    <x v="4"/>
    <n v="534251"/>
    <s v="Okřesaneč"/>
    <s v="do 750 obyvatel"/>
    <n v="156"/>
    <n v="0.76282051282051277"/>
    <n v="37"/>
    <n v="0"/>
  </r>
  <r>
    <x v="1"/>
    <x v="4"/>
    <x v="4"/>
    <n v="534331"/>
    <s v="Potěhy"/>
    <s v="do 750 obyvatel"/>
    <n v="523"/>
    <n v="0.78202676864244747"/>
    <n v="114"/>
    <n v="0"/>
  </r>
  <r>
    <x v="1"/>
    <x v="4"/>
    <x v="4"/>
    <n v="534480"/>
    <s v="Tupadly (Kutná Hora)"/>
    <s v="do 750 obyvatel"/>
    <n v="541"/>
    <n v="0.80591497227356745"/>
    <n v="105"/>
    <n v="0"/>
  </r>
  <r>
    <x v="1"/>
    <x v="4"/>
    <x v="4"/>
    <n v="534544"/>
    <s v="Vinaře"/>
    <s v="do 750 obyvatel"/>
    <n v="217"/>
    <n v="0.67281105990783407"/>
    <n v="71"/>
    <n v="0"/>
  </r>
  <r>
    <x v="1"/>
    <x v="4"/>
    <x v="4"/>
    <n v="534552"/>
    <s v="Vlačice"/>
    <s v="do 750 obyvatel"/>
    <n v="210"/>
    <n v="0.57619047619047614"/>
    <n v="89"/>
    <n v="0"/>
  </r>
  <r>
    <x v="1"/>
    <x v="4"/>
    <x v="4"/>
    <n v="534579"/>
    <s v="Vlkaneč"/>
    <s v="do 750 obyvatel"/>
    <n v="527"/>
    <n v="0.69259962049335866"/>
    <n v="162"/>
    <n v="0"/>
  </r>
  <r>
    <x v="1"/>
    <x v="4"/>
    <x v="4"/>
    <n v="534587"/>
    <s v="Vrdy"/>
    <s v="2 000 – 4 999 obyvatel"/>
    <n v="2533"/>
    <n v="0.6971969996052112"/>
    <n v="767"/>
    <n v="0"/>
  </r>
  <r>
    <x v="1"/>
    <x v="4"/>
    <x v="4"/>
    <n v="534625"/>
    <s v="Zbýšov (Kutná Hora)"/>
    <s v="do 750 obyvatel"/>
    <n v="539"/>
    <n v="0.73283858998144713"/>
    <n v="144"/>
    <n v="0"/>
  </r>
  <r>
    <x v="1"/>
    <x v="4"/>
    <x v="4"/>
    <n v="534641"/>
    <s v="Žáky"/>
    <s v="do 750 obyvatel"/>
    <n v="293"/>
    <n v="0.75085324232081907"/>
    <n v="73"/>
    <n v="0"/>
  </r>
  <r>
    <x v="1"/>
    <x v="4"/>
    <x v="4"/>
    <n v="534650"/>
    <s v="Žehušice"/>
    <s v="750 – 1 999 obyvatel"/>
    <n v="649"/>
    <n v="0.76117103235747308"/>
    <n v="155"/>
    <n v="0"/>
  </r>
  <r>
    <x v="1"/>
    <x v="4"/>
    <x v="4"/>
    <n v="534668"/>
    <s v="Žleby"/>
    <s v="750 – 1 999 obyvatel"/>
    <n v="1119"/>
    <n v="0.64253798033958887"/>
    <n v="400"/>
    <n v="0"/>
  </r>
  <r>
    <x v="1"/>
    <x v="4"/>
    <x v="4"/>
    <n v="571741"/>
    <s v="Třebonín"/>
    <s v="do 750 obyvatel"/>
    <n v="119"/>
    <n v="0.7142857142857143"/>
    <n v="34"/>
    <n v="0"/>
  </r>
  <r>
    <x v="1"/>
    <x v="5"/>
    <x v="5"/>
    <n v="513431"/>
    <s v="Chýnice"/>
    <s v="do 750 obyvatel"/>
    <n v="343"/>
    <n v="0.81632653061224492"/>
    <n v="63"/>
    <n v="0"/>
  </r>
  <r>
    <x v="1"/>
    <x v="5"/>
    <x v="5"/>
    <n v="513458"/>
    <s v="Vestec (Praha-západ)"/>
    <s v="2 000 – 4 999 obyvatel"/>
    <n v="2136"/>
    <n v="0.6839887640449438"/>
    <n v="675"/>
    <n v="0"/>
  </r>
  <r>
    <x v="1"/>
    <x v="5"/>
    <x v="5"/>
    <n v="531146"/>
    <s v="Drahelčice"/>
    <s v="750 – 1 999 obyvatel"/>
    <n v="912"/>
    <n v="0.76096491228070173"/>
    <n v="218"/>
    <n v="0"/>
  </r>
  <r>
    <x v="1"/>
    <x v="5"/>
    <x v="5"/>
    <n v="531618"/>
    <s v="Nučice (Praha-západ)"/>
    <s v="2 000 – 4 999 obyvatel"/>
    <n v="1744"/>
    <n v="0.74885321100917435"/>
    <n v="438"/>
    <n v="0"/>
  </r>
  <r>
    <x v="1"/>
    <x v="5"/>
    <x v="5"/>
    <n v="531723"/>
    <s v="Rudná (Praha-západ)"/>
    <s v="5 000 – 14 999 obyvatel"/>
    <n v="3991"/>
    <n v="0.7416687546980707"/>
    <n v="1031"/>
    <n v="0"/>
  </r>
  <r>
    <x v="1"/>
    <x v="5"/>
    <x v="5"/>
    <n v="531821"/>
    <s v="Tachlovice"/>
    <s v="750 – 1 999 obyvatel"/>
    <n v="711"/>
    <n v="0.74683544303797467"/>
    <n v="180"/>
    <n v="0"/>
  </r>
  <r>
    <x v="1"/>
    <x v="5"/>
    <x v="5"/>
    <n v="532215"/>
    <s v="Červený Újezd (Praha-západ)"/>
    <s v="750 – 1 999 obyvatel"/>
    <n v="1126"/>
    <n v="0.74600355239786853"/>
    <n v="286"/>
    <n v="0"/>
  </r>
  <r>
    <x v="1"/>
    <x v="5"/>
    <x v="5"/>
    <n v="532789"/>
    <s v="Ptice"/>
    <s v="750 – 1 999 obyvatel"/>
    <n v="721"/>
    <n v="0.75450762829403606"/>
    <n v="177"/>
    <n v="0"/>
  </r>
  <r>
    <x v="1"/>
    <x v="5"/>
    <x v="5"/>
    <n v="532991"/>
    <s v="Úhonice"/>
    <s v="750 – 1 999 obyvatel"/>
    <n v="918"/>
    <n v="0.74836601307189543"/>
    <n v="231"/>
    <n v="0"/>
  </r>
  <r>
    <x v="1"/>
    <x v="5"/>
    <x v="5"/>
    <n v="539104"/>
    <s v="Bojanovice (Praha-západ)"/>
    <s v="do 750 obyvatel"/>
    <n v="393"/>
    <n v="0.74300254452926207"/>
    <n v="101"/>
    <n v="0"/>
  </r>
  <r>
    <x v="1"/>
    <x v="5"/>
    <x v="5"/>
    <n v="539121"/>
    <s v="Černolice"/>
    <s v="do 750 obyvatel"/>
    <n v="382"/>
    <n v="0.70418848167539272"/>
    <n v="113"/>
    <n v="0"/>
  </r>
  <r>
    <x v="1"/>
    <x v="5"/>
    <x v="5"/>
    <n v="539139"/>
    <s v="Černošice"/>
    <s v="5 000 – 14 999 obyvatel"/>
    <n v="5734"/>
    <n v="0.80205790024415768"/>
    <n v="1135"/>
    <n v="0"/>
  </r>
  <r>
    <x v="1"/>
    <x v="5"/>
    <x v="5"/>
    <n v="539147"/>
    <s v="Číčovice"/>
    <s v="do 750 obyvatel"/>
    <n v="262"/>
    <n v="0.71755725190839692"/>
    <n v="74"/>
    <n v="0"/>
  </r>
  <r>
    <x v="1"/>
    <x v="5"/>
    <x v="5"/>
    <n v="539155"/>
    <s v="Čisovice"/>
    <s v="750 – 1 999 obyvatel"/>
    <n v="878"/>
    <n v="0.7369020501138952"/>
    <n v="231"/>
    <n v="0"/>
  </r>
  <r>
    <x v="1"/>
    <x v="5"/>
    <x v="5"/>
    <n v="539163"/>
    <s v="Davle"/>
    <s v="750 – 1 999 obyvatel"/>
    <n v="1359"/>
    <n v="0.76306107431935244"/>
    <n v="322"/>
    <n v="0"/>
  </r>
  <r>
    <x v="1"/>
    <x v="5"/>
    <x v="5"/>
    <n v="539171"/>
    <s v="Dobrovíz"/>
    <s v="do 750 obyvatel"/>
    <n v="450"/>
    <n v="0.7911111111111111"/>
    <n v="94"/>
    <n v="0"/>
  </r>
  <r>
    <x v="1"/>
    <x v="5"/>
    <x v="5"/>
    <n v="539180"/>
    <s v="Dobříč (Praha-západ)"/>
    <s v="do 750 obyvatel"/>
    <n v="364"/>
    <n v="0.59340659340659341"/>
    <n v="148"/>
    <n v="0"/>
  </r>
  <r>
    <x v="1"/>
    <x v="5"/>
    <x v="5"/>
    <n v="539198"/>
    <s v="Dobřichovice"/>
    <s v="2 000 – 4 999 obyvatel"/>
    <n v="2912"/>
    <n v="0.77197802197802201"/>
    <n v="664"/>
    <n v="0"/>
  </r>
  <r>
    <x v="1"/>
    <x v="5"/>
    <x v="5"/>
    <n v="539210"/>
    <s v="Dolní Břežany"/>
    <s v="2 000 – 4 999 obyvatel"/>
    <n v="3284"/>
    <n v="0.72898903775883073"/>
    <n v="890"/>
    <n v="0"/>
  </r>
  <r>
    <x v="1"/>
    <x v="5"/>
    <x v="5"/>
    <n v="539228"/>
    <s v="Holubice (Praha-západ)"/>
    <s v="2 000 – 4 999 obyvatel"/>
    <n v="1521"/>
    <n v="0.69230769230769229"/>
    <n v="468"/>
    <n v="0"/>
  </r>
  <r>
    <x v="1"/>
    <x v="5"/>
    <x v="5"/>
    <n v="539236"/>
    <s v="Horoměřice"/>
    <s v="2 000 – 4 999 obyvatel"/>
    <n v="3592"/>
    <n v="0.72605790645879731"/>
    <n v="984"/>
    <n v="0"/>
  </r>
  <r>
    <x v="1"/>
    <x v="5"/>
    <x v="5"/>
    <n v="539244"/>
    <s v="Hostivice"/>
    <s v="5 000 – 14 999 obyvatel"/>
    <n v="7087"/>
    <n v="0.69352335261746856"/>
    <n v="2172"/>
    <n v="0"/>
  </r>
  <r>
    <x v="1"/>
    <x v="5"/>
    <x v="5"/>
    <n v="539252"/>
    <s v="Hradištko (Praha-západ)"/>
    <s v="2 000 – 4 999 obyvatel"/>
    <n v="1781"/>
    <n v="0.74733295901179109"/>
    <n v="450"/>
    <n v="0"/>
  </r>
  <r>
    <x v="1"/>
    <x v="5"/>
    <x v="5"/>
    <n v="539261"/>
    <s v="Hvozdnice (Praha-západ)"/>
    <s v="do 750 obyvatel"/>
    <n v="433"/>
    <n v="0.78521939953810627"/>
    <n v="93"/>
    <n v="0"/>
  </r>
  <r>
    <x v="1"/>
    <x v="5"/>
    <x v="5"/>
    <n v="539287"/>
    <s v="Choteč (Praha-západ)"/>
    <s v="do 750 obyvatel"/>
    <n v="296"/>
    <n v="0.71959459459459463"/>
    <n v="83"/>
    <n v="0"/>
  </r>
  <r>
    <x v="1"/>
    <x v="5"/>
    <x v="5"/>
    <n v="539295"/>
    <s v="Chrášťany (Praha-západ)"/>
    <s v="750 – 1 999 obyvatel"/>
    <n v="791"/>
    <n v="0.73451327433628322"/>
    <n v="210"/>
    <n v="0"/>
  </r>
  <r>
    <x v="1"/>
    <x v="5"/>
    <x v="5"/>
    <n v="539309"/>
    <s v="Chýně"/>
    <s v="2 000 – 4 999 obyvatel"/>
    <n v="2813"/>
    <n v="0.71098471382865269"/>
    <n v="813"/>
    <n v="0"/>
  </r>
  <r>
    <x v="1"/>
    <x v="5"/>
    <x v="5"/>
    <n v="539317"/>
    <s v="Jeneč"/>
    <s v="750 – 1 999 obyvatel"/>
    <n v="1049"/>
    <n v="0.71115347950428975"/>
    <n v="303"/>
    <n v="0"/>
  </r>
  <r>
    <x v="1"/>
    <x v="5"/>
    <x v="5"/>
    <n v="539325"/>
    <s v="Jesenice (Praha-západ)"/>
    <s v="5 000 – 14 999 obyvatel"/>
    <n v="7454"/>
    <n v="0.70163670512476528"/>
    <n v="2224"/>
    <n v="0"/>
  </r>
  <r>
    <x v="1"/>
    <x v="5"/>
    <x v="5"/>
    <n v="539333"/>
    <s v="Jílové u Prahy"/>
    <s v="2 000 – 4 999 obyvatel"/>
    <n v="3855"/>
    <n v="0.69001297016861218"/>
    <n v="1195"/>
    <n v="0"/>
  </r>
  <r>
    <x v="1"/>
    <x v="5"/>
    <x v="5"/>
    <n v="539341"/>
    <s v="Jíloviště"/>
    <s v="do 750 obyvatel"/>
    <n v="604"/>
    <n v="0.69205298013245031"/>
    <n v="186"/>
    <n v="0"/>
  </r>
  <r>
    <x v="1"/>
    <x v="5"/>
    <x v="5"/>
    <n v="539350"/>
    <s v="Jinočany"/>
    <s v="2 000 – 4 999 obyvatel"/>
    <n v="1541"/>
    <n v="0.72550292018170015"/>
    <n v="423"/>
    <n v="0"/>
  </r>
  <r>
    <x v="1"/>
    <x v="5"/>
    <x v="5"/>
    <n v="539368"/>
    <s v="Kamenný Přívoz"/>
    <s v="750 – 1 999 obyvatel"/>
    <n v="1204"/>
    <n v="0.70431893687707636"/>
    <n v="356"/>
    <n v="0"/>
  </r>
  <r>
    <x v="1"/>
    <x v="5"/>
    <x v="5"/>
    <n v="539384"/>
    <s v="Kněževes (Praha-západ)"/>
    <s v="do 750 obyvatel"/>
    <n v="518"/>
    <n v="0.66602316602316602"/>
    <n v="173"/>
    <n v="0"/>
  </r>
  <r>
    <x v="1"/>
    <x v="5"/>
    <x v="5"/>
    <n v="539392"/>
    <s v="Kosoř"/>
    <s v="750 – 1 999 obyvatel"/>
    <n v="734"/>
    <n v="0.72343324250681196"/>
    <n v="203"/>
    <n v="0"/>
  </r>
  <r>
    <x v="1"/>
    <x v="5"/>
    <x v="5"/>
    <n v="539406"/>
    <s v="Lety (Praha-západ)"/>
    <s v="750 – 1 999 obyvatel"/>
    <n v="1198"/>
    <n v="0.73956594323873126"/>
    <n v="312"/>
    <n v="0"/>
  </r>
  <r>
    <x v="1"/>
    <x v="5"/>
    <x v="5"/>
    <n v="539414"/>
    <s v="Libčice nad Vltavou"/>
    <s v="2 000 – 4 999 obyvatel"/>
    <n v="2770"/>
    <n v="0.723826714801444"/>
    <n v="765"/>
    <n v="0"/>
  </r>
  <r>
    <x v="1"/>
    <x v="5"/>
    <x v="5"/>
    <n v="539422"/>
    <s v="Libeř"/>
    <s v="750 – 1 999 obyvatel"/>
    <n v="1232"/>
    <n v="0.72646103896103897"/>
    <n v="337"/>
    <n v="0"/>
  </r>
  <r>
    <x v="1"/>
    <x v="5"/>
    <x v="5"/>
    <n v="539457"/>
    <s v="Líšnice (Praha-západ)"/>
    <s v="750 – 1 999 obyvatel"/>
    <n v="624"/>
    <n v="0.69871794871794868"/>
    <n v="188"/>
    <n v="0"/>
  </r>
  <r>
    <x v="1"/>
    <x v="5"/>
    <x v="5"/>
    <n v="539490"/>
    <s v="Měchenice"/>
    <s v="750 – 1 999 obyvatel"/>
    <n v="684"/>
    <n v="0.75584795321637432"/>
    <n v="167"/>
    <n v="0"/>
  </r>
  <r>
    <x v="1"/>
    <x v="5"/>
    <x v="5"/>
    <n v="539503"/>
    <s v="Ohrobec"/>
    <s v="750 – 1 999 obyvatel"/>
    <n v="1132"/>
    <n v="0.73498233215547704"/>
    <n v="300"/>
    <n v="0"/>
  </r>
  <r>
    <x v="1"/>
    <x v="5"/>
    <x v="5"/>
    <n v="539511"/>
    <s v="Okrouhlo"/>
    <s v="do 750 obyvatel"/>
    <n v="596"/>
    <n v="0.75167785234899331"/>
    <n v="148"/>
    <n v="0"/>
  </r>
  <r>
    <x v="1"/>
    <x v="5"/>
    <x v="5"/>
    <n v="539520"/>
    <s v="Ořech"/>
    <s v="750 – 1 999 obyvatel"/>
    <n v="812"/>
    <n v="0.72413793103448276"/>
    <n v="224"/>
    <n v="0"/>
  </r>
  <r>
    <x v="1"/>
    <x v="5"/>
    <x v="5"/>
    <n v="539546"/>
    <s v="Petrov (Praha-západ)"/>
    <s v="750 – 1 999 obyvatel"/>
    <n v="610"/>
    <n v="0.71803278688524586"/>
    <n v="172"/>
    <n v="0"/>
  </r>
  <r>
    <x v="1"/>
    <x v="5"/>
    <x v="5"/>
    <n v="539562"/>
    <s v="Pohoří (Praha-západ)"/>
    <s v="do 750 obyvatel"/>
    <n v="311"/>
    <n v="0.71061093247588425"/>
    <n v="90"/>
    <n v="0"/>
  </r>
  <r>
    <x v="1"/>
    <x v="5"/>
    <x v="5"/>
    <n v="539571"/>
    <s v="Průhonice"/>
    <s v="2 000 – 4 999 obyvatel"/>
    <n v="2354"/>
    <n v="0.657179269328802"/>
    <n v="807"/>
    <n v="0"/>
  </r>
  <r>
    <x v="1"/>
    <x v="5"/>
    <x v="5"/>
    <n v="539597"/>
    <s v="Psáry"/>
    <s v="2 000 – 4 999 obyvatel"/>
    <n v="3254"/>
    <n v="0.74646588813767667"/>
    <n v="825"/>
    <n v="0"/>
  </r>
  <r>
    <x v="1"/>
    <x v="5"/>
    <x v="5"/>
    <n v="539627"/>
    <s v="Roztoky (Praha-západ)"/>
    <s v="5 000 – 14 999 obyvatel"/>
    <n v="6824"/>
    <n v="0.73930246189917936"/>
    <n v="1779"/>
    <n v="0"/>
  </r>
  <r>
    <x v="1"/>
    <x v="5"/>
    <x v="5"/>
    <n v="539643"/>
    <s v="Řevnice"/>
    <s v="2 000 – 4 999 obyvatel"/>
    <n v="2818"/>
    <n v="0.73669268985095815"/>
    <n v="742"/>
    <n v="0"/>
  </r>
  <r>
    <x v="1"/>
    <x v="5"/>
    <x v="5"/>
    <n v="539651"/>
    <s v="Řitka"/>
    <s v="750 – 1 999 obyvatel"/>
    <n v="1022"/>
    <n v="0.76125244618395305"/>
    <n v="244"/>
    <n v="0"/>
  </r>
  <r>
    <x v="1"/>
    <x v="5"/>
    <x v="5"/>
    <n v="539660"/>
    <s v="Slapy (Praha-západ)"/>
    <s v="750 – 1 999 obyvatel"/>
    <n v="735"/>
    <n v="0.69523809523809521"/>
    <n v="224"/>
    <n v="0"/>
  </r>
  <r>
    <x v="1"/>
    <x v="5"/>
    <x v="5"/>
    <n v="539686"/>
    <s v="Statenice"/>
    <s v="750 – 1 999 obyvatel"/>
    <n v="1268"/>
    <n v="0.70820189274447953"/>
    <n v="370"/>
    <n v="0"/>
  </r>
  <r>
    <x v="1"/>
    <x v="5"/>
    <x v="5"/>
    <n v="539708"/>
    <s v="Středokluky"/>
    <s v="750 – 1 999 obyvatel"/>
    <n v="978"/>
    <n v="0.70347648261758688"/>
    <n v="290"/>
    <n v="0"/>
  </r>
  <r>
    <x v="1"/>
    <x v="5"/>
    <x v="5"/>
    <n v="539732"/>
    <s v="Štěchovice (Praha-západ)"/>
    <s v="2 000 – 4 999 obyvatel"/>
    <n v="1648"/>
    <n v="0.75303398058252424"/>
    <n v="407"/>
    <n v="0"/>
  </r>
  <r>
    <x v="1"/>
    <x v="5"/>
    <x v="5"/>
    <n v="539759"/>
    <s v="Třebotov"/>
    <s v="750 – 1 999 obyvatel"/>
    <n v="1163"/>
    <n v="0.72914875322441963"/>
    <n v="315"/>
    <n v="0"/>
  </r>
  <r>
    <x v="1"/>
    <x v="5"/>
    <x v="5"/>
    <n v="539767"/>
    <s v="Tuchoměřice"/>
    <s v="750 – 1 999 obyvatel"/>
    <n v="1259"/>
    <n v="0.66719618745035747"/>
    <n v="419"/>
    <n v="0"/>
  </r>
  <r>
    <x v="1"/>
    <x v="5"/>
    <x v="5"/>
    <n v="539775"/>
    <s v="Tursko"/>
    <s v="750 – 1 999 obyvatel"/>
    <n v="675"/>
    <n v="0.68296296296296299"/>
    <n v="214"/>
    <n v="0"/>
  </r>
  <r>
    <x v="1"/>
    <x v="5"/>
    <x v="5"/>
    <n v="539805"/>
    <s v="Únětice (Praha-západ)"/>
    <s v="750 – 1 999 obyvatel"/>
    <n v="603"/>
    <n v="0.78441127694859036"/>
    <n v="130"/>
    <n v="0"/>
  </r>
  <r>
    <x v="1"/>
    <x v="5"/>
    <x v="5"/>
    <n v="539813"/>
    <s v="Velké Přílepy"/>
    <s v="2 000 – 4 999 obyvatel"/>
    <n v="2612"/>
    <n v="0.71592649310872891"/>
    <n v="742"/>
    <n v="0"/>
  </r>
  <r>
    <x v="1"/>
    <x v="5"/>
    <x v="5"/>
    <n v="539830"/>
    <s v="Vonoklasy"/>
    <s v="do 750 obyvatel"/>
    <n v="444"/>
    <n v="0.7432432432432432"/>
    <n v="114"/>
    <n v="0"/>
  </r>
  <r>
    <x v="1"/>
    <x v="5"/>
    <x v="5"/>
    <n v="539848"/>
    <s v="Vrané nad Vltavou"/>
    <s v="2 000 – 4 999 obyvatel"/>
    <n v="2133"/>
    <n v="0.75668073136427572"/>
    <n v="519"/>
    <n v="0"/>
  </r>
  <r>
    <x v="1"/>
    <x v="5"/>
    <x v="5"/>
    <n v="539856"/>
    <s v="Všenory"/>
    <s v="750 – 1 999 obyvatel"/>
    <n v="1395"/>
    <n v="0.74982078853046596"/>
    <n v="349"/>
    <n v="0"/>
  </r>
  <r>
    <x v="1"/>
    <x v="5"/>
    <x v="5"/>
    <n v="539872"/>
    <s v="Zbuzany"/>
    <s v="750 – 1 999 obyvatel"/>
    <n v="1094"/>
    <n v="0.69561243144424134"/>
    <n v="333"/>
    <n v="0"/>
  </r>
  <r>
    <x v="1"/>
    <x v="5"/>
    <x v="5"/>
    <n v="539881"/>
    <s v="Zlatníky-Hodkovice"/>
    <s v="750 – 1 999 obyvatel"/>
    <n v="1110"/>
    <n v="0.69639639639639639"/>
    <n v="337"/>
    <n v="0"/>
  </r>
  <r>
    <x v="1"/>
    <x v="5"/>
    <x v="5"/>
    <n v="539902"/>
    <s v="Zvole (Praha-západ)"/>
    <s v="750 – 1 999 obyvatel"/>
    <n v="1517"/>
    <n v="0.71127224785761367"/>
    <n v="438"/>
    <n v="0"/>
  </r>
  <r>
    <x v="1"/>
    <x v="5"/>
    <x v="5"/>
    <n v="540048"/>
    <s v="Buš"/>
    <s v="do 750 obyvatel"/>
    <n v="293"/>
    <n v="0.75767918088737196"/>
    <n v="71"/>
    <n v="0"/>
  </r>
  <r>
    <x v="1"/>
    <x v="5"/>
    <x v="5"/>
    <n v="540765"/>
    <s v="Mníšek pod Brdy"/>
    <s v="5 000 – 14 999 obyvatel"/>
    <n v="4673"/>
    <n v="0.73186389899422211"/>
    <n v="1253"/>
    <n v="0"/>
  </r>
  <r>
    <x v="1"/>
    <x v="5"/>
    <x v="5"/>
    <n v="571199"/>
    <s v="Bratřínov"/>
    <s v="do 750 obyvatel"/>
    <n v="158"/>
    <n v="0.72784810126582278"/>
    <n v="43"/>
    <n v="0"/>
  </r>
  <r>
    <x v="1"/>
    <x v="5"/>
    <x v="5"/>
    <n v="571211"/>
    <s v="Klínec"/>
    <s v="750 – 1 999 obyvatel"/>
    <n v="591"/>
    <n v="0.77834179357021993"/>
    <n v="131"/>
    <n v="0"/>
  </r>
  <r>
    <x v="1"/>
    <x v="5"/>
    <x v="5"/>
    <n v="571261"/>
    <s v="Kytín"/>
    <s v="do 750 obyvatel"/>
    <n v="421"/>
    <n v="0.77197149643705465"/>
    <n v="96"/>
    <n v="0"/>
  </r>
  <r>
    <x v="1"/>
    <x v="5"/>
    <x v="5"/>
    <n v="571288"/>
    <s v="Zahořany (Praha-západ)"/>
    <s v="do 750 obyvatel"/>
    <n v="258"/>
    <n v="0.70155038759689925"/>
    <n v="77"/>
    <n v="0"/>
  </r>
  <r>
    <x v="1"/>
    <x v="5"/>
    <x v="5"/>
    <n v="571318"/>
    <s v="Roblín"/>
    <s v="do 750 obyvatel"/>
    <n v="191"/>
    <n v="0.76963350785340312"/>
    <n v="44"/>
    <n v="0"/>
  </r>
  <r>
    <x v="1"/>
    <x v="5"/>
    <x v="5"/>
    <n v="571326"/>
    <s v="Lichoceves"/>
    <s v="do 750 obyvatel"/>
    <n v="296"/>
    <n v="0.67229729729729726"/>
    <n v="97"/>
    <n v="0"/>
  </r>
  <r>
    <x v="1"/>
    <x v="5"/>
    <x v="5"/>
    <n v="571334"/>
    <s v="Okoř"/>
    <s v="do 750 obyvatel"/>
    <n v="92"/>
    <n v="0.70652173913043481"/>
    <n v="27"/>
    <n v="0"/>
  </r>
  <r>
    <x v="1"/>
    <x v="5"/>
    <x v="5"/>
    <n v="571342"/>
    <s v="Svrkyně"/>
    <s v="do 750 obyvatel"/>
    <n v="249"/>
    <n v="0.73493975903614461"/>
    <n v="66"/>
    <n v="0"/>
  </r>
  <r>
    <x v="1"/>
    <x v="5"/>
    <x v="5"/>
    <n v="571351"/>
    <s v="Úholičky"/>
    <s v="750 – 1 999 obyvatel"/>
    <n v="655"/>
    <n v="0.72824427480916032"/>
    <n v="178"/>
    <n v="0"/>
  </r>
  <r>
    <x v="1"/>
    <x v="5"/>
    <x v="5"/>
    <n v="598313"/>
    <s v="Trnová (Praha-západ)"/>
    <s v="do 750 obyvatel"/>
    <n v="401"/>
    <n v="0.60099750623441395"/>
    <n v="160"/>
    <n v="0"/>
  </r>
  <r>
    <x v="1"/>
    <x v="5"/>
    <x v="5"/>
    <n v="599727"/>
    <s v="Karlík"/>
    <s v="do 750 obyvatel"/>
    <n v="462"/>
    <n v="0.6471861471861472"/>
    <n v="163"/>
    <n v="0"/>
  </r>
  <r>
    <x v="1"/>
    <x v="5"/>
    <x v="5"/>
    <n v="599735"/>
    <s v="Březová-Oleško"/>
    <s v="750 – 1 999 obyvatel"/>
    <n v="1015"/>
    <n v="0.7467980295566502"/>
    <n v="257"/>
    <n v="0"/>
  </r>
  <r>
    <x v="1"/>
    <x v="6"/>
    <x v="6"/>
    <n v="513288"/>
    <s v="Mrzky"/>
    <s v="do 750 obyvatel"/>
    <n v="147"/>
    <n v="0.60544217687074831"/>
    <n v="58"/>
    <n v="0"/>
  </r>
  <r>
    <x v="1"/>
    <x v="6"/>
    <x v="6"/>
    <n v="513369"/>
    <s v="Přehvozdí"/>
    <s v="do 750 obyvatel"/>
    <n v="245"/>
    <n v="0.65714285714285714"/>
    <n v="84"/>
    <n v="0"/>
  </r>
  <r>
    <x v="1"/>
    <x v="6"/>
    <x v="6"/>
    <n v="513393"/>
    <s v="Přistoupim"/>
    <s v="do 750 obyvatel"/>
    <n v="368"/>
    <n v="0.6875"/>
    <n v="115"/>
    <n v="0"/>
  </r>
  <r>
    <x v="1"/>
    <x v="6"/>
    <x v="6"/>
    <n v="533220"/>
    <s v="Břežany II"/>
    <s v="750 – 1 999 obyvatel"/>
    <n v="673"/>
    <n v="0.62258543833580982"/>
    <n v="254"/>
    <n v="0"/>
  </r>
  <r>
    <x v="1"/>
    <x v="6"/>
    <x v="6"/>
    <n v="533271"/>
    <s v="Český Brod"/>
    <s v="5 000 – 14 999 obyvatel"/>
    <n v="5737"/>
    <n v="0.73365870664110167"/>
    <n v="1528"/>
    <n v="0"/>
  </r>
  <r>
    <x v="1"/>
    <x v="6"/>
    <x v="6"/>
    <n v="533301"/>
    <s v="Doubravčice"/>
    <s v="750 – 1 999 obyvatel"/>
    <n v="702"/>
    <n v="0.68945868945868949"/>
    <n v="218"/>
    <n v="0"/>
  </r>
  <r>
    <x v="1"/>
    <x v="6"/>
    <x v="6"/>
    <n v="533351"/>
    <s v="Chrášťany (Kolín)"/>
    <s v="do 750 obyvatel"/>
    <n v="573"/>
    <n v="0.67539267015706805"/>
    <n v="186"/>
    <n v="0"/>
  </r>
  <r>
    <x v="1"/>
    <x v="6"/>
    <x v="6"/>
    <n v="533386"/>
    <s v="Klučov (Kolín)"/>
    <s v="750 – 1 999 obyvatel"/>
    <n v="838"/>
    <n v="0.67303102625298328"/>
    <n v="274"/>
    <n v="0"/>
  </r>
  <r>
    <x v="1"/>
    <x v="6"/>
    <x v="6"/>
    <n v="533459"/>
    <s v="Krupá (Kolín)"/>
    <s v="do 750 obyvatel"/>
    <n v="338"/>
    <n v="0.69230769230769229"/>
    <n v="104"/>
    <n v="0"/>
  </r>
  <r>
    <x v="1"/>
    <x v="6"/>
    <x v="6"/>
    <n v="533611"/>
    <s v="Přišimasy"/>
    <s v="750 – 1 999 obyvatel"/>
    <n v="634"/>
    <n v="0.70189274447949523"/>
    <n v="189"/>
    <n v="0"/>
  </r>
  <r>
    <x v="1"/>
    <x v="6"/>
    <x v="6"/>
    <n v="533661"/>
    <s v="Rostoklaty"/>
    <s v="do 750 obyvatel"/>
    <n v="420"/>
    <n v="0.68809523809523809"/>
    <n v="131"/>
    <n v="0"/>
  </r>
  <r>
    <x v="1"/>
    <x v="6"/>
    <x v="6"/>
    <n v="533734"/>
    <s v="Tismice"/>
    <s v="do 750 obyvatel"/>
    <n v="421"/>
    <n v="0.71258907363420432"/>
    <n v="121"/>
    <n v="0"/>
  </r>
  <r>
    <x v="1"/>
    <x v="6"/>
    <x v="6"/>
    <n v="533777"/>
    <s v="Tuchoraz"/>
    <s v="do 750 obyvatel"/>
    <n v="456"/>
    <n v="0.69517543859649122"/>
    <n v="139"/>
    <n v="0"/>
  </r>
  <r>
    <x v="1"/>
    <x v="6"/>
    <x v="6"/>
    <n v="533785"/>
    <s v="Tuklaty"/>
    <s v="750 – 1 999 obyvatel"/>
    <n v="787"/>
    <n v="0.70902160101651845"/>
    <n v="229"/>
    <n v="0"/>
  </r>
  <r>
    <x v="1"/>
    <x v="6"/>
    <x v="6"/>
    <n v="533866"/>
    <s v="Vitice"/>
    <s v="750 – 1 999 obyvatel"/>
    <n v="891"/>
    <n v="0.734006734006734"/>
    <n v="237"/>
    <n v="0"/>
  </r>
  <r>
    <x v="1"/>
    <x v="6"/>
    <x v="6"/>
    <n v="537705"/>
    <s v="Poříčany"/>
    <s v="750 – 1 999 obyvatel"/>
    <n v="1256"/>
    <n v="0.7133757961783439"/>
    <n v="360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6498740554156166"/>
    <n v="133"/>
    <n v="0"/>
  </r>
  <r>
    <x v="1"/>
    <x v="6"/>
    <x v="6"/>
    <n v="564826"/>
    <s v="Vrátkov"/>
    <s v="do 750 obyvatel"/>
    <n v="235"/>
    <n v="0.66382978723404251"/>
    <n v="79"/>
    <n v="0"/>
  </r>
  <r>
    <x v="1"/>
    <x v="6"/>
    <x v="6"/>
    <n v="571717"/>
    <s v="Kšely"/>
    <s v="do 750 obyvatel"/>
    <n v="184"/>
    <n v="0.66847826086956519"/>
    <n v="61"/>
    <n v="0"/>
  </r>
  <r>
    <x v="1"/>
    <x v="6"/>
    <x v="6"/>
    <n v="599301"/>
    <s v="Černíky"/>
    <s v="do 750 obyvatel"/>
    <n v="119"/>
    <n v="0.52100840336134457"/>
    <n v="57"/>
    <n v="1"/>
  </r>
  <r>
    <x v="1"/>
    <x v="7"/>
    <x v="7"/>
    <n v="513539"/>
    <s v="Velká Lečice"/>
    <s v="do 750 obyvatel"/>
    <n v="154"/>
    <n v="0.79870129870129869"/>
    <n v="31"/>
    <n v="0"/>
  </r>
  <r>
    <x v="1"/>
    <x v="7"/>
    <x v="7"/>
    <n v="539970"/>
    <s v="Borotice (Příbram)"/>
    <s v="do 750 obyvatel"/>
    <n v="342"/>
    <n v="0.71345029239766078"/>
    <n v="98"/>
    <n v="0"/>
  </r>
  <r>
    <x v="1"/>
    <x v="7"/>
    <x v="7"/>
    <n v="540081"/>
    <s v="Čím"/>
    <s v="do 750 obyvatel"/>
    <n v="289"/>
    <n v="0.75432525951557095"/>
    <n v="71"/>
    <n v="0"/>
  </r>
  <r>
    <x v="1"/>
    <x v="7"/>
    <x v="7"/>
    <n v="540099"/>
    <s v="Daleké Dušníky"/>
    <s v="do 750 obyvatel"/>
    <n v="356"/>
    <n v="0.7359550561797753"/>
    <n v="94"/>
    <n v="0"/>
  </r>
  <r>
    <x v="1"/>
    <x v="7"/>
    <x v="7"/>
    <n v="540111"/>
    <s v="Dobříš"/>
    <s v="5 000 – 14 999 obyvatel"/>
    <n v="7197"/>
    <n v="0.73433375017368352"/>
    <n v="1912"/>
    <n v="0"/>
  </r>
  <r>
    <x v="1"/>
    <x v="7"/>
    <x v="7"/>
    <n v="540170"/>
    <s v="Drevníky"/>
    <s v="do 750 obyvatel"/>
    <n v="283"/>
    <n v="0.71731448763250882"/>
    <n v="80"/>
    <n v="0"/>
  </r>
  <r>
    <x v="1"/>
    <x v="7"/>
    <x v="7"/>
    <n v="540188"/>
    <s v="Drhovy"/>
    <s v="do 750 obyvatel"/>
    <n v="221"/>
    <n v="0.74208144796380093"/>
    <n v="57"/>
    <n v="0"/>
  </r>
  <r>
    <x v="1"/>
    <x v="7"/>
    <x v="7"/>
    <n v="540285"/>
    <s v="Hřiměždice"/>
    <s v="do 750 obyvatel"/>
    <n v="353"/>
    <n v="0.73654390934844194"/>
    <n v="93"/>
    <n v="0"/>
  </r>
  <r>
    <x v="1"/>
    <x v="7"/>
    <x v="7"/>
    <n v="540323"/>
    <s v="Chotilsko"/>
    <s v="do 750 obyvatel"/>
    <n v="426"/>
    <n v="0.70657276995305163"/>
    <n v="125"/>
    <n v="0"/>
  </r>
  <r>
    <x v="1"/>
    <x v="7"/>
    <x v="7"/>
    <n v="540714"/>
    <s v="Malá Hraštice"/>
    <s v="750 – 1 999 obyvatel"/>
    <n v="855"/>
    <n v="0.74502923976608182"/>
    <n v="218"/>
    <n v="0"/>
  </r>
  <r>
    <x v="1"/>
    <x v="7"/>
    <x v="7"/>
    <n v="540781"/>
    <s v="Mokrovraty"/>
    <s v="750 – 1 999 obyvatel"/>
    <n v="624"/>
    <n v="0.72916666666666663"/>
    <n v="169"/>
    <n v="0"/>
  </r>
  <r>
    <x v="1"/>
    <x v="7"/>
    <x v="7"/>
    <n v="540811"/>
    <s v="Nečín"/>
    <s v="750 – 1 999 obyvatel"/>
    <n v="653"/>
    <n v="0.70597243491577333"/>
    <n v="192"/>
    <n v="0"/>
  </r>
  <r>
    <x v="1"/>
    <x v="7"/>
    <x v="7"/>
    <n v="540889"/>
    <s v="Nová Ves pod Pleší"/>
    <s v="750 – 1 999 obyvatel"/>
    <n v="1056"/>
    <n v="0.71875"/>
    <n v="297"/>
    <n v="0"/>
  </r>
  <r>
    <x v="1"/>
    <x v="7"/>
    <x v="7"/>
    <n v="540897"/>
    <s v="Nové Dvory (Příbram)"/>
    <s v="do 750 obyvatel"/>
    <n v="215"/>
    <n v="0.77209302325581397"/>
    <n v="49"/>
    <n v="0"/>
  </r>
  <r>
    <x v="1"/>
    <x v="7"/>
    <x v="7"/>
    <n v="540901"/>
    <s v="Nový Knín"/>
    <s v="2 000 – 4 999 obyvatel"/>
    <n v="1707"/>
    <n v="0.70533099004100763"/>
    <n v="503"/>
    <n v="0"/>
  </r>
  <r>
    <x v="1"/>
    <x v="7"/>
    <x v="7"/>
    <n v="540951"/>
    <s v="Obořiště"/>
    <s v="do 750 obyvatel"/>
    <n v="581"/>
    <n v="0.7728055077452668"/>
    <n v="132"/>
    <n v="0"/>
  </r>
  <r>
    <x v="1"/>
    <x v="7"/>
    <x v="7"/>
    <n v="541010"/>
    <s v="Ouběnice"/>
    <s v="do 750 obyvatel"/>
    <n v="193"/>
    <n v="0.81347150259067358"/>
    <n v="36"/>
    <n v="0"/>
  </r>
  <r>
    <x v="1"/>
    <x v="7"/>
    <x v="7"/>
    <n v="541206"/>
    <s v="Rosovice"/>
    <s v="750 – 1 999 obyvatel"/>
    <n v="688"/>
    <n v="0.70930232558139539"/>
    <n v="200"/>
    <n v="0"/>
  </r>
  <r>
    <x v="1"/>
    <x v="7"/>
    <x v="7"/>
    <n v="541257"/>
    <s v="Rybníky (Příbram)"/>
    <s v="do 750 obyvatel"/>
    <n v="367"/>
    <n v="0.75204359673024523"/>
    <n v="91"/>
    <n v="0"/>
  </r>
  <r>
    <x v="1"/>
    <x v="7"/>
    <x v="7"/>
    <n v="541338"/>
    <s v="Stará Huť"/>
    <s v="750 – 1 999 obyvatel"/>
    <n v="1196"/>
    <n v="0.73745819397993306"/>
    <n v="314"/>
    <n v="0"/>
  </r>
  <r>
    <x v="1"/>
    <x v="7"/>
    <x v="7"/>
    <n v="541389"/>
    <s v="Svaté Pole"/>
    <s v="do 750 obyvatel"/>
    <n v="396"/>
    <n v="0.80808080808080807"/>
    <n v="76"/>
    <n v="0"/>
  </r>
  <r>
    <x v="1"/>
    <x v="7"/>
    <x v="7"/>
    <n v="541541"/>
    <s v="Voznice"/>
    <s v="do 750 obyvatel"/>
    <n v="557"/>
    <n v="0.71274685816876127"/>
    <n v="160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1062271062271065"/>
    <n v="79"/>
    <n v="0"/>
  </r>
  <r>
    <x v="1"/>
    <x v="8"/>
    <x v="8"/>
    <n v="531090"/>
    <s v="Březová (Beroun)"/>
    <s v="do 750 obyvatel"/>
    <n v="255"/>
    <n v="0.75294117647058822"/>
    <n v="63"/>
    <n v="0"/>
  </r>
  <r>
    <x v="1"/>
    <x v="8"/>
    <x v="8"/>
    <n v="531120"/>
    <s v="Bzová"/>
    <s v="do 750 obyvatel"/>
    <n v="385"/>
    <n v="0.72727272727272729"/>
    <n v="105"/>
    <n v="0"/>
  </r>
  <r>
    <x v="1"/>
    <x v="8"/>
    <x v="8"/>
    <n v="531138"/>
    <s v="Cerhovice"/>
    <s v="750 – 1 999 obyvatel"/>
    <n v="964"/>
    <n v="0.75518672199170123"/>
    <n v="236"/>
    <n v="0"/>
  </r>
  <r>
    <x v="1"/>
    <x v="8"/>
    <x v="8"/>
    <n v="531154"/>
    <s v="Drozdov (Beroun)"/>
    <s v="750 – 1 999 obyvatel"/>
    <n v="622"/>
    <n v="0.74437299035369775"/>
    <n v="159"/>
    <n v="0"/>
  </r>
  <r>
    <x v="1"/>
    <x v="8"/>
    <x v="8"/>
    <n v="531162"/>
    <s v="Felbabka"/>
    <s v="do 750 obyvatel"/>
    <n v="224"/>
    <n v="0.7678571428571429"/>
    <n v="52"/>
    <n v="0"/>
  </r>
  <r>
    <x v="1"/>
    <x v="8"/>
    <x v="8"/>
    <n v="531189"/>
    <s v="Hořovice"/>
    <s v="5 000 – 14 999 obyvatel"/>
    <n v="5791"/>
    <n v="0.67259540666551543"/>
    <n v="1896"/>
    <n v="0"/>
  </r>
  <r>
    <x v="1"/>
    <x v="8"/>
    <x v="8"/>
    <n v="531201"/>
    <s v="Hostomice (Beroun)"/>
    <s v="750 – 1 999 obyvatel"/>
    <n v="1506"/>
    <n v="0.69588313413014613"/>
    <n v="458"/>
    <n v="0"/>
  </r>
  <r>
    <x v="1"/>
    <x v="8"/>
    <x v="8"/>
    <n v="531219"/>
    <s v="Hředle (Beroun)"/>
    <s v="do 750 obyvatel"/>
    <n v="322"/>
    <n v="0.74223602484472051"/>
    <n v="83"/>
    <n v="0"/>
  </r>
  <r>
    <x v="1"/>
    <x v="8"/>
    <x v="8"/>
    <n v="531235"/>
    <s v="Hvozdec (Beroun)"/>
    <s v="do 750 obyvatel"/>
    <n v="211"/>
    <n v="0.74881516587677721"/>
    <n v="53"/>
    <n v="0"/>
  </r>
  <r>
    <x v="1"/>
    <x v="8"/>
    <x v="8"/>
    <n v="531251"/>
    <s v="Chaloupky"/>
    <s v="do 750 obyvatel"/>
    <n v="426"/>
    <n v="0.67136150234741787"/>
    <n v="140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3663751214771622"/>
    <n v="542"/>
    <n v="0"/>
  </r>
  <r>
    <x v="1"/>
    <x v="8"/>
    <x v="8"/>
    <n v="531448"/>
    <s v="Libomyšl"/>
    <s v="do 750 obyvatel"/>
    <n v="489"/>
    <n v="0.59304703476482623"/>
    <n v="199"/>
    <n v="0"/>
  </r>
  <r>
    <x v="1"/>
    <x v="8"/>
    <x v="8"/>
    <n v="531472"/>
    <s v="Lochovice"/>
    <s v="750 – 1 999 obyvatel"/>
    <n v="1064"/>
    <n v="0.69830827067669177"/>
    <n v="321"/>
    <n v="0"/>
  </r>
  <r>
    <x v="1"/>
    <x v="8"/>
    <x v="8"/>
    <n v="531588"/>
    <s v="Neumětely"/>
    <s v="do 750 obyvatel"/>
    <n v="471"/>
    <n v="0.73885350318471332"/>
    <n v="123"/>
    <n v="0"/>
  </r>
  <r>
    <x v="1"/>
    <x v="8"/>
    <x v="8"/>
    <n v="531626"/>
    <s v="Olešná (Beroun)"/>
    <s v="do 750 obyvatel"/>
    <n v="369"/>
    <n v="0.73170731707317072"/>
    <n v="99"/>
    <n v="0"/>
  </r>
  <r>
    <x v="1"/>
    <x v="8"/>
    <x v="8"/>
    <n v="531634"/>
    <s v="Osek (Beroun)"/>
    <s v="750 – 1 999 obyvatel"/>
    <n v="684"/>
    <n v="0.76023391812865493"/>
    <n v="164"/>
    <n v="0"/>
  </r>
  <r>
    <x v="1"/>
    <x v="8"/>
    <x v="8"/>
    <n v="531642"/>
    <s v="Osov"/>
    <s v="do 750 obyvatel"/>
    <n v="285"/>
    <n v="0.73684210526315785"/>
    <n v="75"/>
    <n v="0"/>
  </r>
  <r>
    <x v="1"/>
    <x v="8"/>
    <x v="8"/>
    <n v="531685"/>
    <s v="Podluhy"/>
    <s v="do 750 obyvatel"/>
    <n v="553"/>
    <n v="0.69981916817359857"/>
    <n v="166"/>
    <n v="0"/>
  </r>
  <r>
    <x v="1"/>
    <x v="8"/>
    <x v="8"/>
    <n v="531693"/>
    <s v="Praskolesy"/>
    <s v="750 – 1 999 obyvatel"/>
    <n v="738"/>
    <n v="0.72222222222222221"/>
    <n v="205"/>
    <n v="0"/>
  </r>
  <r>
    <x v="1"/>
    <x v="8"/>
    <x v="8"/>
    <n v="531715"/>
    <s v="Rpety"/>
    <s v="do 750 obyvatel"/>
    <n v="416"/>
    <n v="0.66586538461538458"/>
    <n v="139"/>
    <n v="0"/>
  </r>
  <r>
    <x v="1"/>
    <x v="8"/>
    <x v="8"/>
    <n v="531847"/>
    <s v="Tlustice"/>
    <s v="750 – 1 999 obyvatel"/>
    <n v="914"/>
    <n v="0.66739606126914663"/>
    <n v="304"/>
    <n v="0"/>
  </r>
  <r>
    <x v="1"/>
    <x v="8"/>
    <x v="8"/>
    <n v="531901"/>
    <s v="Újezd (Beroun)"/>
    <s v="do 750 obyvatel"/>
    <n v="560"/>
    <n v="0.74464285714285716"/>
    <n v="143"/>
    <n v="0"/>
  </r>
  <r>
    <x v="1"/>
    <x v="8"/>
    <x v="8"/>
    <n v="531910"/>
    <s v="Velký Chlumec"/>
    <s v="do 750 obyvatel"/>
    <n v="348"/>
    <n v="0.73563218390804597"/>
    <n v="92"/>
    <n v="0"/>
  </r>
  <r>
    <x v="1"/>
    <x v="8"/>
    <x v="8"/>
    <n v="531995"/>
    <s v="Zaječov"/>
    <s v="750 – 1 999 obyvatel"/>
    <n v="1191"/>
    <n v="0.74139378673383716"/>
    <n v="308"/>
    <n v="0"/>
  </r>
  <r>
    <x v="1"/>
    <x v="8"/>
    <x v="8"/>
    <n v="532002"/>
    <s v="Záluží (Beroun)"/>
    <s v="do 750 obyvatel"/>
    <n v="444"/>
    <n v="0.61036036036036034"/>
    <n v="173"/>
    <n v="0"/>
  </r>
  <r>
    <x v="1"/>
    <x v="8"/>
    <x v="8"/>
    <n v="532029"/>
    <s v="Žebrák"/>
    <s v="2 000 – 4 999 obyvatel"/>
    <n v="1853"/>
    <n v="0.69185105234754452"/>
    <n v="571"/>
    <n v="0"/>
  </r>
  <r>
    <x v="1"/>
    <x v="8"/>
    <x v="8"/>
    <n v="533319"/>
    <s v="Malá Víska"/>
    <s v="do 750 obyvatel"/>
    <n v="86"/>
    <n v="0.77906976744186052"/>
    <n v="19"/>
    <n v="0"/>
  </r>
  <r>
    <x v="1"/>
    <x v="8"/>
    <x v="8"/>
    <n v="533335"/>
    <s v="Lhotka (Beroun)"/>
    <s v="do 750 obyvatel"/>
    <n v="281"/>
    <n v="0.73665480427046259"/>
    <n v="74"/>
    <n v="0"/>
  </r>
  <r>
    <x v="1"/>
    <x v="8"/>
    <x v="8"/>
    <n v="533939"/>
    <s v="Lážovice"/>
    <s v="do 750 obyvatel"/>
    <n v="90"/>
    <n v="0.71111111111111114"/>
    <n v="26"/>
    <n v="0"/>
  </r>
  <r>
    <x v="1"/>
    <x v="8"/>
    <x v="8"/>
    <n v="533963"/>
    <s v="Skřipel"/>
    <s v="do 750 obyvatel"/>
    <n v="103"/>
    <n v="0.74757281553398058"/>
    <n v="26"/>
    <n v="0"/>
  </r>
  <r>
    <x v="1"/>
    <x v="8"/>
    <x v="8"/>
    <n v="534048"/>
    <s v="Vižina"/>
    <s v="do 750 obyvatel"/>
    <n v="225"/>
    <n v="0.7155555555555555"/>
    <n v="64"/>
    <n v="0"/>
  </r>
  <r>
    <x v="1"/>
    <x v="8"/>
    <x v="8"/>
    <n v="534072"/>
    <s v="Kotopeky"/>
    <s v="do 750 obyvatel"/>
    <n v="256"/>
    <n v="0.69140625"/>
    <n v="79"/>
    <n v="0"/>
  </r>
  <r>
    <x v="1"/>
    <x v="8"/>
    <x v="8"/>
    <n v="534111"/>
    <s v="Otmíče"/>
    <s v="do 750 obyvatel"/>
    <n v="146"/>
    <n v="0.71917808219178081"/>
    <n v="41"/>
    <n v="0"/>
  </r>
  <r>
    <x v="1"/>
    <x v="8"/>
    <x v="8"/>
    <n v="534455"/>
    <s v="Chlustina"/>
    <s v="do 750 obyvatel"/>
    <n v="209"/>
    <n v="0.62200956937799046"/>
    <n v="79"/>
    <n v="0"/>
  </r>
  <r>
    <x v="1"/>
    <x v="8"/>
    <x v="8"/>
    <n v="534463"/>
    <s v="Točník"/>
    <s v="do 750 obyvatel"/>
    <n v="206"/>
    <n v="0.73786407766990292"/>
    <n v="54"/>
    <n v="0"/>
  </r>
  <r>
    <x v="1"/>
    <x v="9"/>
    <x v="9"/>
    <n v="513041"/>
    <s v="Lhota (Kladno)"/>
    <s v="do 750 obyvatel"/>
    <n v="519"/>
    <n v="0.75529865125240847"/>
    <n v="127"/>
    <n v="0"/>
  </r>
  <r>
    <x v="1"/>
    <x v="9"/>
    <x v="9"/>
    <n v="513113"/>
    <s v="Malé Přítočno"/>
    <s v="do 750 obyvatel"/>
    <n v="220"/>
    <n v="0.7"/>
    <n v="66"/>
    <n v="0"/>
  </r>
  <r>
    <x v="1"/>
    <x v="9"/>
    <x v="9"/>
    <n v="513130"/>
    <s v="Dolany (Kladno)"/>
    <s v="do 750 obyvatel"/>
    <n v="254"/>
    <n v="0.59055118110236215"/>
    <n v="104"/>
    <n v="0"/>
  </r>
  <r>
    <x v="1"/>
    <x v="9"/>
    <x v="9"/>
    <n v="532053"/>
    <s v="Kladno (Kladno)"/>
    <s v="40 000 – 99 999 obyvatel"/>
    <n v="57258"/>
    <n v="0.67159174263858323"/>
    <n v="18804"/>
    <n v="0"/>
  </r>
  <r>
    <x v="1"/>
    <x v="9"/>
    <x v="9"/>
    <n v="532070"/>
    <s v="Běloky"/>
    <s v="do 750 obyvatel"/>
    <n v="157"/>
    <n v="0.8152866242038217"/>
    <n v="29"/>
    <n v="0"/>
  </r>
  <r>
    <x v="1"/>
    <x v="9"/>
    <x v="9"/>
    <n v="532100"/>
    <s v="Blevice"/>
    <s v="do 750 obyvatel"/>
    <n v="248"/>
    <n v="0.71370967741935487"/>
    <n v="71"/>
    <n v="0"/>
  </r>
  <r>
    <x v="1"/>
    <x v="9"/>
    <x v="9"/>
    <n v="532118"/>
    <s v="Brandýsek"/>
    <s v="2 000 – 4 999 obyvatel"/>
    <n v="1671"/>
    <n v="0.74506283662477557"/>
    <n v="426"/>
    <n v="0"/>
  </r>
  <r>
    <x v="1"/>
    <x v="9"/>
    <x v="9"/>
    <n v="532126"/>
    <s v="Braškov"/>
    <s v="750 – 1 999 obyvatel"/>
    <n v="900"/>
    <n v="0.72666666666666668"/>
    <n v="246"/>
    <n v="0"/>
  </r>
  <r>
    <x v="1"/>
    <x v="9"/>
    <x v="9"/>
    <n v="532142"/>
    <s v="Bratronice (Kladno)"/>
    <s v="750 – 1 999 obyvatel"/>
    <n v="773"/>
    <n v="0.69728331177231562"/>
    <n v="234"/>
    <n v="0"/>
  </r>
  <r>
    <x v="1"/>
    <x v="9"/>
    <x v="9"/>
    <n v="532169"/>
    <s v="Buštěhrad"/>
    <s v="2 000 – 4 999 obyvatel"/>
    <n v="2792"/>
    <n v="0.7331661891117478"/>
    <n v="745"/>
    <n v="0"/>
  </r>
  <r>
    <x v="1"/>
    <x v="9"/>
    <x v="9"/>
    <n v="532185"/>
    <s v="Cvrčovice (Kladno)"/>
    <s v="750 – 1 999 obyvatel"/>
    <n v="606"/>
    <n v="0.74257425742574257"/>
    <n v="156"/>
    <n v="0"/>
  </r>
  <r>
    <x v="1"/>
    <x v="9"/>
    <x v="9"/>
    <n v="532223"/>
    <s v="Doksy (Kladno)"/>
    <s v="750 – 1 999 obyvatel"/>
    <n v="1338"/>
    <n v="0.70852017937219736"/>
    <n v="390"/>
    <n v="0"/>
  </r>
  <r>
    <x v="1"/>
    <x v="9"/>
    <x v="9"/>
    <n v="532274"/>
    <s v="Družec"/>
    <s v="750 – 1 999 obyvatel"/>
    <n v="888"/>
    <n v="0.68693693693693691"/>
    <n v="278"/>
    <n v="0"/>
  </r>
  <r>
    <x v="1"/>
    <x v="9"/>
    <x v="9"/>
    <n v="532282"/>
    <s v="Dřetovice"/>
    <s v="do 750 obyvatel"/>
    <n v="377"/>
    <n v="0.70291777188328908"/>
    <n v="112"/>
    <n v="0"/>
  </r>
  <r>
    <x v="1"/>
    <x v="9"/>
    <x v="9"/>
    <n v="532312"/>
    <s v="Horní Bezděkov"/>
    <s v="do 750 obyvatel"/>
    <n v="577"/>
    <n v="0.71923743500866555"/>
    <n v="162"/>
    <n v="0"/>
  </r>
  <r>
    <x v="1"/>
    <x v="9"/>
    <x v="9"/>
    <n v="532347"/>
    <s v="Hostouň (Kladno)"/>
    <s v="750 – 1 999 obyvatel"/>
    <n v="1116"/>
    <n v="0.75179211469534046"/>
    <n v="277"/>
    <n v="0"/>
  </r>
  <r>
    <x v="1"/>
    <x v="9"/>
    <x v="9"/>
    <n v="532355"/>
    <s v="Hradečno"/>
    <s v="do 750 obyvatel"/>
    <n v="414"/>
    <n v="0.78502415458937203"/>
    <n v="89"/>
    <n v="0"/>
  </r>
  <r>
    <x v="1"/>
    <x v="9"/>
    <x v="9"/>
    <n v="532371"/>
    <s v="Hřebeč"/>
    <s v="2 000 – 4 999 obyvatel"/>
    <n v="1665"/>
    <n v="0.70870870870870872"/>
    <n v="485"/>
    <n v="0"/>
  </r>
  <r>
    <x v="1"/>
    <x v="9"/>
    <x v="9"/>
    <n v="532444"/>
    <s v="Kačice"/>
    <s v="750 – 1 999 obyvatel"/>
    <n v="1046"/>
    <n v="0.77437858508604207"/>
    <n v="236"/>
    <n v="0"/>
  </r>
  <r>
    <x v="1"/>
    <x v="9"/>
    <x v="9"/>
    <n v="532452"/>
    <s v="Kamenné Žehrovice"/>
    <s v="750 – 1 999 obyvatel"/>
    <n v="1453"/>
    <n v="0.72539573296627669"/>
    <n v="399"/>
    <n v="0"/>
  </r>
  <r>
    <x v="1"/>
    <x v="9"/>
    <x v="9"/>
    <n v="532495"/>
    <s v="Koleč"/>
    <s v="do 750 obyvatel"/>
    <n v="468"/>
    <n v="0.62606837606837606"/>
    <n v="175"/>
    <n v="0"/>
  </r>
  <r>
    <x v="1"/>
    <x v="9"/>
    <x v="9"/>
    <n v="532525"/>
    <s v="Kyšice (Kladno)"/>
    <s v="do 750 obyvatel"/>
    <n v="526"/>
    <n v="0.66730038022813687"/>
    <n v="175"/>
    <n v="0"/>
  </r>
  <r>
    <x v="1"/>
    <x v="9"/>
    <x v="9"/>
    <n v="532576"/>
    <s v="Libušín"/>
    <s v="2 000 – 4 999 obyvatel"/>
    <n v="2683"/>
    <n v="0.66045471487141261"/>
    <n v="911"/>
    <n v="0"/>
  </r>
  <r>
    <x v="1"/>
    <x v="9"/>
    <x v="9"/>
    <n v="532584"/>
    <s v="Lidice"/>
    <s v="do 750 obyvatel"/>
    <n v="458"/>
    <n v="0.75109170305676853"/>
    <n v="114"/>
    <n v="0"/>
  </r>
  <r>
    <x v="1"/>
    <x v="9"/>
    <x v="9"/>
    <n v="532622"/>
    <s v="Makotřasy"/>
    <s v="do 750 obyvatel"/>
    <n v="380"/>
    <n v="0.7"/>
    <n v="114"/>
    <n v="0"/>
  </r>
  <r>
    <x v="1"/>
    <x v="9"/>
    <x v="9"/>
    <n v="532631"/>
    <s v="Malé Kyšice"/>
    <s v="do 750 obyvatel"/>
    <n v="419"/>
    <n v="0.73269689737470167"/>
    <n v="112"/>
    <n v="0"/>
  </r>
  <r>
    <x v="1"/>
    <x v="9"/>
    <x v="9"/>
    <n v="532681"/>
    <s v="Otvovice"/>
    <s v="750 – 1 999 obyvatel"/>
    <n v="666"/>
    <n v="0.65315315315315314"/>
    <n v="231"/>
    <n v="0"/>
  </r>
  <r>
    <x v="1"/>
    <x v="9"/>
    <x v="9"/>
    <n v="532711"/>
    <s v="Pavlov (Kladno)"/>
    <s v="do 750 obyvatel"/>
    <n v="171"/>
    <n v="0.58479532163742687"/>
    <n v="71"/>
    <n v="0"/>
  </r>
  <r>
    <x v="1"/>
    <x v="9"/>
    <x v="9"/>
    <n v="532720"/>
    <s v="Pchery"/>
    <s v="750 – 1 999 obyvatel"/>
    <n v="1622"/>
    <n v="0.72564734895191119"/>
    <n v="445"/>
    <n v="0"/>
  </r>
  <r>
    <x v="1"/>
    <x v="9"/>
    <x v="9"/>
    <n v="532738"/>
    <s v="Pletený Újezd"/>
    <s v="do 750 obyvatel"/>
    <n v="497"/>
    <n v="0.70422535211267601"/>
    <n v="147"/>
    <n v="0"/>
  </r>
  <r>
    <x v="1"/>
    <x v="9"/>
    <x v="9"/>
    <n v="532827"/>
    <s v="Slatina (Kladno)"/>
    <s v="do 750 obyvatel"/>
    <n v="506"/>
    <n v="0.72727272727272729"/>
    <n v="138"/>
    <n v="0"/>
  </r>
  <r>
    <x v="1"/>
    <x v="9"/>
    <x v="9"/>
    <n v="532851"/>
    <s v="Stehelčeves"/>
    <s v="750 – 1 999 obyvatel"/>
    <n v="791"/>
    <n v="0.7130214917825537"/>
    <n v="227"/>
    <n v="0"/>
  </r>
  <r>
    <x v="1"/>
    <x v="9"/>
    <x v="9"/>
    <n v="532860"/>
    <s v="Stochov"/>
    <s v="5 000 – 14 999 obyvatel"/>
    <n v="4531"/>
    <n v="0.68263076583535642"/>
    <n v="1438"/>
    <n v="0"/>
  </r>
  <r>
    <x v="1"/>
    <x v="9"/>
    <x v="9"/>
    <n v="532908"/>
    <s v="Svinařov"/>
    <s v="do 750 obyvatel"/>
    <n v="593"/>
    <n v="0.79426644182124784"/>
    <n v="122"/>
    <n v="0"/>
  </r>
  <r>
    <x v="1"/>
    <x v="9"/>
    <x v="9"/>
    <n v="532959"/>
    <s v="Třebichovice"/>
    <s v="do 750 obyvatel"/>
    <n v="505"/>
    <n v="0.62970297029702971"/>
    <n v="187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4452214452214449"/>
    <n v="548"/>
    <n v="0"/>
  </r>
  <r>
    <x v="1"/>
    <x v="9"/>
    <x v="9"/>
    <n v="533017"/>
    <s v="Unhošť"/>
    <s v="2 000 – 4 999 obyvatel"/>
    <n v="3812"/>
    <n v="0.74213011542497376"/>
    <n v="983"/>
    <n v="0"/>
  </r>
  <r>
    <x v="1"/>
    <x v="9"/>
    <x v="9"/>
    <n v="533025"/>
    <s v="Velká Dobrá"/>
    <s v="750 – 1 999 obyvatel"/>
    <n v="1513"/>
    <n v="0.71711830799735621"/>
    <n v="428"/>
    <n v="0"/>
  </r>
  <r>
    <x v="1"/>
    <x v="9"/>
    <x v="9"/>
    <n v="533033"/>
    <s v="Velké Přítočno"/>
    <s v="750 – 1 999 obyvatel"/>
    <n v="853"/>
    <n v="0.69988276670574445"/>
    <n v="256"/>
    <n v="0"/>
  </r>
  <r>
    <x v="1"/>
    <x v="9"/>
    <x v="9"/>
    <n v="533050"/>
    <s v="Vinařice (Kladno)"/>
    <s v="2 000 – 4 999 obyvatel"/>
    <n v="1792"/>
    <n v="0.6774553571428571"/>
    <n v="578"/>
    <n v="0"/>
  </r>
  <r>
    <x v="1"/>
    <x v="9"/>
    <x v="9"/>
    <n v="533092"/>
    <s v="Zákolany"/>
    <s v="do 750 obyvatel"/>
    <n v="476"/>
    <n v="0.73739495798319332"/>
    <n v="125"/>
    <n v="0"/>
  </r>
  <r>
    <x v="1"/>
    <x v="9"/>
    <x v="9"/>
    <n v="533149"/>
    <s v="Žilina"/>
    <s v="750 – 1 999 obyvatel"/>
    <n v="699"/>
    <n v="0.68812589413447778"/>
    <n v="218"/>
    <n v="0"/>
  </r>
  <r>
    <x v="1"/>
    <x v="9"/>
    <x v="9"/>
    <n v="535010"/>
    <s v="Běleč (Kladno)"/>
    <s v="do 750 obyvatel"/>
    <n v="264"/>
    <n v="0.73863636363636365"/>
    <n v="69"/>
    <n v="0"/>
  </r>
  <r>
    <x v="1"/>
    <x v="9"/>
    <x v="9"/>
    <n v="541991"/>
    <s v="Lány (Kladno)"/>
    <s v="2 000 – 4 999 obyvatel"/>
    <n v="1815"/>
    <n v="0.74600550964187329"/>
    <n v="461"/>
    <n v="0"/>
  </r>
  <r>
    <x v="1"/>
    <x v="9"/>
    <x v="9"/>
    <n v="564150"/>
    <s v="Libochovičky"/>
    <s v="do 750 obyvatel"/>
    <n v="50"/>
    <n v="0.56000000000000005"/>
    <n v="22"/>
    <n v="0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0537634408602146"/>
    <n v="137"/>
    <n v="0"/>
  </r>
  <r>
    <x v="1"/>
    <x v="10"/>
    <x v="10"/>
    <n v="513148"/>
    <s v="Polní Voděrady"/>
    <s v="do 750 obyvatel"/>
    <n v="170"/>
    <n v="0.69411764705882351"/>
    <n v="52"/>
    <n v="0"/>
  </r>
  <r>
    <x v="1"/>
    <x v="10"/>
    <x v="10"/>
    <n v="513164"/>
    <s v="Ždánice (Kolín)"/>
    <s v="do 750 obyvatel"/>
    <n v="292"/>
    <n v="0.72602739726027399"/>
    <n v="80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6767676767676762"/>
    <n v="23"/>
    <n v="0"/>
  </r>
  <r>
    <x v="1"/>
    <x v="10"/>
    <x v="10"/>
    <n v="513237"/>
    <s v="Polní Chrčice"/>
    <s v="do 750 obyvatel"/>
    <n v="154"/>
    <n v="0.67532467532467533"/>
    <n v="50"/>
    <n v="0"/>
  </r>
  <r>
    <x v="1"/>
    <x v="10"/>
    <x v="10"/>
    <n v="513261"/>
    <s v="Žabonosy"/>
    <s v="do 750 obyvatel"/>
    <n v="202"/>
    <n v="0.71287128712871284"/>
    <n v="58"/>
    <n v="0"/>
  </r>
  <r>
    <x v="1"/>
    <x v="10"/>
    <x v="10"/>
    <n v="513270"/>
    <s v="Lipec"/>
    <s v="do 750 obyvatel"/>
    <n v="160"/>
    <n v="0.69374999999999998"/>
    <n v="49"/>
    <n v="0"/>
  </r>
  <r>
    <x v="1"/>
    <x v="10"/>
    <x v="10"/>
    <n v="513415"/>
    <s v="Kbel (Kolín)"/>
    <s v="do 750 obyvatel"/>
    <n v="178"/>
    <n v="0.7247191011235955"/>
    <n v="49"/>
    <n v="0"/>
  </r>
  <r>
    <x v="1"/>
    <x v="10"/>
    <x v="10"/>
    <n v="513423"/>
    <s v="Pašinka"/>
    <s v="do 750 obyvatel"/>
    <n v="300"/>
    <n v="0.68666666666666665"/>
    <n v="94"/>
    <n v="0"/>
  </r>
  <r>
    <x v="1"/>
    <x v="10"/>
    <x v="10"/>
    <n v="533165"/>
    <s v="Kolín"/>
    <s v="15 000 – 39 999 obyvatel"/>
    <n v="27020"/>
    <n v="0.67416728349370836"/>
    <n v="8804"/>
    <n v="0"/>
  </r>
  <r>
    <x v="1"/>
    <x v="10"/>
    <x v="10"/>
    <n v="533173"/>
    <s v="Barchovice"/>
    <s v="do 750 obyvatel"/>
    <n v="206"/>
    <n v="0.58252427184466016"/>
    <n v="86"/>
    <n v="0"/>
  </r>
  <r>
    <x v="1"/>
    <x v="10"/>
    <x v="10"/>
    <n v="533181"/>
    <s v="Bečváry"/>
    <s v="750 – 1 999 obyvatel"/>
    <n v="859"/>
    <n v="0.69965075669383003"/>
    <n v="258"/>
    <n v="0"/>
  </r>
  <r>
    <x v="1"/>
    <x v="10"/>
    <x v="10"/>
    <n v="533190"/>
    <s v="Bělušice (Kolín)"/>
    <s v="do 750 obyvatel"/>
    <n v="241"/>
    <n v="0.64730290456431538"/>
    <n v="85"/>
    <n v="0"/>
  </r>
  <r>
    <x v="1"/>
    <x v="10"/>
    <x v="10"/>
    <n v="533211"/>
    <s v="Břežany I"/>
    <s v="do 750 obyvatel"/>
    <n v="253"/>
    <n v="0.63636363636363635"/>
    <n v="92"/>
    <n v="0"/>
  </r>
  <r>
    <x v="1"/>
    <x v="10"/>
    <x v="10"/>
    <n v="533238"/>
    <s v="Býchory"/>
    <s v="do 750 obyvatel"/>
    <n v="524"/>
    <n v="0.66984732824427484"/>
    <n v="173"/>
    <n v="0"/>
  </r>
  <r>
    <x v="1"/>
    <x v="10"/>
    <x v="10"/>
    <n v="533246"/>
    <s v="Cerhenice"/>
    <s v="750 – 1 999 obyvatel"/>
    <n v="1426"/>
    <n v="0.66269284712482468"/>
    <n v="481"/>
    <n v="0"/>
  </r>
  <r>
    <x v="1"/>
    <x v="10"/>
    <x v="10"/>
    <n v="533262"/>
    <s v="Červené Pečky"/>
    <s v="750 – 1 999 obyvatel"/>
    <n v="1530"/>
    <n v="0.72222222222222221"/>
    <n v="425"/>
    <n v="0"/>
  </r>
  <r>
    <x v="1"/>
    <x v="10"/>
    <x v="10"/>
    <n v="533289"/>
    <s v="Dobřichov"/>
    <s v="750 – 1 999 obyvatel"/>
    <n v="645"/>
    <n v="0.68217054263565891"/>
    <n v="205"/>
    <n v="0"/>
  </r>
  <r>
    <x v="1"/>
    <x v="10"/>
    <x v="10"/>
    <n v="533297"/>
    <s v="Dolní Chvatliny"/>
    <s v="do 750 obyvatel"/>
    <n v="383"/>
    <n v="0.71279373368146215"/>
    <n v="110"/>
    <n v="0"/>
  </r>
  <r>
    <x v="1"/>
    <x v="10"/>
    <x v="10"/>
    <n v="533327"/>
    <s v="Horní Kruty"/>
    <s v="do 750 obyvatel"/>
    <n v="423"/>
    <n v="0.69030732860520094"/>
    <n v="131"/>
    <n v="0"/>
  </r>
  <r>
    <x v="1"/>
    <x v="10"/>
    <x v="10"/>
    <n v="533343"/>
    <s v="Chotutice"/>
    <s v="do 750 obyvatel"/>
    <n v="408"/>
    <n v="0.69117647058823528"/>
    <n v="126"/>
    <n v="0"/>
  </r>
  <r>
    <x v="1"/>
    <x v="10"/>
    <x v="10"/>
    <n v="533360"/>
    <s v="Jestřabí Lhota"/>
    <s v="do 750 obyvatel"/>
    <n v="410"/>
    <n v="0.68292682926829273"/>
    <n v="130"/>
    <n v="0"/>
  </r>
  <r>
    <x v="1"/>
    <x v="10"/>
    <x v="10"/>
    <n v="533394"/>
    <s v="Konárovice"/>
    <s v="750 – 1 999 obyvatel"/>
    <n v="773"/>
    <n v="0.66235446313065982"/>
    <n v="261"/>
    <n v="0"/>
  </r>
  <r>
    <x v="1"/>
    <x v="10"/>
    <x v="10"/>
    <n v="533408"/>
    <s v="Kořenice"/>
    <s v="do 750 obyvatel"/>
    <n v="510"/>
    <n v="0.707843137254902"/>
    <n v="149"/>
    <n v="0"/>
  </r>
  <r>
    <x v="1"/>
    <x v="10"/>
    <x v="10"/>
    <n v="533424"/>
    <s v="Kouřim"/>
    <s v="750 – 1 999 obyvatel"/>
    <n v="1564"/>
    <n v="0.72378516624040923"/>
    <n v="432"/>
    <n v="0"/>
  </r>
  <r>
    <x v="1"/>
    <x v="10"/>
    <x v="10"/>
    <n v="533441"/>
    <s v="Krakovany"/>
    <s v="750 – 1 999 obyvatel"/>
    <n v="720"/>
    <n v="0.72083333333333333"/>
    <n v="201"/>
    <n v="0"/>
  </r>
  <r>
    <x v="1"/>
    <x v="10"/>
    <x v="10"/>
    <n v="533467"/>
    <s v="Křečhoř"/>
    <s v="do 750 obyvatel"/>
    <n v="406"/>
    <n v="0.73891625615763545"/>
    <n v="106"/>
    <n v="0"/>
  </r>
  <r>
    <x v="1"/>
    <x v="10"/>
    <x v="10"/>
    <n v="533475"/>
    <s v="Libenice"/>
    <s v="do 750 obyvatel"/>
    <n v="259"/>
    <n v="0.69884169884169889"/>
    <n v="78"/>
    <n v="0"/>
  </r>
  <r>
    <x v="1"/>
    <x v="10"/>
    <x v="10"/>
    <n v="533483"/>
    <s v="Libodřice"/>
    <s v="do 750 obyvatel"/>
    <n v="268"/>
    <n v="0.7350746268656716"/>
    <n v="71"/>
    <n v="0"/>
  </r>
  <r>
    <x v="1"/>
    <x v="10"/>
    <x v="10"/>
    <n v="533505"/>
    <s v="Lošany"/>
    <s v="do 750 obyvatel"/>
    <n v="252"/>
    <n v="0.6428571428571429"/>
    <n v="90"/>
    <n v="0"/>
  </r>
  <r>
    <x v="1"/>
    <x v="10"/>
    <x v="10"/>
    <n v="533513"/>
    <s v="Malotice"/>
    <s v="do 750 obyvatel"/>
    <n v="273"/>
    <n v="0.75457875457875456"/>
    <n v="67"/>
    <n v="0"/>
  </r>
  <r>
    <x v="1"/>
    <x v="10"/>
    <x v="10"/>
    <n v="533521"/>
    <s v="Nebovidy (Kolín)"/>
    <s v="do 750 obyvatel"/>
    <n v="574"/>
    <n v="0.73519163763066198"/>
    <n v="152"/>
    <n v="0"/>
  </r>
  <r>
    <x v="1"/>
    <x v="10"/>
    <x v="10"/>
    <n v="533530"/>
    <s v="Nová Ves I"/>
    <s v="750 – 1 999 obyvatel"/>
    <n v="1098"/>
    <n v="0.68579234972677594"/>
    <n v="345"/>
    <n v="0"/>
  </r>
  <r>
    <x v="1"/>
    <x v="10"/>
    <x v="10"/>
    <n v="533556"/>
    <s v="Ohaře"/>
    <s v="do 750 obyvatel"/>
    <n v="250"/>
    <n v="0.71599999999999997"/>
    <n v="71"/>
    <n v="0"/>
  </r>
  <r>
    <x v="1"/>
    <x v="10"/>
    <x v="10"/>
    <n v="533572"/>
    <s v="Ovčáry (Kolín)"/>
    <s v="750 – 1 999 obyvatel"/>
    <n v="751"/>
    <n v="0.62583222370173097"/>
    <n v="281"/>
    <n v="0"/>
  </r>
  <r>
    <x v="1"/>
    <x v="10"/>
    <x v="10"/>
    <n v="533581"/>
    <s v="Plaňany"/>
    <s v="750 – 1 999 obyvatel"/>
    <n v="1509"/>
    <n v="0.66534128561961559"/>
    <n v="505"/>
    <n v="0"/>
  </r>
  <r>
    <x v="1"/>
    <x v="10"/>
    <x v="10"/>
    <n v="533599"/>
    <s v="Polepy (Kolín)"/>
    <s v="do 750 obyvatel"/>
    <n v="541"/>
    <n v="0.76894639556377076"/>
    <n v="125"/>
    <n v="0"/>
  </r>
  <r>
    <x v="1"/>
    <x v="10"/>
    <x v="10"/>
    <n v="533629"/>
    <s v="Radim (Kolín)"/>
    <s v="750 – 1 999 obyvatel"/>
    <n v="1001"/>
    <n v="0.67732267732267737"/>
    <n v="323"/>
    <n v="0"/>
  </r>
  <r>
    <x v="1"/>
    <x v="10"/>
    <x v="10"/>
    <n v="533637"/>
    <s v="Radovesnice I"/>
    <s v="do 750 obyvatel"/>
    <n v="313"/>
    <n v="0.71884984025559107"/>
    <n v="88"/>
    <n v="0"/>
  </r>
  <r>
    <x v="1"/>
    <x v="10"/>
    <x v="10"/>
    <n v="533645"/>
    <s v="Radovesnice II"/>
    <s v="do 750 obyvatel"/>
    <n v="426"/>
    <n v="0.6619718309859155"/>
    <n v="144"/>
    <n v="0"/>
  </r>
  <r>
    <x v="1"/>
    <x v="10"/>
    <x v="10"/>
    <n v="533653"/>
    <s v="Ratboř"/>
    <s v="do 750 obyvatel"/>
    <n v="480"/>
    <n v="0.72083333333333333"/>
    <n v="134"/>
    <n v="0"/>
  </r>
  <r>
    <x v="1"/>
    <x v="10"/>
    <x v="10"/>
    <n v="533696"/>
    <s v="Skvrňov"/>
    <s v="do 750 obyvatel"/>
    <n v="166"/>
    <n v="0.74096385542168675"/>
    <n v="43"/>
    <n v="0"/>
  </r>
  <r>
    <x v="1"/>
    <x v="10"/>
    <x v="10"/>
    <n v="533700"/>
    <s v="Starý Kolín"/>
    <s v="750 – 1 999 obyvatel"/>
    <n v="1354"/>
    <n v="0.69128508124076804"/>
    <n v="418"/>
    <n v="0"/>
  </r>
  <r>
    <x v="1"/>
    <x v="10"/>
    <x v="10"/>
    <n v="533726"/>
    <s v="Svojšice (Kolín)"/>
    <s v="do 750 obyvatel"/>
    <n v="461"/>
    <n v="0.70498915401301521"/>
    <n v="136"/>
    <n v="0"/>
  </r>
  <r>
    <x v="1"/>
    <x v="10"/>
    <x v="10"/>
    <n v="533742"/>
    <s v="Toušice"/>
    <s v="do 750 obyvatel"/>
    <n v="295"/>
    <n v="0.68474576271186438"/>
    <n v="93"/>
    <n v="0"/>
  </r>
  <r>
    <x v="1"/>
    <x v="10"/>
    <x v="10"/>
    <n v="533751"/>
    <s v="Třebovle"/>
    <s v="do 750 obyvatel"/>
    <n v="438"/>
    <n v="0.73744292237442921"/>
    <n v="115"/>
    <n v="0"/>
  </r>
  <r>
    <x v="1"/>
    <x v="10"/>
    <x v="10"/>
    <n v="533769"/>
    <s v="Tři Dvory"/>
    <s v="750 – 1 999 obyvatel"/>
    <n v="814"/>
    <n v="0.70024570024570021"/>
    <n v="244"/>
    <n v="0"/>
  </r>
  <r>
    <x v="1"/>
    <x v="10"/>
    <x v="10"/>
    <n v="533807"/>
    <s v="Týnec nad Labem"/>
    <s v="2 000 – 4 999 obyvatel"/>
    <n v="1721"/>
    <n v="0.6763509587449158"/>
    <n v="557"/>
    <n v="0"/>
  </r>
  <r>
    <x v="1"/>
    <x v="10"/>
    <x v="10"/>
    <n v="533815"/>
    <s v="Uhlířská Lhota"/>
    <s v="do 750 obyvatel"/>
    <n v="311"/>
    <n v="0.68488745980707399"/>
    <n v="98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1873322597960276"/>
    <n v="524"/>
    <n v="0"/>
  </r>
  <r>
    <x v="1"/>
    <x v="10"/>
    <x v="10"/>
    <n v="533840"/>
    <s v="Velký Osek"/>
    <s v="2 000 – 4 999 obyvatel"/>
    <n v="1983"/>
    <n v="0.69339384770549672"/>
    <n v="608"/>
    <n v="0"/>
  </r>
  <r>
    <x v="1"/>
    <x v="10"/>
    <x v="10"/>
    <n v="533858"/>
    <s v="Veltruby"/>
    <s v="750 – 1 999 obyvatel"/>
    <n v="1189"/>
    <n v="0.67283431455004206"/>
    <n v="389"/>
    <n v="0"/>
  </r>
  <r>
    <x v="1"/>
    <x v="10"/>
    <x v="10"/>
    <n v="533882"/>
    <s v="Volárna"/>
    <s v="do 750 obyvatel"/>
    <n v="439"/>
    <n v="0.69248291571753984"/>
    <n v="135"/>
    <n v="0"/>
  </r>
  <r>
    <x v="1"/>
    <x v="10"/>
    <x v="10"/>
    <n v="533891"/>
    <s v="Vrbčany"/>
    <s v="do 750 obyvatel"/>
    <n v="320"/>
    <n v="0.59375"/>
    <n v="130"/>
    <n v="0"/>
  </r>
  <r>
    <x v="1"/>
    <x v="10"/>
    <x v="10"/>
    <n v="533921"/>
    <s v="Zásmuky"/>
    <s v="2 000 – 4 999 obyvatel"/>
    <n v="1624"/>
    <n v="0.66748768472906406"/>
    <n v="540"/>
    <n v="0"/>
  </r>
  <r>
    <x v="1"/>
    <x v="10"/>
    <x v="10"/>
    <n v="533947"/>
    <s v="Žiželice (Kolín)"/>
    <s v="750 – 1 999 obyvatel"/>
    <n v="1523"/>
    <n v="0.55351280367695344"/>
    <n v="680"/>
    <n v="1"/>
  </r>
  <r>
    <x v="1"/>
    <x v="10"/>
    <x v="10"/>
    <n v="534994"/>
    <s v="Choťovice"/>
    <s v="do 750 obyvatel"/>
    <n v="157"/>
    <n v="0.7579617834394905"/>
    <n v="38"/>
    <n v="0"/>
  </r>
  <r>
    <x v="1"/>
    <x v="10"/>
    <x v="10"/>
    <n v="537641"/>
    <s v="Pečky"/>
    <s v="2 000 – 4 999 obyvatel"/>
    <n v="3918"/>
    <n v="0.69014803471158759"/>
    <n v="1214"/>
    <n v="0"/>
  </r>
  <r>
    <x v="1"/>
    <x v="10"/>
    <x v="10"/>
    <n v="537675"/>
    <s v="Pňov-Předhradí"/>
    <s v="do 750 obyvatel"/>
    <n v="479"/>
    <n v="0.68058455114822547"/>
    <n v="153"/>
    <n v="0"/>
  </r>
  <r>
    <x v="1"/>
    <x v="10"/>
    <x v="10"/>
    <n v="537748"/>
    <s v="Ratenice"/>
    <s v="do 750 obyvatel"/>
    <n v="496"/>
    <n v="0.65120967741935487"/>
    <n v="173"/>
    <n v="0"/>
  </r>
  <r>
    <x v="1"/>
    <x v="10"/>
    <x v="10"/>
    <n v="537888"/>
    <s v="Tatce"/>
    <s v="do 750 obyvatel"/>
    <n v="513"/>
    <n v="0.70955165692007793"/>
    <n v="149"/>
    <n v="0"/>
  </r>
  <r>
    <x v="1"/>
    <x v="10"/>
    <x v="10"/>
    <n v="538035"/>
    <s v="Žehuň"/>
    <s v="do 750 obyvatel"/>
    <n v="384"/>
    <n v="0.70572916666666663"/>
    <n v="113"/>
    <n v="0"/>
  </r>
  <r>
    <x v="1"/>
    <x v="10"/>
    <x v="10"/>
    <n v="564681"/>
    <s v="Drahobudice"/>
    <s v="do 750 obyvatel"/>
    <n v="212"/>
    <n v="0.73584905660377353"/>
    <n v="56"/>
    <n v="0"/>
  </r>
  <r>
    <x v="1"/>
    <x v="10"/>
    <x v="10"/>
    <n v="571636"/>
    <s v="Němčice (Kolín)"/>
    <s v="do 750 obyvatel"/>
    <n v="300"/>
    <n v="0.66"/>
    <n v="102"/>
    <n v="0"/>
  </r>
  <r>
    <x v="1"/>
    <x v="10"/>
    <x v="10"/>
    <n v="571687"/>
    <s v="Klášterní Skalice"/>
    <s v="do 750 obyvatel"/>
    <n v="104"/>
    <n v="0.75961538461538458"/>
    <n v="25"/>
    <n v="0"/>
  </r>
  <r>
    <x v="1"/>
    <x v="10"/>
    <x v="10"/>
    <n v="599450"/>
    <s v="Grunta"/>
    <s v="do 750 obyvatel"/>
    <n v="73"/>
    <n v="0.68493150684931503"/>
    <n v="23"/>
    <n v="0"/>
  </r>
  <r>
    <x v="1"/>
    <x v="10"/>
    <x v="10"/>
    <n v="599476"/>
    <s v="Církvice (Kolín)"/>
    <s v="do 750 obyvatel"/>
    <n v="138"/>
    <n v="0.6811594202898551"/>
    <n v="44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63698630136986301"/>
    <n v="159"/>
    <n v="0"/>
  </r>
  <r>
    <x v="1"/>
    <x v="11"/>
    <x v="11"/>
    <n v="531928"/>
    <s v="Hostín u Vojkovic"/>
    <s v="do 750 obyvatel"/>
    <n v="285"/>
    <n v="0.66666666666666663"/>
    <n v="95"/>
    <n v="0"/>
  </r>
  <r>
    <x v="1"/>
    <x v="11"/>
    <x v="11"/>
    <n v="532673"/>
    <s v="Olovnice"/>
    <s v="do 750 obyvatel"/>
    <n v="453"/>
    <n v="0.70198675496688745"/>
    <n v="135"/>
    <n v="0"/>
  </r>
  <r>
    <x v="1"/>
    <x v="11"/>
    <x v="11"/>
    <n v="534773"/>
    <s v="Dřínov (Mělník)"/>
    <s v="do 750 obyvatel"/>
    <n v="379"/>
    <n v="0.67810026385224276"/>
    <n v="122"/>
    <n v="0"/>
  </r>
  <r>
    <x v="1"/>
    <x v="11"/>
    <x v="11"/>
    <n v="534846"/>
    <s v="Chvatěruby"/>
    <s v="do 750 obyvatel"/>
    <n v="439"/>
    <n v="0.70159453302961272"/>
    <n v="131"/>
    <n v="0"/>
  </r>
  <r>
    <x v="1"/>
    <x v="11"/>
    <x v="11"/>
    <n v="534951"/>
    <s v="Kralupy nad Vltavou"/>
    <s v="15 000 – 39 999 obyvatel"/>
    <n v="15401"/>
    <n v="0.68502045321732352"/>
    <n v="4851"/>
    <n v="0"/>
  </r>
  <r>
    <x v="1"/>
    <x v="11"/>
    <x v="11"/>
    <n v="534978"/>
    <s v="Ledčice"/>
    <s v="do 750 obyvatel"/>
    <n v="542"/>
    <n v="0.68819188191881919"/>
    <n v="169"/>
    <n v="0"/>
  </r>
  <r>
    <x v="1"/>
    <x v="11"/>
    <x v="11"/>
    <n v="535079"/>
    <s v="Nelahozeves"/>
    <s v="2 000 – 4 999 obyvatel"/>
    <n v="1647"/>
    <n v="0.7255616272009715"/>
    <n v="452"/>
    <n v="0"/>
  </r>
  <r>
    <x v="1"/>
    <x v="11"/>
    <x v="11"/>
    <n v="535117"/>
    <s v="Nová Ves (Mělník)"/>
    <s v="750 – 1 999 obyvatel"/>
    <n v="924"/>
    <n v="0.68181818181818177"/>
    <n v="294"/>
    <n v="0"/>
  </r>
  <r>
    <x v="1"/>
    <x v="11"/>
    <x v="11"/>
    <n v="535257"/>
    <s v="Úžice (Mělník)"/>
    <s v="750 – 1 999 obyvatel"/>
    <n v="768"/>
    <n v="0.65104166666666663"/>
    <n v="268"/>
    <n v="0"/>
  </r>
  <r>
    <x v="1"/>
    <x v="11"/>
    <x v="11"/>
    <n v="535273"/>
    <s v="Veltrusy"/>
    <s v="2 000 – 4 999 obyvatel"/>
    <n v="1806"/>
    <n v="0.74695459579180512"/>
    <n v="457"/>
    <n v="0"/>
  </r>
  <r>
    <x v="1"/>
    <x v="11"/>
    <x v="11"/>
    <n v="535290"/>
    <s v="Vojkovice (Mělník)"/>
    <s v="750 – 1 999 obyvatel"/>
    <n v="700"/>
    <n v="0.63714285714285712"/>
    <n v="254"/>
    <n v="0"/>
  </r>
  <r>
    <x v="1"/>
    <x v="11"/>
    <x v="11"/>
    <n v="535311"/>
    <s v="Všestudy (Mělník)"/>
    <s v="do 750 obyvatel"/>
    <n v="318"/>
    <n v="0.65408805031446537"/>
    <n v="110"/>
    <n v="0"/>
  </r>
  <r>
    <x v="1"/>
    <x v="11"/>
    <x v="11"/>
    <n v="535389"/>
    <s v="Zlosyň"/>
    <s v="do 750 obyvatel"/>
    <n v="392"/>
    <n v="0.76530612244897955"/>
    <n v="92"/>
    <n v="0"/>
  </r>
  <r>
    <x v="1"/>
    <x v="11"/>
    <x v="11"/>
    <n v="538647"/>
    <s v="Postřižín"/>
    <s v="750 – 1 999 obyvatel"/>
    <n v="1156"/>
    <n v="0.74567474048442905"/>
    <n v="294"/>
    <n v="0"/>
  </r>
  <r>
    <x v="1"/>
    <x v="11"/>
    <x v="11"/>
    <n v="539201"/>
    <s v="Dolany nad Vltavou"/>
    <s v="750 – 1 999 obyvatel"/>
    <n v="745"/>
    <n v="0.75570469798657713"/>
    <n v="182"/>
    <n v="0"/>
  </r>
  <r>
    <x v="1"/>
    <x v="11"/>
    <x v="11"/>
    <n v="571792"/>
    <s v="Kozomín"/>
    <s v="do 750 obyvatel"/>
    <n v="354"/>
    <n v="0.70621468926553677"/>
    <n v="104"/>
    <n v="0"/>
  </r>
  <r>
    <x v="1"/>
    <x v="11"/>
    <x v="11"/>
    <n v="599492"/>
    <s v="Újezdec (Mělník)"/>
    <s v="do 750 obyvatel"/>
    <n v="119"/>
    <n v="0.69747899159663862"/>
    <n v="36"/>
    <n v="0"/>
  </r>
  <r>
    <x v="1"/>
    <x v="12"/>
    <x v="12"/>
    <n v="528196"/>
    <s v="Podveky"/>
    <s v="do 750 obyvatel"/>
    <n v="188"/>
    <n v="0.76063829787234039"/>
    <n v="45"/>
    <n v="0"/>
  </r>
  <r>
    <x v="1"/>
    <x v="12"/>
    <x v="12"/>
    <n v="530930"/>
    <s v="Štipoklasy"/>
    <s v="do 750 obyvatel"/>
    <n v="120"/>
    <n v="0.59166666666666667"/>
    <n v="49"/>
    <n v="0"/>
  </r>
  <r>
    <x v="1"/>
    <x v="12"/>
    <x v="12"/>
    <n v="530956"/>
    <s v="Opatovice I"/>
    <s v="do 750 obyvatel"/>
    <n v="123"/>
    <n v="0.75609756097560976"/>
    <n v="30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4"/>
    <n v="36"/>
    <n v="0"/>
  </r>
  <r>
    <x v="1"/>
    <x v="12"/>
    <x v="12"/>
    <n v="531111"/>
    <s v="Bernardov"/>
    <s v="do 750 obyvatel"/>
    <n v="166"/>
    <n v="0.59036144578313254"/>
    <n v="68"/>
    <n v="0"/>
  </r>
  <r>
    <x v="1"/>
    <x v="12"/>
    <x v="12"/>
    <n v="531197"/>
    <s v="Hlízov"/>
    <s v="do 750 obyvatel"/>
    <n v="491"/>
    <n v="0.72097759674134421"/>
    <n v="137"/>
    <n v="0"/>
  </r>
  <r>
    <x v="1"/>
    <x v="12"/>
    <x v="12"/>
    <n v="531260"/>
    <s v="Dolní Pohleď"/>
    <s v="do 750 obyvatel"/>
    <n v="85"/>
    <n v="0.85882352941176465"/>
    <n v="12"/>
    <n v="0"/>
  </r>
  <r>
    <x v="1"/>
    <x v="12"/>
    <x v="12"/>
    <n v="531278"/>
    <s v="Paběnice"/>
    <s v="do 750 obyvatel"/>
    <n v="165"/>
    <n v="0.68484848484848482"/>
    <n v="52"/>
    <n v="0"/>
  </r>
  <r>
    <x v="1"/>
    <x v="12"/>
    <x v="12"/>
    <n v="531391"/>
    <s v="Sudějov"/>
    <s v="do 750 obyvatel"/>
    <n v="69"/>
    <n v="0.69565217391304346"/>
    <n v="21"/>
    <n v="0"/>
  </r>
  <r>
    <x v="1"/>
    <x v="12"/>
    <x v="12"/>
    <n v="531405"/>
    <s v="Kobylnice (Kutná Hora)"/>
    <s v="do 750 obyvatel"/>
    <n v="168"/>
    <n v="0.70238095238095233"/>
    <n v="50"/>
    <n v="0"/>
  </r>
  <r>
    <x v="1"/>
    <x v="12"/>
    <x v="12"/>
    <n v="533955"/>
    <s v="Kutná Hora"/>
    <s v="15 000 – 39 999 obyvatel"/>
    <n v="17501"/>
    <n v="0.69236043654648305"/>
    <n v="5384"/>
    <n v="0"/>
  </r>
  <r>
    <x v="1"/>
    <x v="12"/>
    <x v="12"/>
    <n v="533980"/>
    <s v="Bohdaneč"/>
    <s v="do 750 obyvatel"/>
    <n v="358"/>
    <n v="0.73184357541899436"/>
    <n v="96"/>
    <n v="0"/>
  </r>
  <r>
    <x v="1"/>
    <x v="12"/>
    <x v="12"/>
    <n v="533998"/>
    <s v="Církvice (Kutná Hora)"/>
    <s v="750 – 1 999 obyvatel"/>
    <n v="1077"/>
    <n v="0.6982358402971216"/>
    <n v="325"/>
    <n v="0"/>
  </r>
  <r>
    <x v="1"/>
    <x v="12"/>
    <x v="12"/>
    <n v="534013"/>
    <s v="Černíny"/>
    <s v="do 750 obyvatel"/>
    <n v="319"/>
    <n v="0.7931034482758621"/>
    <n v="66"/>
    <n v="0"/>
  </r>
  <r>
    <x v="1"/>
    <x v="12"/>
    <x v="12"/>
    <n v="534021"/>
    <s v="Červené Janovice"/>
    <s v="do 750 obyvatel"/>
    <n v="564"/>
    <n v="0.76063829787234039"/>
    <n v="135"/>
    <n v="0"/>
  </r>
  <r>
    <x v="1"/>
    <x v="12"/>
    <x v="12"/>
    <n v="534030"/>
    <s v="Čestín"/>
    <s v="do 750 obyvatel"/>
    <n v="360"/>
    <n v="0.74444444444444446"/>
    <n v="92"/>
    <n v="0"/>
  </r>
  <r>
    <x v="1"/>
    <x v="12"/>
    <x v="12"/>
    <n v="534056"/>
    <s v="Horka II"/>
    <s v="do 750 obyvatel"/>
    <n v="335"/>
    <n v="0.68955223880597016"/>
    <n v="104"/>
    <n v="0"/>
  </r>
  <r>
    <x v="1"/>
    <x v="12"/>
    <x v="12"/>
    <n v="534081"/>
    <s v="Chabeřice"/>
    <s v="do 750 obyvatel"/>
    <n v="227"/>
    <n v="0.72246696035242286"/>
    <n v="63"/>
    <n v="0"/>
  </r>
  <r>
    <x v="1"/>
    <x v="12"/>
    <x v="12"/>
    <n v="534099"/>
    <s v="Chlístovice"/>
    <s v="do 750 obyvatel"/>
    <n v="621"/>
    <n v="0.71658615136876003"/>
    <n v="176"/>
    <n v="0"/>
  </r>
  <r>
    <x v="1"/>
    <x v="12"/>
    <x v="12"/>
    <n v="534129"/>
    <s v="Kácov"/>
    <s v="750 – 1 999 obyvatel"/>
    <n v="643"/>
    <n v="0.6811819595645412"/>
    <n v="205"/>
    <n v="0"/>
  </r>
  <r>
    <x v="1"/>
    <x v="12"/>
    <x v="12"/>
    <n v="534161"/>
    <s v="Křesetice"/>
    <s v="do 750 obyvatel"/>
    <n v="570"/>
    <n v="0.64912280701754388"/>
    <n v="200"/>
    <n v="0"/>
  </r>
  <r>
    <x v="1"/>
    <x v="12"/>
    <x v="12"/>
    <n v="534170"/>
    <s v="Ledečko"/>
    <s v="do 750 obyvatel"/>
    <n v="164"/>
    <n v="0.67073170731707321"/>
    <n v="54"/>
    <n v="0"/>
  </r>
  <r>
    <x v="1"/>
    <x v="12"/>
    <x v="12"/>
    <n v="534188"/>
    <s v="Malešov"/>
    <s v="750 – 1 999 obyvatel"/>
    <n v="844"/>
    <n v="0.70260663507109"/>
    <n v="251"/>
    <n v="0"/>
  </r>
  <r>
    <x v="1"/>
    <x v="12"/>
    <x v="12"/>
    <n v="534196"/>
    <s v="Svatý Mikuláš"/>
    <s v="750 – 1 999 obyvatel"/>
    <n v="713"/>
    <n v="0.73071528751753156"/>
    <n v="192"/>
    <n v="0"/>
  </r>
  <r>
    <x v="1"/>
    <x v="12"/>
    <x v="12"/>
    <n v="534200"/>
    <s v="Miskovice"/>
    <s v="750 – 1 999 obyvatel"/>
    <n v="910"/>
    <n v="0.68021978021978025"/>
    <n v="291"/>
    <n v="0"/>
  </r>
  <r>
    <x v="1"/>
    <x v="12"/>
    <x v="12"/>
    <n v="534226"/>
    <s v="Nepoměřice"/>
    <s v="do 750 obyvatel"/>
    <n v="176"/>
    <n v="0.70454545454545459"/>
    <n v="52"/>
    <n v="0"/>
  </r>
  <r>
    <x v="1"/>
    <x v="12"/>
    <x v="12"/>
    <n v="534242"/>
    <s v="Nové Dvory (Kutná Hora)"/>
    <s v="750 – 1 999 obyvatel"/>
    <n v="732"/>
    <n v="0.68442622950819676"/>
    <n v="231"/>
    <n v="0"/>
  </r>
  <r>
    <x v="1"/>
    <x v="12"/>
    <x v="12"/>
    <n v="534277"/>
    <s v="Onomyšl"/>
    <s v="do 750 obyvatel"/>
    <n v="249"/>
    <n v="0.74297188755020083"/>
    <n v="64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3970588235294112"/>
    <n v="49"/>
    <n v="0"/>
  </r>
  <r>
    <x v="1"/>
    <x v="12"/>
    <x v="12"/>
    <n v="534315"/>
    <s v="Petrovice I"/>
    <s v="do 750 obyvatel"/>
    <n v="253"/>
    <n v="0.66007905138339917"/>
    <n v="86"/>
    <n v="0"/>
  </r>
  <r>
    <x v="1"/>
    <x v="12"/>
    <x v="12"/>
    <n v="534323"/>
    <s v="Petrovice II"/>
    <s v="do 750 obyvatel"/>
    <n v="120"/>
    <n v="0.70833333333333337"/>
    <n v="35"/>
    <n v="0"/>
  </r>
  <r>
    <x v="1"/>
    <x v="12"/>
    <x v="12"/>
    <n v="534340"/>
    <s v="Rašovice (Kutná Hora)"/>
    <s v="do 750 obyvatel"/>
    <n v="328"/>
    <n v="0.65853658536585369"/>
    <n v="112"/>
    <n v="0"/>
  </r>
  <r>
    <x v="1"/>
    <x v="12"/>
    <x v="12"/>
    <n v="534358"/>
    <s v="Rataje nad Sázavou"/>
    <s v="do 750 obyvatel"/>
    <n v="447"/>
    <n v="0.77404921700223717"/>
    <n v="101"/>
    <n v="0"/>
  </r>
  <r>
    <x v="1"/>
    <x v="12"/>
    <x v="12"/>
    <n v="534366"/>
    <s v="Řendějov"/>
    <s v="do 750 obyvatel"/>
    <n v="207"/>
    <n v="0.71980676328502413"/>
    <n v="58"/>
    <n v="0"/>
  </r>
  <r>
    <x v="1"/>
    <x v="12"/>
    <x v="12"/>
    <n v="534374"/>
    <s v="Samopše"/>
    <s v="do 750 obyvatel"/>
    <n v="152"/>
    <n v="0.75"/>
    <n v="38"/>
    <n v="0"/>
  </r>
  <r>
    <x v="1"/>
    <x v="12"/>
    <x v="12"/>
    <n v="534391"/>
    <s v="Slavošov"/>
    <s v="do 750 obyvatel"/>
    <n v="130"/>
    <n v="0.74615384615384617"/>
    <n v="33"/>
    <n v="0"/>
  </r>
  <r>
    <x v="1"/>
    <x v="12"/>
    <x v="12"/>
    <n v="534412"/>
    <s v="Staňkovice (Kutná Hora)"/>
    <s v="do 750 obyvatel"/>
    <n v="222"/>
    <n v="0.66666666666666663"/>
    <n v="74"/>
    <n v="0"/>
  </r>
  <r>
    <x v="1"/>
    <x v="12"/>
    <x v="12"/>
    <n v="534439"/>
    <s v="Suchdol (Kutná Hora)"/>
    <s v="750 – 1 999 obyvatel"/>
    <n v="967"/>
    <n v="0.76008273009307137"/>
    <n v="232"/>
    <n v="0"/>
  </r>
  <r>
    <x v="1"/>
    <x v="12"/>
    <x v="12"/>
    <n v="534498"/>
    <s v="Uhlířské Janovice"/>
    <s v="2 000 – 4 999 obyvatel"/>
    <n v="2600"/>
    <n v="0.71"/>
    <n v="754"/>
    <n v="0"/>
  </r>
  <r>
    <x v="1"/>
    <x v="12"/>
    <x v="12"/>
    <n v="534501"/>
    <s v="Úmonín"/>
    <s v="do 750 obyvatel"/>
    <n v="434"/>
    <n v="0.69585253456221197"/>
    <n v="132"/>
    <n v="0"/>
  </r>
  <r>
    <x v="1"/>
    <x v="12"/>
    <x v="12"/>
    <n v="534510"/>
    <s v="Úžice (Kutná Hora)"/>
    <s v="do 750 obyvatel"/>
    <n v="550"/>
    <n v="0.72909090909090912"/>
    <n v="149"/>
    <n v="0"/>
  </r>
  <r>
    <x v="1"/>
    <x v="12"/>
    <x v="12"/>
    <n v="534528"/>
    <s v="Vavřinec (Kutná Hora)"/>
    <s v="do 750 obyvatel"/>
    <n v="448"/>
    <n v="0.6584821428571429"/>
    <n v="153"/>
    <n v="0"/>
  </r>
  <r>
    <x v="1"/>
    <x v="12"/>
    <x v="12"/>
    <n v="534536"/>
    <s v="Vidice (Kutná Hora)"/>
    <s v="do 750 obyvatel"/>
    <n v="219"/>
    <n v="0.68949771689497719"/>
    <n v="68"/>
    <n v="0"/>
  </r>
  <r>
    <x v="1"/>
    <x v="12"/>
    <x v="12"/>
    <n v="534561"/>
    <s v="Vlastějovice"/>
    <s v="do 750 obyvatel"/>
    <n v="398"/>
    <n v="0.62060301507537685"/>
    <n v="151"/>
    <n v="0"/>
  </r>
  <r>
    <x v="1"/>
    <x v="12"/>
    <x v="12"/>
    <n v="534595"/>
    <s v="Záboří nad Labem"/>
    <s v="750 – 1 999 obyvatel"/>
    <n v="692"/>
    <n v="0.71965317919075145"/>
    <n v="194"/>
    <n v="0"/>
  </r>
  <r>
    <x v="1"/>
    <x v="12"/>
    <x v="12"/>
    <n v="534609"/>
    <s v="Zbizuby"/>
    <s v="do 750 obyvatel"/>
    <n v="395"/>
    <n v="0.65316455696202536"/>
    <n v="137"/>
    <n v="0"/>
  </r>
  <r>
    <x v="1"/>
    <x v="12"/>
    <x v="12"/>
    <n v="534617"/>
    <s v="Zbraslavice"/>
    <s v="750 – 1 999 obyvatel"/>
    <n v="1201"/>
    <n v="0.70274771024146543"/>
    <n v="357"/>
    <n v="0"/>
  </r>
  <r>
    <x v="1"/>
    <x v="12"/>
    <x v="12"/>
    <n v="534633"/>
    <s v="Zruč nad Sázavou"/>
    <s v="2 000 – 4 999 obyvatel"/>
    <n v="4138"/>
    <n v="0.71242145964233927"/>
    <n v="1190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3164556962025311"/>
    <n v="74"/>
    <n v="1"/>
  </r>
  <r>
    <x v="1"/>
    <x v="13"/>
    <x v="13"/>
    <n v="537047"/>
    <s v="Bříství"/>
    <s v="do 750 obyvatel"/>
    <n v="325"/>
    <n v="0.63692307692307693"/>
    <n v="118"/>
    <n v="0"/>
  </r>
  <r>
    <x v="1"/>
    <x v="13"/>
    <x v="13"/>
    <n v="537357"/>
    <s v="Kounice"/>
    <s v="750 – 1 999 obyvatel"/>
    <n v="1188"/>
    <n v="0.69865319865319864"/>
    <n v="358"/>
    <n v="0"/>
  </r>
  <r>
    <x v="1"/>
    <x v="13"/>
    <x v="13"/>
    <n v="537454"/>
    <s v="Lysá nad Labem"/>
    <s v="5 000 – 14 999 obyvatel"/>
    <n v="7823"/>
    <n v="0.71059695768886622"/>
    <n v="2264"/>
    <n v="0"/>
  </r>
  <r>
    <x v="1"/>
    <x v="13"/>
    <x v="13"/>
    <n v="537501"/>
    <s v="Milovice (Nymburk)"/>
    <s v="5 000 – 14 999 obyvatel"/>
    <n v="9276"/>
    <n v="0.63475636050021556"/>
    <n v="3388"/>
    <n v="0"/>
  </r>
  <r>
    <x v="1"/>
    <x v="13"/>
    <x v="13"/>
    <n v="537624"/>
    <s v="Ostrá"/>
    <s v="do 750 obyvatel"/>
    <n v="464"/>
    <n v="0.71982758620689657"/>
    <n v="130"/>
    <n v="0"/>
  </r>
  <r>
    <x v="1"/>
    <x v="13"/>
    <x v="13"/>
    <n v="537721"/>
    <s v="Přerov nad Labem"/>
    <s v="750 – 1 999 obyvatel"/>
    <n v="985"/>
    <n v="0.69340101522842634"/>
    <n v="302"/>
    <n v="0"/>
  </r>
  <r>
    <x v="1"/>
    <x v="13"/>
    <x v="13"/>
    <n v="537781"/>
    <s v="Semice"/>
    <s v="750 – 1 999 obyvatel"/>
    <n v="1157"/>
    <n v="0.63007778738115816"/>
    <n v="428"/>
    <n v="0"/>
  </r>
  <r>
    <x v="1"/>
    <x v="13"/>
    <x v="13"/>
    <n v="537837"/>
    <s v="Stará Lysá"/>
    <s v="750 – 1 999 obyvatel"/>
    <n v="668"/>
    <n v="0.63772455089820357"/>
    <n v="242"/>
    <n v="0"/>
  </r>
  <r>
    <x v="1"/>
    <x v="13"/>
    <x v="13"/>
    <n v="537861"/>
    <s v="Stratov"/>
    <s v="do 750 obyvatel"/>
    <n v="512"/>
    <n v="0.70703125"/>
    <n v="150"/>
    <n v="0"/>
  </r>
  <r>
    <x v="1"/>
    <x v="13"/>
    <x v="13"/>
    <n v="537993"/>
    <s v="Vykáň"/>
    <s v="do 750 obyvatel"/>
    <n v="328"/>
    <n v="0.60670731707317072"/>
    <n v="129"/>
    <n v="0"/>
  </r>
  <r>
    <x v="1"/>
    <x v="13"/>
    <x v="13"/>
    <n v="599581"/>
    <s v="Jiřice (Nymburk)"/>
    <s v="do 750 obyvatel"/>
    <n v="234"/>
    <n v="0.74786324786324787"/>
    <n v="59"/>
    <n v="0"/>
  </r>
  <r>
    <x v="1"/>
    <x v="14"/>
    <x v="14"/>
    <n v="529575"/>
    <s v="Medonosy"/>
    <s v="do 750 obyvatel"/>
    <n v="117"/>
    <n v="0.55555555555555558"/>
    <n v="52"/>
    <n v="1"/>
  </r>
  <r>
    <x v="1"/>
    <x v="14"/>
    <x v="14"/>
    <n v="529583"/>
    <s v="Tupadly (Mělník)"/>
    <s v="do 750 obyvatel"/>
    <n v="113"/>
    <n v="0.67256637168141598"/>
    <n v="37"/>
    <n v="0"/>
  </r>
  <r>
    <x v="1"/>
    <x v="14"/>
    <x v="14"/>
    <n v="531499"/>
    <s v="Hostín"/>
    <s v="do 750 obyvatel"/>
    <n v="261"/>
    <n v="0.5938697318007663"/>
    <n v="106"/>
    <n v="0"/>
  </r>
  <r>
    <x v="1"/>
    <x v="14"/>
    <x v="14"/>
    <n v="531502"/>
    <s v="Liblice"/>
    <s v="do 750 obyvatel"/>
    <n v="408"/>
    <n v="0.68137254901960786"/>
    <n v="130"/>
    <n v="0"/>
  </r>
  <r>
    <x v="1"/>
    <x v="14"/>
    <x v="14"/>
    <n v="531561"/>
    <s v="Tuhaň (Mělník)"/>
    <s v="750 – 1 999 obyvatel"/>
    <n v="633"/>
    <n v="0.66982622432859396"/>
    <n v="209"/>
    <n v="0"/>
  </r>
  <r>
    <x v="1"/>
    <x v="14"/>
    <x v="14"/>
    <n v="531570"/>
    <s v="Dobřeň"/>
    <s v="do 750 obyvatel"/>
    <n v="157"/>
    <n v="0.60509554140127386"/>
    <n v="62"/>
    <n v="0"/>
  </r>
  <r>
    <x v="1"/>
    <x v="14"/>
    <x v="14"/>
    <n v="531651"/>
    <s v="Kanina"/>
    <s v="do 750 obyvatel"/>
    <n v="74"/>
    <n v="0.66216216216216217"/>
    <n v="25"/>
    <n v="0"/>
  </r>
  <r>
    <x v="1"/>
    <x v="14"/>
    <x v="14"/>
    <n v="531677"/>
    <s v="Lobeč"/>
    <s v="do 750 obyvatel"/>
    <n v="124"/>
    <n v="0.69354838709677424"/>
    <n v="38"/>
    <n v="0"/>
  </r>
  <r>
    <x v="1"/>
    <x v="14"/>
    <x v="14"/>
    <n v="531707"/>
    <s v="Nosálov"/>
    <s v="do 750 obyvatel"/>
    <n v="162"/>
    <n v="0.65432098765432101"/>
    <n v="56"/>
    <n v="0"/>
  </r>
  <r>
    <x v="1"/>
    <x v="14"/>
    <x v="14"/>
    <n v="531731"/>
    <s v="Stránka"/>
    <s v="do 750 obyvatel"/>
    <n v="168"/>
    <n v="0.73809523809523814"/>
    <n v="44"/>
    <n v="0"/>
  </r>
  <r>
    <x v="1"/>
    <x v="14"/>
    <x v="14"/>
    <n v="531774"/>
    <s v="Kadlín"/>
    <s v="do 750 obyvatel"/>
    <n v="121"/>
    <n v="0.48760330578512395"/>
    <n v="62"/>
    <n v="1"/>
  </r>
  <r>
    <x v="1"/>
    <x v="14"/>
    <x v="14"/>
    <n v="531871"/>
    <s v="Jeviněves"/>
    <s v="do 750 obyvatel"/>
    <n v="207"/>
    <n v="0.62318840579710144"/>
    <n v="78"/>
    <n v="0"/>
  </r>
  <r>
    <x v="1"/>
    <x v="14"/>
    <x v="14"/>
    <n v="531898"/>
    <s v="Lhotka (Mělník)"/>
    <s v="do 750 obyvatel"/>
    <n v="257"/>
    <n v="0.72373540856031127"/>
    <n v="71"/>
    <n v="0"/>
  </r>
  <r>
    <x v="1"/>
    <x v="14"/>
    <x v="14"/>
    <n v="531936"/>
    <s v="Vidim"/>
    <s v="do 750 obyvatel"/>
    <n v="106"/>
    <n v="0.92452830188679247"/>
    <n v="8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69661458333333337"/>
    <n v="4893"/>
    <n v="0"/>
  </r>
  <r>
    <x v="1"/>
    <x v="14"/>
    <x v="14"/>
    <n v="534714"/>
    <s v="Býkev"/>
    <s v="do 750 obyvatel"/>
    <n v="390"/>
    <n v="0.61025641025641031"/>
    <n v="152"/>
    <n v="0"/>
  </r>
  <r>
    <x v="1"/>
    <x v="14"/>
    <x v="14"/>
    <n v="534722"/>
    <s v="Byšice"/>
    <s v="750 – 1 999 obyvatel"/>
    <n v="1124"/>
    <n v="0.63612099644128117"/>
    <n v="409"/>
    <n v="0"/>
  </r>
  <r>
    <x v="1"/>
    <x v="14"/>
    <x v="14"/>
    <n v="534731"/>
    <s v="Cítov"/>
    <s v="750 – 1 999 obyvatel"/>
    <n v="1024"/>
    <n v="0.64453125"/>
    <n v="364"/>
    <n v="0"/>
  </r>
  <r>
    <x v="1"/>
    <x v="14"/>
    <x v="14"/>
    <n v="534749"/>
    <s v="Čečelice"/>
    <s v="do 750 obyvatel"/>
    <n v="565"/>
    <n v="0.66017699115044248"/>
    <n v="192"/>
    <n v="0"/>
  </r>
  <r>
    <x v="1"/>
    <x v="14"/>
    <x v="14"/>
    <n v="534765"/>
    <s v="Dolní Beřkovice"/>
    <s v="750 – 1 999 obyvatel"/>
    <n v="1236"/>
    <n v="0.63673139158576053"/>
    <n v="449"/>
    <n v="0"/>
  </r>
  <r>
    <x v="1"/>
    <x v="14"/>
    <x v="14"/>
    <n v="534790"/>
    <s v="Horní Počaply"/>
    <s v="750 – 1 999 obyvatel"/>
    <n v="1057"/>
    <n v="0.59981078524124887"/>
    <n v="423"/>
    <n v="0"/>
  </r>
  <r>
    <x v="1"/>
    <x v="14"/>
    <x v="14"/>
    <n v="534803"/>
    <s v="Hořín"/>
    <s v="750 – 1 999 obyvatel"/>
    <n v="704"/>
    <n v="0.6875"/>
    <n v="220"/>
    <n v="0"/>
  </r>
  <r>
    <x v="1"/>
    <x v="14"/>
    <x v="14"/>
    <n v="534838"/>
    <s v="Chorušice"/>
    <s v="do 750 obyvatel"/>
    <n v="454"/>
    <n v="0.64317180616740088"/>
    <n v="162"/>
    <n v="0"/>
  </r>
  <r>
    <x v="1"/>
    <x v="14"/>
    <x v="14"/>
    <n v="534897"/>
    <s v="Kly"/>
    <s v="750 – 1 999 obyvatel"/>
    <n v="1220"/>
    <n v="0.69262295081967218"/>
    <n v="375"/>
    <n v="0"/>
  </r>
  <r>
    <x v="1"/>
    <x v="14"/>
    <x v="14"/>
    <n v="534901"/>
    <s v="Kokořín"/>
    <s v="do 750 obyvatel"/>
    <n v="308"/>
    <n v="0.72402597402597402"/>
    <n v="85"/>
    <n v="0"/>
  </r>
  <r>
    <x v="1"/>
    <x v="14"/>
    <x v="14"/>
    <n v="535001"/>
    <s v="Liběchov"/>
    <s v="750 – 1 999 obyvatel"/>
    <n v="870"/>
    <n v="0.68620689655172418"/>
    <n v="273"/>
    <n v="0"/>
  </r>
  <r>
    <x v="1"/>
    <x v="14"/>
    <x v="14"/>
    <n v="535028"/>
    <s v="Lužec nad Vltavou"/>
    <s v="750 – 1 999 obyvatel"/>
    <n v="1210"/>
    <n v="0.67024793388429749"/>
    <n v="399"/>
    <n v="0"/>
  </r>
  <r>
    <x v="1"/>
    <x v="14"/>
    <x v="14"/>
    <n v="535036"/>
    <s v="Malý Újezd"/>
    <s v="750 – 1 999 obyvatel"/>
    <n v="900"/>
    <n v="0.69111111111111112"/>
    <n v="278"/>
    <n v="0"/>
  </r>
  <r>
    <x v="1"/>
    <x v="14"/>
    <x v="14"/>
    <n v="535044"/>
    <s v="Mělnické Vtelno"/>
    <s v="750 – 1 999 obyvatel"/>
    <n v="820"/>
    <n v="0.57317073170731703"/>
    <n v="350"/>
    <n v="0"/>
  </r>
  <r>
    <x v="1"/>
    <x v="14"/>
    <x v="14"/>
    <n v="535052"/>
    <s v="Mšeno"/>
    <s v="750 – 1 999 obyvatel"/>
    <n v="1192"/>
    <n v="0.72315436241610742"/>
    <n v="330"/>
    <n v="0"/>
  </r>
  <r>
    <x v="1"/>
    <x v="14"/>
    <x v="14"/>
    <n v="535061"/>
    <s v="Nebužely"/>
    <s v="do 750 obyvatel"/>
    <n v="362"/>
    <n v="0.55524861878453036"/>
    <n v="161"/>
    <n v="1"/>
  </r>
  <r>
    <x v="1"/>
    <x v="14"/>
    <x v="14"/>
    <n v="535168"/>
    <s v="Řepín"/>
    <s v="do 750 obyvatel"/>
    <n v="537"/>
    <n v="0.65176908752327745"/>
    <n v="187"/>
    <n v="0"/>
  </r>
  <r>
    <x v="1"/>
    <x v="14"/>
    <x v="14"/>
    <n v="535192"/>
    <s v="Spomyšl"/>
    <s v="do 750 obyvatel"/>
    <n v="420"/>
    <n v="0.6071428571428571"/>
    <n v="165"/>
    <n v="0"/>
  </r>
  <r>
    <x v="1"/>
    <x v="14"/>
    <x v="14"/>
    <n v="535214"/>
    <s v="Střemy"/>
    <s v="do 750 obyvatel"/>
    <n v="372"/>
    <n v="0.64247311827956988"/>
    <n v="133"/>
    <n v="0"/>
  </r>
  <r>
    <x v="1"/>
    <x v="14"/>
    <x v="14"/>
    <n v="535265"/>
    <s v="Velký Borek"/>
    <s v="750 – 1 999 obyvatel"/>
    <n v="917"/>
    <n v="0.66848418756815708"/>
    <n v="304"/>
    <n v="0"/>
  </r>
  <r>
    <x v="1"/>
    <x v="14"/>
    <x v="14"/>
    <n v="535303"/>
    <s v="Vraňany"/>
    <s v="750 – 1 999 obyvatel"/>
    <n v="729"/>
    <n v="0.6735253772290809"/>
    <n v="238"/>
    <n v="0"/>
  </r>
  <r>
    <x v="1"/>
    <x v="14"/>
    <x v="14"/>
    <n v="535338"/>
    <s v="Vysoká (Mělník)"/>
    <s v="750 – 1 999 obyvatel"/>
    <n v="749"/>
    <n v="0.68090787716955936"/>
    <n v="239"/>
    <n v="0"/>
  </r>
  <r>
    <x v="1"/>
    <x v="14"/>
    <x v="14"/>
    <n v="535397"/>
    <s v="Želízy"/>
    <s v="do 750 obyvatel"/>
    <n v="419"/>
    <n v="0.6467780429594272"/>
    <n v="148"/>
    <n v="0"/>
  </r>
  <r>
    <x v="1"/>
    <x v="15"/>
    <x v="15"/>
    <n v="529591"/>
    <s v="Sedlec (Mladá Boleslav)"/>
    <s v="do 750 obyvatel"/>
    <n v="198"/>
    <n v="0.64646464646464652"/>
    <n v="70"/>
    <n v="0"/>
  </r>
  <r>
    <x v="1"/>
    <x v="15"/>
    <x v="15"/>
    <n v="529613"/>
    <s v="Josefův Důl (Mladá Boleslav)"/>
    <s v="do 750 obyvatel"/>
    <n v="355"/>
    <n v="0.54366197183098597"/>
    <n v="162"/>
    <n v="1"/>
  </r>
  <r>
    <x v="1"/>
    <x v="15"/>
    <x v="15"/>
    <n v="535419"/>
    <s v="Mladá Boleslav"/>
    <s v="40 000 – 99 999 obyvatel"/>
    <n v="37680"/>
    <n v="0.61356157112526544"/>
    <n v="14561"/>
    <n v="0"/>
  </r>
  <r>
    <x v="1"/>
    <x v="15"/>
    <x v="15"/>
    <n v="535427"/>
    <s v="Bakov nad Jizerou"/>
    <s v="5 000 – 14 999 obyvatel"/>
    <n v="4246"/>
    <n v="0.65897315120113042"/>
    <n v="1448"/>
    <n v="0"/>
  </r>
  <r>
    <x v="1"/>
    <x v="15"/>
    <x v="15"/>
    <n v="535443"/>
    <s v="Bělá pod Bezdězem"/>
    <s v="2 000 – 4 999 obyvatel"/>
    <n v="3947"/>
    <n v="0.64504687104129721"/>
    <n v="1401"/>
    <n v="0"/>
  </r>
  <r>
    <x v="1"/>
    <x v="15"/>
    <x v="15"/>
    <n v="535451"/>
    <s v="Benátky nad Jizerou"/>
    <s v="5 000 – 14 999 obyvatel"/>
    <n v="6222"/>
    <n v="0.6407907425265188"/>
    <n v="2235"/>
    <n v="0"/>
  </r>
  <r>
    <x v="1"/>
    <x v="15"/>
    <x v="15"/>
    <n v="535478"/>
    <s v="Bezno"/>
    <s v="750 – 1 999 obyvatel"/>
    <n v="757"/>
    <n v="0.62747688243064725"/>
    <n v="282"/>
    <n v="0"/>
  </r>
  <r>
    <x v="1"/>
    <x v="15"/>
    <x v="15"/>
    <n v="535486"/>
    <s v="Bítouchov"/>
    <s v="do 750 obyvatel"/>
    <n v="318"/>
    <n v="0.66981132075471694"/>
    <n v="105"/>
    <n v="0"/>
  </r>
  <r>
    <x v="1"/>
    <x v="15"/>
    <x v="15"/>
    <n v="535508"/>
    <s v="Boreč"/>
    <s v="do 750 obyvatel"/>
    <n v="211"/>
    <n v="0.59241706161137442"/>
    <n v="86"/>
    <n v="0"/>
  </r>
  <r>
    <x v="1"/>
    <x v="15"/>
    <x v="15"/>
    <n v="535559"/>
    <s v="Brodce"/>
    <s v="750 – 1 999 obyvatel"/>
    <n v="864"/>
    <n v="0.69212962962962965"/>
    <n v="266"/>
    <n v="0"/>
  </r>
  <r>
    <x v="1"/>
    <x v="15"/>
    <x v="15"/>
    <n v="535583"/>
    <s v="Březno (Mladá Boleslav)"/>
    <s v="750 – 1 999 obyvatel"/>
    <n v="810"/>
    <n v="0.6987654320987654"/>
    <n v="244"/>
    <n v="0"/>
  </r>
  <r>
    <x v="1"/>
    <x v="15"/>
    <x v="15"/>
    <n v="535605"/>
    <s v="Bukovno"/>
    <s v="750 – 1 999 obyvatel"/>
    <n v="587"/>
    <n v="0.63032367972742764"/>
    <n v="217"/>
    <n v="0"/>
  </r>
  <r>
    <x v="1"/>
    <x v="15"/>
    <x v="15"/>
    <n v="535621"/>
    <s v="Čachovice"/>
    <s v="750 – 1 999 obyvatel"/>
    <n v="737"/>
    <n v="0.69606512890094985"/>
    <n v="224"/>
    <n v="0"/>
  </r>
  <r>
    <x v="1"/>
    <x v="15"/>
    <x v="15"/>
    <n v="535630"/>
    <s v="Čistá (Mladá Boleslav)"/>
    <s v="750 – 1 999 obyvatel"/>
    <n v="656"/>
    <n v="0.69512195121951215"/>
    <n v="200"/>
    <n v="0"/>
  </r>
  <r>
    <x v="1"/>
    <x v="15"/>
    <x v="15"/>
    <n v="535656"/>
    <s v="Dlouhá Lhota (Mladá Boleslav)"/>
    <s v="do 750 obyvatel"/>
    <n v="363"/>
    <n v="0.68044077134986225"/>
    <n v="116"/>
    <n v="0"/>
  </r>
  <r>
    <x v="1"/>
    <x v="15"/>
    <x v="15"/>
    <n v="535672"/>
    <s v="Dobrovice"/>
    <s v="2 000 – 4 999 obyvatel"/>
    <n v="2866"/>
    <n v="0.68004187020237261"/>
    <n v="917"/>
    <n v="0"/>
  </r>
  <r>
    <x v="1"/>
    <x v="15"/>
    <x v="15"/>
    <n v="535702"/>
    <s v="Dolní Bousov"/>
    <s v="2 000 – 4 999 obyvatel"/>
    <n v="2279"/>
    <n v="0.63492759982448443"/>
    <n v="832"/>
    <n v="0"/>
  </r>
  <r>
    <x v="1"/>
    <x v="15"/>
    <x v="15"/>
    <n v="535729"/>
    <s v="Dolní Slivno"/>
    <s v="do 750 obyvatel"/>
    <n v="281"/>
    <n v="0.65480427046263345"/>
    <n v="97"/>
    <n v="0"/>
  </r>
  <r>
    <x v="1"/>
    <x v="15"/>
    <x v="15"/>
    <n v="535745"/>
    <s v="Domousnice"/>
    <s v="do 750 obyvatel"/>
    <n v="232"/>
    <n v="0.71551724137931039"/>
    <n v="66"/>
    <n v="0"/>
  </r>
  <r>
    <x v="1"/>
    <x v="15"/>
    <x v="15"/>
    <n v="535818"/>
    <s v="Horky nad Jizerou"/>
    <s v="do 750 obyvatel"/>
    <n v="477"/>
    <n v="0.59958071278825997"/>
    <n v="191"/>
    <n v="0"/>
  </r>
  <r>
    <x v="1"/>
    <x v="15"/>
    <x v="15"/>
    <n v="535869"/>
    <s v="Hrdlořezy"/>
    <s v="do 750 obyvatel"/>
    <n v="578"/>
    <n v="0.63321799307958482"/>
    <n v="212"/>
    <n v="0"/>
  </r>
  <r>
    <x v="1"/>
    <x v="15"/>
    <x v="15"/>
    <n v="535931"/>
    <s v="Chotětov"/>
    <s v="750 – 1 999 obyvatel"/>
    <n v="1046"/>
    <n v="0.64531548757170176"/>
    <n v="371"/>
    <n v="0"/>
  </r>
  <r>
    <x v="1"/>
    <x v="15"/>
    <x v="15"/>
    <n v="535966"/>
    <s v="Jabkenice"/>
    <s v="do 750 obyvatel"/>
    <n v="373"/>
    <n v="0.64611260053619302"/>
    <n v="132"/>
    <n v="0"/>
  </r>
  <r>
    <x v="1"/>
    <x v="15"/>
    <x v="15"/>
    <n v="536008"/>
    <s v="Katusice"/>
    <s v="750 – 1 999 obyvatel"/>
    <n v="681"/>
    <n v="0.66372980910425849"/>
    <n v="229"/>
    <n v="0"/>
  </r>
  <r>
    <x v="1"/>
    <x v="15"/>
    <x v="15"/>
    <n v="536067"/>
    <s v="Kochánky"/>
    <s v="do 750 obyvatel"/>
    <n v="366"/>
    <n v="0.76229508196721307"/>
    <n v="87"/>
    <n v="0"/>
  </r>
  <r>
    <x v="1"/>
    <x v="15"/>
    <x v="15"/>
    <n v="536121"/>
    <s v="Kosořice"/>
    <s v="do 750 obyvatel"/>
    <n v="404"/>
    <n v="0.63366336633663367"/>
    <n v="148"/>
    <n v="0"/>
  </r>
  <r>
    <x v="1"/>
    <x v="15"/>
    <x v="15"/>
    <n v="536164"/>
    <s v="Krásná Ves"/>
    <s v="do 750 obyvatel"/>
    <n v="162"/>
    <n v="0.69753086419753085"/>
    <n v="49"/>
    <n v="0"/>
  </r>
  <r>
    <x v="1"/>
    <x v="15"/>
    <x v="15"/>
    <n v="536172"/>
    <s v="Krnsko"/>
    <s v="do 750 obyvatel"/>
    <n v="462"/>
    <n v="0.6428571428571429"/>
    <n v="165"/>
    <n v="0"/>
  </r>
  <r>
    <x v="1"/>
    <x v="15"/>
    <x v="15"/>
    <n v="536181"/>
    <s v="Kropáčova Vrutice"/>
    <s v="750 – 1 999 obyvatel"/>
    <n v="776"/>
    <n v="0.58376288659793818"/>
    <n v="323"/>
    <n v="0"/>
  </r>
  <r>
    <x v="1"/>
    <x v="15"/>
    <x v="15"/>
    <n v="536202"/>
    <s v="Ledce (Mladá Boleslav)"/>
    <s v="do 750 obyvatel"/>
    <n v="323"/>
    <n v="0.67182662538699689"/>
    <n v="106"/>
    <n v="0"/>
  </r>
  <r>
    <x v="1"/>
    <x v="15"/>
    <x v="15"/>
    <n v="536211"/>
    <s v="Lhotky"/>
    <s v="do 750 obyvatel"/>
    <n v="133"/>
    <n v="0.66917293233082709"/>
    <n v="44"/>
    <n v="0"/>
  </r>
  <r>
    <x v="1"/>
    <x v="15"/>
    <x v="15"/>
    <n v="536270"/>
    <s v="Luštěnice"/>
    <s v="2 000 – 4 999 obyvatel"/>
    <n v="1809"/>
    <n v="0.6616915422885572"/>
    <n v="612"/>
    <n v="0"/>
  </r>
  <r>
    <x v="1"/>
    <x v="15"/>
    <x v="15"/>
    <n v="536334"/>
    <s v="Němčice (Mladá Boleslav)"/>
    <s v="do 750 obyvatel"/>
    <n v="153"/>
    <n v="0.77777777777777779"/>
    <n v="34"/>
    <n v="0"/>
  </r>
  <r>
    <x v="1"/>
    <x v="15"/>
    <x v="15"/>
    <n v="536351"/>
    <s v="Nepřevázka"/>
    <s v="do 750 obyvatel"/>
    <n v="337"/>
    <n v="0.73293768545994065"/>
    <n v="90"/>
    <n v="0"/>
  </r>
  <r>
    <x v="1"/>
    <x v="15"/>
    <x v="15"/>
    <n v="536377"/>
    <s v="Nová Telib"/>
    <s v="do 750 obyvatel"/>
    <n v="233"/>
    <n v="0.68669527896995708"/>
    <n v="73"/>
    <n v="0"/>
  </r>
  <r>
    <x v="1"/>
    <x v="15"/>
    <x v="15"/>
    <n v="536407"/>
    <s v="Obruby"/>
    <s v="do 750 obyvatel"/>
    <n v="206"/>
    <n v="0.67961165048543692"/>
    <n v="66"/>
    <n v="0"/>
  </r>
  <r>
    <x v="1"/>
    <x v="15"/>
    <x v="15"/>
    <n v="536431"/>
    <s v="Petkovy"/>
    <s v="do 750 obyvatel"/>
    <n v="255"/>
    <n v="0.70980392156862748"/>
    <n v="74"/>
    <n v="0"/>
  </r>
  <r>
    <x v="1"/>
    <x v="15"/>
    <x v="15"/>
    <n v="536440"/>
    <s v="Písková Lhota (Mladá Boleslav)"/>
    <s v="750 – 1 999 obyvatel"/>
    <n v="781"/>
    <n v="0.63508322663252237"/>
    <n v="285"/>
    <n v="0"/>
  </r>
  <r>
    <x v="1"/>
    <x v="15"/>
    <x v="15"/>
    <n v="536458"/>
    <s v="Plazy"/>
    <s v="do 750 obyvatel"/>
    <n v="431"/>
    <n v="0.63109048723897909"/>
    <n v="159"/>
    <n v="0"/>
  </r>
  <r>
    <x v="1"/>
    <x v="15"/>
    <x v="15"/>
    <n v="536491"/>
    <s v="Předměřice nad Jizerou"/>
    <s v="750 – 1 999 obyvatel"/>
    <n v="810"/>
    <n v="0.61111111111111116"/>
    <n v="315"/>
    <n v="0"/>
  </r>
  <r>
    <x v="1"/>
    <x v="15"/>
    <x v="15"/>
    <n v="536580"/>
    <s v="Řepov"/>
    <s v="do 750 obyvatel"/>
    <n v="612"/>
    <n v="0.66993464052287577"/>
    <n v="202"/>
    <n v="0"/>
  </r>
  <r>
    <x v="1"/>
    <x v="15"/>
    <x v="15"/>
    <n v="536610"/>
    <s v="Semčice"/>
    <s v="750 – 1 999 obyvatel"/>
    <n v="610"/>
    <n v="0.68360655737704923"/>
    <n v="193"/>
    <n v="0"/>
  </r>
  <r>
    <x v="1"/>
    <x v="15"/>
    <x v="15"/>
    <n v="536636"/>
    <s v="Skalsko"/>
    <s v="do 750 obyvatel"/>
    <n v="322"/>
    <n v="0.65217391304347827"/>
    <n v="112"/>
    <n v="0"/>
  </r>
  <r>
    <x v="1"/>
    <x v="15"/>
    <x v="15"/>
    <n v="536652"/>
    <s v="Smilovice (Mladá Boleslav)"/>
    <s v="do 750 obyvatel"/>
    <n v="610"/>
    <n v="0.72459016393442621"/>
    <n v="168"/>
    <n v="0"/>
  </r>
  <r>
    <x v="1"/>
    <x v="15"/>
    <x v="15"/>
    <n v="536661"/>
    <s v="Sojovice"/>
    <s v="do 750 obyvatel"/>
    <n v="457"/>
    <n v="0.73304157549234139"/>
    <n v="122"/>
    <n v="0"/>
  </r>
  <r>
    <x v="1"/>
    <x v="15"/>
    <x v="15"/>
    <n v="536709"/>
    <s v="Strašnov"/>
    <s v="do 750 obyvatel"/>
    <n v="254"/>
    <n v="0.66535433070866146"/>
    <n v="85"/>
    <n v="0"/>
  </r>
  <r>
    <x v="1"/>
    <x v="15"/>
    <x v="15"/>
    <n v="536717"/>
    <s v="Strenice"/>
    <s v="do 750 obyvatel"/>
    <n v="151"/>
    <n v="0.62913907284768211"/>
    <n v="56"/>
    <n v="0"/>
  </r>
  <r>
    <x v="1"/>
    <x v="15"/>
    <x v="15"/>
    <n v="536768"/>
    <s v="Sukorady (Mladá Boleslav)"/>
    <s v="do 750 obyvatel"/>
    <n v="315"/>
    <n v="0.60952380952380958"/>
    <n v="123"/>
    <n v="0"/>
  </r>
  <r>
    <x v="1"/>
    <x v="15"/>
    <x v="15"/>
    <n v="536857"/>
    <s v="Velké Všelisy"/>
    <s v="do 750 obyvatel"/>
    <n v="329"/>
    <n v="0.62006079027355621"/>
    <n v="125"/>
    <n v="0"/>
  </r>
  <r>
    <x v="1"/>
    <x v="15"/>
    <x v="15"/>
    <n v="536938"/>
    <s v="Všejany"/>
    <s v="do 750 obyvatel"/>
    <n v="573"/>
    <n v="0.68586387434554974"/>
    <n v="180"/>
    <n v="0"/>
  </r>
  <r>
    <x v="1"/>
    <x v="15"/>
    <x v="15"/>
    <n v="536989"/>
    <s v="Žerčice"/>
    <s v="do 750 obyvatel"/>
    <n v="339"/>
    <n v="0.62536873156342188"/>
    <n v="127"/>
    <n v="0"/>
  </r>
  <r>
    <x v="1"/>
    <x v="15"/>
    <x v="15"/>
    <n v="536997"/>
    <s v="Židněves"/>
    <s v="do 750 obyvatel"/>
    <n v="283"/>
    <n v="0.68551236749116606"/>
    <n v="89"/>
    <n v="0"/>
  </r>
  <r>
    <x v="1"/>
    <x v="15"/>
    <x v="15"/>
    <n v="557030"/>
    <s v="Skorkov (Mladá Boleslav)"/>
    <s v="do 750 obyvatel"/>
    <n v="514"/>
    <n v="0.74124513618677046"/>
    <n v="133"/>
    <n v="0"/>
  </r>
  <r>
    <x v="1"/>
    <x v="15"/>
    <x v="15"/>
    <n v="565539"/>
    <s v="Sovínky"/>
    <s v="do 750 obyvatel"/>
    <n v="266"/>
    <n v="0.60902255639097747"/>
    <n v="104"/>
    <n v="0"/>
  </r>
  <r>
    <x v="1"/>
    <x v="15"/>
    <x v="15"/>
    <n v="565563"/>
    <s v="Lipník (Mladá Boleslav)"/>
    <s v="do 750 obyvatel"/>
    <n v="282"/>
    <n v="0.76241134751773054"/>
    <n v="67"/>
    <n v="0"/>
  </r>
  <r>
    <x v="1"/>
    <x v="15"/>
    <x v="15"/>
    <n v="565571"/>
    <s v="Vlkava"/>
    <s v="do 750 obyvatel"/>
    <n v="357"/>
    <n v="0.70028011204481788"/>
    <n v="107"/>
    <n v="0"/>
  </r>
  <r>
    <x v="1"/>
    <x v="15"/>
    <x v="15"/>
    <n v="565580"/>
    <s v="Plužná"/>
    <s v="do 750 obyvatel"/>
    <n v="203"/>
    <n v="0.58620689655172409"/>
    <n v="84"/>
    <n v="0"/>
  </r>
  <r>
    <x v="1"/>
    <x v="15"/>
    <x v="15"/>
    <n v="565628"/>
    <s v="Vinařice (Mladá Boleslav)"/>
    <s v="do 750 obyvatel"/>
    <n v="260"/>
    <n v="0.61923076923076925"/>
    <n v="99"/>
    <n v="0"/>
  </r>
  <r>
    <x v="1"/>
    <x v="15"/>
    <x v="15"/>
    <n v="565636"/>
    <s v="Rohatsko"/>
    <s v="do 750 obyvatel"/>
    <n v="200"/>
    <n v="0.61"/>
    <n v="78"/>
    <n v="0"/>
  </r>
  <r>
    <x v="1"/>
    <x v="15"/>
    <x v="15"/>
    <n v="565644"/>
    <s v="Mečeříž"/>
    <s v="do 750 obyvatel"/>
    <n v="434"/>
    <n v="0.67741935483870963"/>
    <n v="140"/>
    <n v="0"/>
  </r>
  <r>
    <x v="1"/>
    <x v="15"/>
    <x v="15"/>
    <n v="565652"/>
    <s v="Rabakov"/>
    <s v="do 750 obyvatel"/>
    <n v="49"/>
    <n v="0.73469387755102045"/>
    <n v="13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063063063063063"/>
    <n v="41"/>
    <n v="0"/>
  </r>
  <r>
    <x v="1"/>
    <x v="15"/>
    <x v="15"/>
    <n v="565733"/>
    <s v="Hrušov"/>
    <s v="do 750 obyvatel"/>
    <n v="180"/>
    <n v="0.58333333333333337"/>
    <n v="75"/>
    <n v="0"/>
  </r>
  <r>
    <x v="1"/>
    <x v="15"/>
    <x v="15"/>
    <n v="565784"/>
    <s v="Charvatce"/>
    <s v="do 750 obyvatel"/>
    <n v="258"/>
    <n v="0.71705426356589153"/>
    <n v="73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4664310954063609"/>
    <n v="100"/>
    <n v="0"/>
  </r>
  <r>
    <x v="1"/>
    <x v="15"/>
    <x v="15"/>
    <n v="566047"/>
    <s v="Košátky"/>
    <s v="do 750 obyvatel"/>
    <n v="173"/>
    <n v="0.64161849710982655"/>
    <n v="62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69148936170212771"/>
    <n v="29"/>
    <n v="0"/>
  </r>
  <r>
    <x v="1"/>
    <x v="15"/>
    <x v="15"/>
    <n v="570788"/>
    <s v="Bradlec"/>
    <s v="750 – 1 999 obyvatel"/>
    <n v="1075"/>
    <n v="0.69395348837209303"/>
    <n v="329"/>
    <n v="0"/>
  </r>
  <r>
    <x v="1"/>
    <x v="15"/>
    <x v="15"/>
    <n v="570818"/>
    <s v="Dalovice (Mladá Boleslav)"/>
    <s v="do 750 obyvatel"/>
    <n v="210"/>
    <n v="0.69047619047619047"/>
    <n v="65"/>
    <n v="0"/>
  </r>
  <r>
    <x v="1"/>
    <x v="15"/>
    <x v="15"/>
    <n v="570826"/>
    <s v="Kosmonosy"/>
    <s v="5 000 – 14 999 obyvatel"/>
    <n v="4284"/>
    <n v="0.63725490196078427"/>
    <n v="1554"/>
    <n v="0"/>
  </r>
  <r>
    <x v="1"/>
    <x v="15"/>
    <x v="15"/>
    <n v="570842"/>
    <s v="Vinec"/>
    <s v="do 750 obyvatel"/>
    <n v="251"/>
    <n v="0.60557768924302791"/>
    <n v="99"/>
    <n v="0"/>
  </r>
  <r>
    <x v="1"/>
    <x v="15"/>
    <x v="15"/>
    <n v="570893"/>
    <s v="Obrubce"/>
    <s v="do 750 obyvatel"/>
    <n v="180"/>
    <n v="0.75"/>
    <n v="45"/>
    <n v="0"/>
  </r>
  <r>
    <x v="1"/>
    <x v="15"/>
    <x v="15"/>
    <n v="570923"/>
    <s v="Přepeře (Mladá Boleslav)"/>
    <s v="do 750 obyvatel"/>
    <n v="102"/>
    <n v="0.63725490196078427"/>
    <n v="37"/>
    <n v="0"/>
  </r>
  <r>
    <x v="1"/>
    <x v="15"/>
    <x v="15"/>
    <n v="570940"/>
    <s v="Dolní Stakory"/>
    <s v="do 750 obyvatel"/>
    <n v="238"/>
    <n v="0.70168067226890751"/>
    <n v="71"/>
    <n v="0"/>
  </r>
  <r>
    <x v="1"/>
    <x v="15"/>
    <x v="15"/>
    <n v="570974"/>
    <s v="Kolomuty"/>
    <s v="do 750 obyvatel"/>
    <n v="322"/>
    <n v="0.69565217391304346"/>
    <n v="98"/>
    <n v="0"/>
  </r>
  <r>
    <x v="1"/>
    <x v="15"/>
    <x v="15"/>
    <n v="570982"/>
    <s v="Tuřice"/>
    <s v="do 750 obyvatel"/>
    <n v="325"/>
    <n v="0.71692307692307689"/>
    <n v="92"/>
    <n v="0"/>
  </r>
  <r>
    <x v="1"/>
    <x v="15"/>
    <x v="15"/>
    <n v="570991"/>
    <s v="Ctiměřice"/>
    <s v="do 750 obyvatel"/>
    <n v="110"/>
    <n v="0.57272727272727275"/>
    <n v="47"/>
    <n v="0"/>
  </r>
  <r>
    <x v="1"/>
    <x v="15"/>
    <x v="15"/>
    <n v="571032"/>
    <s v="Pěčice"/>
    <s v="do 750 obyvatel"/>
    <n v="161"/>
    <n v="0.62732919254658381"/>
    <n v="60"/>
    <n v="0"/>
  </r>
  <r>
    <x v="1"/>
    <x v="15"/>
    <x v="15"/>
    <n v="571067"/>
    <s v="Doubravička"/>
    <s v="do 750 obyvatel"/>
    <n v="123"/>
    <n v="0.65853658536585369"/>
    <n v="42"/>
    <n v="0"/>
  </r>
  <r>
    <x v="1"/>
    <x v="15"/>
    <x v="15"/>
    <n v="571075"/>
    <s v="Kluky (Mladá Boleslav)"/>
    <s v="do 750 obyvatel"/>
    <n v="63"/>
    <n v="0.63492063492063489"/>
    <n v="23"/>
    <n v="0"/>
  </r>
  <r>
    <x v="1"/>
    <x v="15"/>
    <x v="15"/>
    <n v="571121"/>
    <s v="Niměřice"/>
    <s v="do 750 obyvatel"/>
    <n v="259"/>
    <n v="0.59459459459459463"/>
    <n v="105"/>
    <n v="0"/>
  </r>
  <r>
    <x v="1"/>
    <x v="15"/>
    <x v="15"/>
    <n v="571148"/>
    <s v="Rokytovec"/>
    <s v="do 750 obyvatel"/>
    <n v="131"/>
    <n v="0.73282442748091603"/>
    <n v="35"/>
    <n v="0"/>
  </r>
  <r>
    <x v="1"/>
    <x v="15"/>
    <x v="15"/>
    <n v="571156"/>
    <s v="Nemyslovice"/>
    <s v="do 750 obyvatel"/>
    <n v="129"/>
    <n v="0.61240310077519378"/>
    <n v="50"/>
    <n v="0"/>
  </r>
  <r>
    <x v="1"/>
    <x v="15"/>
    <x v="15"/>
    <n v="571172"/>
    <s v="Kobylnice (Mladá Boleslav)"/>
    <s v="do 750 obyvatel"/>
    <n v="112"/>
    <n v="0.5714285714285714"/>
    <n v="48"/>
    <n v="0"/>
  </r>
  <r>
    <x v="1"/>
    <x v="15"/>
    <x v="15"/>
    <n v="571806"/>
    <s v="Nová Ves u Bakova"/>
    <s v="do 750 obyvatel"/>
    <n v="253"/>
    <n v="0.64426877470355737"/>
    <n v="90"/>
    <n v="0"/>
  </r>
  <r>
    <x v="1"/>
    <x v="15"/>
    <x v="15"/>
    <n v="571814"/>
    <s v="Zdětín (Mladá Boleslav)"/>
    <s v="do 750 obyvatel"/>
    <n v="477"/>
    <n v="0.63941299790356398"/>
    <n v="172"/>
    <n v="0"/>
  </r>
  <r>
    <x v="1"/>
    <x v="15"/>
    <x v="15"/>
    <n v="571849"/>
    <s v="Chudíř"/>
    <s v="do 750 obyvatel"/>
    <n v="166"/>
    <n v="0.64457831325301207"/>
    <n v="59"/>
    <n v="0"/>
  </r>
  <r>
    <x v="1"/>
    <x v="15"/>
    <x v="15"/>
    <n v="571971"/>
    <s v="Kováň"/>
    <s v="do 750 obyvatel"/>
    <n v="114"/>
    <n v="0.64912280701754388"/>
    <n v="40"/>
    <n v="0"/>
  </r>
  <r>
    <x v="1"/>
    <x v="15"/>
    <x v="15"/>
    <n v="571989"/>
    <s v="Dobšín"/>
    <s v="do 750 obyvatel"/>
    <n v="227"/>
    <n v="0.66079295154185025"/>
    <n v="77"/>
    <n v="0"/>
  </r>
  <r>
    <x v="1"/>
    <x v="15"/>
    <x v="15"/>
    <n v="572012"/>
    <s v="Kovanec"/>
    <s v="do 750 obyvatel"/>
    <n v="101"/>
    <n v="0.62376237623762376"/>
    <n v="38"/>
    <n v="0"/>
  </r>
  <r>
    <x v="1"/>
    <x v="15"/>
    <x v="15"/>
    <n v="572021"/>
    <s v="Vrátno"/>
    <s v="do 750 obyvatel"/>
    <n v="129"/>
    <n v="0.52713178294573648"/>
    <n v="61"/>
    <n v="1"/>
  </r>
  <r>
    <x v="1"/>
    <x v="15"/>
    <x v="15"/>
    <n v="598241"/>
    <s v="Pětikozly"/>
    <s v="do 750 obyvatel"/>
    <n v="56"/>
    <n v="0.5714285714285714"/>
    <n v="24"/>
    <n v="0"/>
  </r>
  <r>
    <x v="1"/>
    <x v="15"/>
    <x v="15"/>
    <n v="599514"/>
    <s v="Březovice"/>
    <s v="do 750 obyvatel"/>
    <n v="279"/>
    <n v="0.61290322580645162"/>
    <n v="108"/>
    <n v="0"/>
  </r>
  <r>
    <x v="1"/>
    <x v="15"/>
    <x v="15"/>
    <n v="599522"/>
    <s v="Husí Lhota"/>
    <s v="do 750 obyvatel"/>
    <n v="132"/>
    <n v="0.78787878787878785"/>
    <n v="28"/>
    <n v="0"/>
  </r>
  <r>
    <x v="1"/>
    <x v="15"/>
    <x v="15"/>
    <n v="599531"/>
    <s v="Horní Slivno"/>
    <s v="do 750 obyvatel"/>
    <n v="250"/>
    <n v="0.57199999999999995"/>
    <n v="107"/>
    <n v="0"/>
  </r>
  <r>
    <x v="1"/>
    <x v="16"/>
    <x v="16"/>
    <n v="529605"/>
    <s v="Rokytá"/>
    <s v="do 750 obyvatel"/>
    <n v="246"/>
    <n v="0.56097560975609762"/>
    <n v="108"/>
    <n v="0"/>
  </r>
  <r>
    <x v="1"/>
    <x v="16"/>
    <x v="16"/>
    <n v="535516"/>
    <s v="Boseň"/>
    <s v="do 750 obyvatel"/>
    <n v="415"/>
    <n v="0.61445783132530118"/>
    <n v="160"/>
    <n v="0"/>
  </r>
  <r>
    <x v="1"/>
    <x v="16"/>
    <x v="16"/>
    <n v="535567"/>
    <s v="Březina (Mladá Boleslav)"/>
    <s v="do 750 obyvatel"/>
    <n v="343"/>
    <n v="0.65306122448979587"/>
    <n v="119"/>
    <n v="0"/>
  </r>
  <r>
    <x v="1"/>
    <x v="16"/>
    <x v="16"/>
    <n v="535711"/>
    <s v="Dolní Krupá (Mladá Boleslav)"/>
    <s v="do 750 obyvatel"/>
    <n v="198"/>
    <n v="0.53030303030303028"/>
    <n v="93"/>
    <n v="1"/>
  </r>
  <r>
    <x v="1"/>
    <x v="16"/>
    <x v="16"/>
    <n v="535834"/>
    <s v="Horní Bukovina"/>
    <s v="do 750 obyvatel"/>
    <n v="196"/>
    <n v="0.70918367346938771"/>
    <n v="57"/>
    <n v="0"/>
  </r>
  <r>
    <x v="1"/>
    <x v="16"/>
    <x v="16"/>
    <n v="535923"/>
    <s v="Chocnějovice"/>
    <s v="do 750 obyvatel"/>
    <n v="356"/>
    <n v="0.6179775280898876"/>
    <n v="136"/>
    <n v="0"/>
  </r>
  <r>
    <x v="1"/>
    <x v="16"/>
    <x v="16"/>
    <n v="535974"/>
    <s v="Jivina (Mladá Boleslav)"/>
    <s v="do 750 obyvatel"/>
    <n v="379"/>
    <n v="0.69656992084432723"/>
    <n v="115"/>
    <n v="0"/>
  </r>
  <r>
    <x v="1"/>
    <x v="16"/>
    <x v="16"/>
    <n v="536024"/>
    <s v="Klášter Hradiště nad Jizerou"/>
    <s v="750 – 1 999 obyvatel"/>
    <n v="767"/>
    <n v="0.60104302477183835"/>
    <n v="306"/>
    <n v="0"/>
  </r>
  <r>
    <x v="1"/>
    <x v="16"/>
    <x v="16"/>
    <n v="536041"/>
    <s v="Kněžmost"/>
    <s v="2 000 – 4 999 obyvatel"/>
    <n v="1732"/>
    <n v="0.64145496535796764"/>
    <n v="621"/>
    <n v="0"/>
  </r>
  <r>
    <x v="1"/>
    <x v="16"/>
    <x v="16"/>
    <n v="536261"/>
    <s v="Loukovec"/>
    <s v="do 750 obyvatel"/>
    <n v="275"/>
    <n v="0.58181818181818179"/>
    <n v="115"/>
    <n v="0"/>
  </r>
  <r>
    <x v="1"/>
    <x v="16"/>
    <x v="16"/>
    <n v="536326"/>
    <s v="Mnichovo Hradiště"/>
    <s v="5 000 – 14 999 obyvatel"/>
    <n v="7356"/>
    <n v="0.65497553017944532"/>
    <n v="2538"/>
    <n v="0"/>
  </r>
  <r>
    <x v="1"/>
    <x v="16"/>
    <x v="16"/>
    <n v="536971"/>
    <s v="Žďár (Mladá Boleslav)"/>
    <s v="750 – 1 999 obyvatel"/>
    <n v="1154"/>
    <n v="0.62045060658578854"/>
    <n v="438"/>
    <n v="0"/>
  </r>
  <r>
    <x v="1"/>
    <x v="16"/>
    <x v="16"/>
    <n v="565750"/>
    <s v="Bílá Hlína"/>
    <s v="do 750 obyvatel"/>
    <n v="94"/>
    <n v="0.57446808510638303"/>
    <n v="40"/>
    <n v="0"/>
  </r>
  <r>
    <x v="1"/>
    <x v="16"/>
    <x v="16"/>
    <n v="565822"/>
    <s v="Mohelnice nad Jizerou"/>
    <s v="do 750 obyvatel"/>
    <n v="74"/>
    <n v="0.6216216216216216"/>
    <n v="28"/>
    <n v="0"/>
  </r>
  <r>
    <x v="1"/>
    <x v="16"/>
    <x v="16"/>
    <n v="570770"/>
    <s v="Loukov (Mladá Boleslav)"/>
    <s v="do 750 obyvatel"/>
    <n v="152"/>
    <n v="0.67105263157894735"/>
    <n v="50"/>
    <n v="0"/>
  </r>
  <r>
    <x v="1"/>
    <x v="16"/>
    <x v="16"/>
    <n v="571865"/>
    <s v="Mukařov (Mladá Boleslav)"/>
    <s v="do 750 obyvatel"/>
    <n v="181"/>
    <n v="0.65745856353591159"/>
    <n v="62"/>
    <n v="0"/>
  </r>
  <r>
    <x v="1"/>
    <x v="16"/>
    <x v="16"/>
    <n v="571881"/>
    <s v="Strážiště"/>
    <s v="do 750 obyvatel"/>
    <n v="106"/>
    <n v="0.64150943396226412"/>
    <n v="38"/>
    <n v="0"/>
  </r>
  <r>
    <x v="1"/>
    <x v="16"/>
    <x v="16"/>
    <n v="571938"/>
    <s v="Ptýrov"/>
    <s v="do 750 obyvatel"/>
    <n v="241"/>
    <n v="0.63070539419087135"/>
    <n v="89"/>
    <n v="0"/>
  </r>
  <r>
    <x v="1"/>
    <x v="16"/>
    <x v="16"/>
    <n v="571946"/>
    <s v="Branžež"/>
    <s v="do 750 obyvatel"/>
    <n v="208"/>
    <n v="0.59134615384615385"/>
    <n v="85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5"/>
    <n v="40"/>
    <n v="1"/>
  </r>
  <r>
    <x v="1"/>
    <x v="16"/>
    <x v="16"/>
    <n v="599573"/>
    <s v="Sezemice (Mladá Boleslav)"/>
    <s v="do 750 obyvatel"/>
    <n v="106"/>
    <n v="0.54716981132075471"/>
    <n v="48"/>
    <n v="1"/>
  </r>
  <r>
    <x v="1"/>
    <x v="17"/>
    <x v="17"/>
    <n v="531863"/>
    <s v="Nedomice"/>
    <s v="do 750 obyvatel"/>
    <n v="248"/>
    <n v="0.66532258064516125"/>
    <n v="83"/>
    <n v="0"/>
  </r>
  <r>
    <x v="1"/>
    <x v="17"/>
    <x v="17"/>
    <n v="534820"/>
    <s v="Chlumín"/>
    <s v="do 750 obyvatel"/>
    <n v="387"/>
    <n v="0.64857881136950901"/>
    <n v="136"/>
    <n v="0"/>
  </r>
  <r>
    <x v="1"/>
    <x v="17"/>
    <x v="17"/>
    <n v="534935"/>
    <s v="Kostelec nad Labem"/>
    <s v="2 000 – 4 999 obyvatel"/>
    <n v="3390"/>
    <n v="0.70235988200589972"/>
    <n v="1009"/>
    <n v="0"/>
  </r>
  <r>
    <x v="1"/>
    <x v="17"/>
    <x v="17"/>
    <n v="535087"/>
    <s v="Neratovice"/>
    <s v="15 000 – 39 999 obyvatel"/>
    <n v="13530"/>
    <n v="0.6668144863266815"/>
    <n v="4508"/>
    <n v="0"/>
  </r>
  <r>
    <x v="1"/>
    <x v="17"/>
    <x v="17"/>
    <n v="535133"/>
    <s v="Obříství"/>
    <s v="750 – 1 999 obyvatel"/>
    <n v="1221"/>
    <n v="0.66502866502866498"/>
    <n v="409"/>
    <n v="0"/>
  </r>
  <r>
    <x v="1"/>
    <x v="17"/>
    <x v="17"/>
    <n v="535141"/>
    <s v="Ovčáry (Mělník)"/>
    <s v="do 750 obyvatel"/>
    <n v="428"/>
    <n v="0.56775700934579443"/>
    <n v="185"/>
    <n v="0"/>
  </r>
  <r>
    <x v="1"/>
    <x v="17"/>
    <x v="17"/>
    <n v="535222"/>
    <s v="Tišice"/>
    <s v="2 000 – 4 999 obyvatel"/>
    <n v="1922"/>
    <n v="0.6831425598335068"/>
    <n v="609"/>
    <n v="0"/>
  </r>
  <r>
    <x v="1"/>
    <x v="17"/>
    <x v="17"/>
    <n v="535320"/>
    <s v="Všetaty (Mělník)"/>
    <s v="2 000 – 4 999 obyvatel"/>
    <n v="1877"/>
    <n v="0.67714437932871607"/>
    <n v="606"/>
    <n v="0"/>
  </r>
  <r>
    <x v="1"/>
    <x v="17"/>
    <x v="17"/>
    <n v="535354"/>
    <s v="Zálezlice"/>
    <s v="do 750 obyvatel"/>
    <n v="345"/>
    <n v="0.60289855072463772"/>
    <n v="137"/>
    <n v="0"/>
  </r>
  <r>
    <x v="1"/>
    <x v="17"/>
    <x v="17"/>
    <n v="538345"/>
    <s v="Kojetice (Mělník)"/>
    <s v="750 – 1 999 obyvatel"/>
    <n v="658"/>
    <n v="0.69148936170212771"/>
    <n v="203"/>
    <n v="0"/>
  </r>
  <r>
    <x v="1"/>
    <x v="17"/>
    <x v="17"/>
    <n v="571784"/>
    <s v="Libiš"/>
    <s v="2 000 – 4 999 obyvatel"/>
    <n v="1895"/>
    <n v="0.67282321899736153"/>
    <n v="620"/>
    <n v="0"/>
  </r>
  <r>
    <x v="1"/>
    <x v="17"/>
    <x v="17"/>
    <n v="598291"/>
    <s v="Čakovičky"/>
    <s v="do 750 obyvatel"/>
    <n v="569"/>
    <n v="0.72056239015817225"/>
    <n v="159"/>
    <n v="0"/>
  </r>
  <r>
    <x v="1"/>
    <x v="18"/>
    <x v="18"/>
    <n v="503410"/>
    <s v="Žitovlice"/>
    <s v="do 750 obyvatel"/>
    <n v="150"/>
    <n v="0.61333333333333329"/>
    <n v="58"/>
    <n v="0"/>
  </r>
  <r>
    <x v="1"/>
    <x v="18"/>
    <x v="18"/>
    <n v="529630"/>
    <s v="Kostomlátky"/>
    <s v="do 750 obyvatel"/>
    <n v="265"/>
    <n v="0.69433962264150939"/>
    <n v="81"/>
    <n v="0"/>
  </r>
  <r>
    <x v="1"/>
    <x v="18"/>
    <x v="18"/>
    <n v="534757"/>
    <s v="Seletice"/>
    <s v="do 750 obyvatel"/>
    <n v="189"/>
    <n v="0.64550264550264547"/>
    <n v="67"/>
    <n v="0"/>
  </r>
  <r>
    <x v="1"/>
    <x v="18"/>
    <x v="18"/>
    <n v="534854"/>
    <s v="Hořany"/>
    <s v="do 750 obyvatel"/>
    <n v="127"/>
    <n v="0.70866141732283461"/>
    <n v="37"/>
    <n v="0"/>
  </r>
  <r>
    <x v="1"/>
    <x v="18"/>
    <x v="18"/>
    <n v="534862"/>
    <s v="Zvěřínek"/>
    <s v="do 750 obyvatel"/>
    <n v="236"/>
    <n v="0.71186440677966101"/>
    <n v="68"/>
    <n v="0"/>
  </r>
  <r>
    <x v="1"/>
    <x v="18"/>
    <x v="18"/>
    <n v="534871"/>
    <s v="Velenka"/>
    <s v="do 750 obyvatel"/>
    <n v="259"/>
    <n v="0.64478764478764483"/>
    <n v="92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69819418576402947"/>
    <n v="3727"/>
    <n v="0"/>
  </r>
  <r>
    <x v="1"/>
    <x v="18"/>
    <x v="18"/>
    <n v="537039"/>
    <s v="Bobnice"/>
    <s v="750 – 1 999 obyvatel"/>
    <n v="710"/>
    <n v="0.71690140845070427"/>
    <n v="201"/>
    <n v="0"/>
  </r>
  <r>
    <x v="1"/>
    <x v="18"/>
    <x v="18"/>
    <n v="537055"/>
    <s v="Budiměřice"/>
    <s v="do 750 obyvatel"/>
    <n v="533"/>
    <n v="0.6848030018761726"/>
    <n v="168"/>
    <n v="0"/>
  </r>
  <r>
    <x v="1"/>
    <x v="18"/>
    <x v="18"/>
    <n v="537110"/>
    <s v="Dvory (Nymburk)"/>
    <s v="do 750 obyvatel"/>
    <n v="466"/>
    <n v="0.72103004291845496"/>
    <n v="130"/>
    <n v="0"/>
  </r>
  <r>
    <x v="1"/>
    <x v="18"/>
    <x v="18"/>
    <n v="537152"/>
    <s v="Hořátev"/>
    <s v="750 – 1 999 obyvatel"/>
    <n v="673"/>
    <n v="0.71173848439821696"/>
    <n v="194"/>
    <n v="0"/>
  </r>
  <r>
    <x v="1"/>
    <x v="18"/>
    <x v="18"/>
    <n v="537179"/>
    <s v="Hradištko (Nymburk)"/>
    <s v="do 750 obyvatel"/>
    <n v="558"/>
    <n v="0.74910394265232971"/>
    <n v="140"/>
    <n v="0"/>
  </r>
  <r>
    <x v="1"/>
    <x v="18"/>
    <x v="18"/>
    <n v="537233"/>
    <s v="Chrást (Nymburk)"/>
    <s v="do 750 obyvatel"/>
    <n v="438"/>
    <n v="0.70319634703196343"/>
    <n v="130"/>
    <n v="0"/>
  </r>
  <r>
    <x v="1"/>
    <x v="18"/>
    <x v="18"/>
    <n v="537250"/>
    <s v="Jíkev"/>
    <s v="do 750 obyvatel"/>
    <n v="282"/>
    <n v="0.66312056737588654"/>
    <n v="95"/>
    <n v="0"/>
  </r>
  <r>
    <x v="1"/>
    <x v="18"/>
    <x v="18"/>
    <n v="537268"/>
    <s v="Jizbice"/>
    <s v="do 750 obyvatel"/>
    <n v="314"/>
    <n v="0.73566878980891715"/>
    <n v="83"/>
    <n v="0"/>
  </r>
  <r>
    <x v="1"/>
    <x v="18"/>
    <x v="18"/>
    <n v="537276"/>
    <s v="Kamenné Zboží"/>
    <s v="do 750 obyvatel"/>
    <n v="452"/>
    <n v="0.67920353982300885"/>
    <n v="145"/>
    <n v="0"/>
  </r>
  <r>
    <x v="1"/>
    <x v="18"/>
    <x v="18"/>
    <n v="537314"/>
    <s v="Kostelní Lhota"/>
    <s v="750 – 1 999 obyvatel"/>
    <n v="721"/>
    <n v="0.72954230235783635"/>
    <n v="195"/>
    <n v="0"/>
  </r>
  <r>
    <x v="1"/>
    <x v="18"/>
    <x v="18"/>
    <n v="537331"/>
    <s v="Kostomlaty nad Labem"/>
    <s v="750 – 1 999 obyvatel"/>
    <n v="1520"/>
    <n v="0.70460526315789473"/>
    <n v="449"/>
    <n v="0"/>
  </r>
  <r>
    <x v="1"/>
    <x v="18"/>
    <x v="18"/>
    <n v="537349"/>
    <s v="Košík"/>
    <s v="do 750 obyvatel"/>
    <n v="300"/>
    <n v="0.56333333333333335"/>
    <n v="131"/>
    <n v="0"/>
  </r>
  <r>
    <x v="1"/>
    <x v="18"/>
    <x v="18"/>
    <n v="537373"/>
    <s v="Kovanice"/>
    <s v="750 – 1 999 obyvatel"/>
    <n v="738"/>
    <n v="0.70867208672086723"/>
    <n v="215"/>
    <n v="0"/>
  </r>
  <r>
    <x v="1"/>
    <x v="18"/>
    <x v="18"/>
    <n v="537390"/>
    <s v="Krchleby (Nymburk)"/>
    <s v="do 750 obyvatel"/>
    <n v="629"/>
    <n v="0.71542130365659773"/>
    <n v="179"/>
    <n v="0"/>
  </r>
  <r>
    <x v="1"/>
    <x v="18"/>
    <x v="18"/>
    <n v="537411"/>
    <s v="Křinec"/>
    <s v="750 – 1 999 obyvatel"/>
    <n v="1115"/>
    <n v="0.66098654708520177"/>
    <n v="378"/>
    <n v="0"/>
  </r>
  <r>
    <x v="1"/>
    <x v="18"/>
    <x v="18"/>
    <n v="537446"/>
    <s v="Loučeň"/>
    <s v="750 – 1 999 obyvatel"/>
    <n v="1133"/>
    <n v="0.72285966460723738"/>
    <n v="314"/>
    <n v="0"/>
  </r>
  <r>
    <x v="1"/>
    <x v="18"/>
    <x v="18"/>
    <n v="537462"/>
    <s v="Mcely"/>
    <s v="do 750 obyvatel"/>
    <n v="338"/>
    <n v="0.64201183431952658"/>
    <n v="121"/>
    <n v="0"/>
  </r>
  <r>
    <x v="1"/>
    <x v="18"/>
    <x v="18"/>
    <n v="537497"/>
    <s v="Milčice"/>
    <s v="do 750 obyvatel"/>
    <n v="247"/>
    <n v="0.63967611336032393"/>
    <n v="89"/>
    <n v="0"/>
  </r>
  <r>
    <x v="1"/>
    <x v="18"/>
    <x v="18"/>
    <n v="537616"/>
    <s v="Oskořínek"/>
    <s v="do 750 obyvatel"/>
    <n v="482"/>
    <n v="0.70954356846473032"/>
    <n v="140"/>
    <n v="0"/>
  </r>
  <r>
    <x v="1"/>
    <x v="18"/>
    <x v="18"/>
    <n v="537667"/>
    <s v="Písty"/>
    <s v="do 750 obyvatel"/>
    <n v="355"/>
    <n v="0.6676056338028169"/>
    <n v="118"/>
    <n v="0"/>
  </r>
  <r>
    <x v="1"/>
    <x v="18"/>
    <x v="18"/>
    <n v="537756"/>
    <s v="Rožďalovice"/>
    <s v="750 – 1 999 obyvatel"/>
    <n v="1376"/>
    <n v="0.69186046511627908"/>
    <n v="424"/>
    <n v="0"/>
  </r>
  <r>
    <x v="1"/>
    <x v="18"/>
    <x v="18"/>
    <n v="537764"/>
    <s v="Sadská"/>
    <s v="2 000 – 4 999 obyvatel"/>
    <n v="2666"/>
    <n v="0.68192048012003004"/>
    <n v="848"/>
    <n v="0"/>
  </r>
  <r>
    <x v="1"/>
    <x v="18"/>
    <x v="18"/>
    <n v="537853"/>
    <s v="Straky"/>
    <s v="do 750 obyvatel"/>
    <n v="433"/>
    <n v="0.66050808314087761"/>
    <n v="147"/>
    <n v="0"/>
  </r>
  <r>
    <x v="1"/>
    <x v="18"/>
    <x v="18"/>
    <n v="537896"/>
    <s v="Třebestovice"/>
    <s v="750 – 1 999 obyvatel"/>
    <n v="845"/>
    <n v="0.64615384615384619"/>
    <n v="299"/>
    <n v="0"/>
  </r>
  <r>
    <x v="1"/>
    <x v="18"/>
    <x v="18"/>
    <n v="537942"/>
    <s v="Vestec (Nymburk)"/>
    <s v="do 750 obyvatel"/>
    <n v="263"/>
    <n v="0.56653992395437258"/>
    <n v="114"/>
    <n v="0"/>
  </r>
  <r>
    <x v="1"/>
    <x v="18"/>
    <x v="18"/>
    <n v="537985"/>
    <s v="Všechlapy (Nymburk)"/>
    <s v="750 – 1 999 obyvatel"/>
    <n v="645"/>
    <n v="0.68372093023255809"/>
    <n v="204"/>
    <n v="0"/>
  </r>
  <r>
    <x v="1"/>
    <x v="18"/>
    <x v="18"/>
    <n v="599620"/>
    <s v="Chleby (Nymburk)"/>
    <s v="do 750 obyvatel"/>
    <n v="375"/>
    <n v="0.624"/>
    <n v="141"/>
    <n v="0"/>
  </r>
  <r>
    <x v="1"/>
    <x v="18"/>
    <x v="18"/>
    <n v="599638"/>
    <s v="Hrubý Jeseník"/>
    <s v="do 750 obyvatel"/>
    <n v="491"/>
    <n v="0.69042769857433806"/>
    <n v="152"/>
    <n v="0"/>
  </r>
  <r>
    <x v="1"/>
    <x v="18"/>
    <x v="18"/>
    <n v="599654"/>
    <s v="Nový Dvůr"/>
    <s v="do 750 obyvatel"/>
    <n v="61"/>
    <n v="0.63934426229508201"/>
    <n v="22"/>
    <n v="0"/>
  </r>
  <r>
    <x v="1"/>
    <x v="18"/>
    <x v="18"/>
    <n v="599671"/>
    <s v="Čilec"/>
    <s v="do 750 obyvatel"/>
    <n v="195"/>
    <n v="0.74871794871794872"/>
    <n v="49"/>
    <n v="0"/>
  </r>
  <r>
    <x v="1"/>
    <x v="18"/>
    <x v="18"/>
    <n v="599697"/>
    <s v="Zbožíčko"/>
    <s v="do 750 obyvatel"/>
    <n v="203"/>
    <n v="0.6354679802955665"/>
    <n v="74"/>
    <n v="0"/>
  </r>
  <r>
    <x v="1"/>
    <x v="19"/>
    <x v="19"/>
    <n v="534471"/>
    <s v="Záhornice"/>
    <s v="do 750 obyvatel"/>
    <n v="335"/>
    <n v="0.66865671641791047"/>
    <n v="111"/>
    <n v="0"/>
  </r>
  <r>
    <x v="1"/>
    <x v="19"/>
    <x v="19"/>
    <n v="534706"/>
    <s v="Chroustov"/>
    <s v="do 750 obyvatel"/>
    <n v="191"/>
    <n v="0.72251308900523559"/>
    <n v="53"/>
    <n v="0"/>
  </r>
  <r>
    <x v="1"/>
    <x v="19"/>
    <x v="19"/>
    <n v="534943"/>
    <s v="Kouty (Nymburk)"/>
    <s v="do 750 obyvatel"/>
    <n v="264"/>
    <n v="0.66666666666666663"/>
    <n v="88"/>
    <n v="0"/>
  </r>
  <r>
    <x v="1"/>
    <x v="19"/>
    <x v="19"/>
    <n v="536083"/>
    <s v="Velenice (Nymburk)"/>
    <s v="do 750 obyvatel"/>
    <n v="169"/>
    <n v="0.68047337278106512"/>
    <n v="54"/>
    <n v="0"/>
  </r>
  <r>
    <x v="1"/>
    <x v="19"/>
    <x v="19"/>
    <n v="537021"/>
    <s v="Běrunice"/>
    <s v="750 – 1 999 obyvatel"/>
    <n v="712"/>
    <n v="0.672752808988764"/>
    <n v="233"/>
    <n v="0"/>
  </r>
  <r>
    <x v="1"/>
    <x v="19"/>
    <x v="19"/>
    <n v="537080"/>
    <s v="Činěves"/>
    <s v="do 750 obyvatel"/>
    <n v="434"/>
    <n v="0.68433179723502302"/>
    <n v="137"/>
    <n v="0"/>
  </r>
  <r>
    <x v="1"/>
    <x v="19"/>
    <x v="19"/>
    <n v="537098"/>
    <s v="Dlouhopolsko"/>
    <s v="do 750 obyvatel"/>
    <n v="198"/>
    <n v="0.71717171717171713"/>
    <n v="56"/>
    <n v="0"/>
  </r>
  <r>
    <x v="1"/>
    <x v="19"/>
    <x v="19"/>
    <n v="537101"/>
    <s v="Dobšice (Nymburk)"/>
    <s v="do 750 obyvatel"/>
    <n v="198"/>
    <n v="0.62121212121212122"/>
    <n v="75"/>
    <n v="0"/>
  </r>
  <r>
    <x v="1"/>
    <x v="19"/>
    <x v="19"/>
    <n v="537128"/>
    <s v="Dymokury"/>
    <s v="750 – 1 999 obyvatel"/>
    <n v="713"/>
    <n v="0.61290322580645162"/>
    <n v="276"/>
    <n v="0"/>
  </r>
  <r>
    <x v="1"/>
    <x v="19"/>
    <x v="19"/>
    <n v="537161"/>
    <s v="Hradčany (Nymburk)"/>
    <s v="do 750 obyvatel"/>
    <n v="227"/>
    <n v="0.70925110132158586"/>
    <n v="66"/>
    <n v="0"/>
  </r>
  <r>
    <x v="1"/>
    <x v="19"/>
    <x v="19"/>
    <n v="537217"/>
    <s v="Choťánky"/>
    <s v="do 750 obyvatel"/>
    <n v="372"/>
    <n v="0.69892473118279574"/>
    <n v="112"/>
    <n v="0"/>
  </r>
  <r>
    <x v="1"/>
    <x v="19"/>
    <x v="19"/>
    <n v="537225"/>
    <s v="Chotěšice"/>
    <s v="do 750 obyvatel"/>
    <n v="295"/>
    <n v="0.61016949152542377"/>
    <n v="115"/>
    <n v="0"/>
  </r>
  <r>
    <x v="1"/>
    <x v="19"/>
    <x v="19"/>
    <n v="537292"/>
    <s v="Kněžice (Nymburk)"/>
    <s v="do 750 obyvatel"/>
    <n v="444"/>
    <n v="0.7567567567567568"/>
    <n v="108"/>
    <n v="0"/>
  </r>
  <r>
    <x v="1"/>
    <x v="19"/>
    <x v="19"/>
    <n v="537306"/>
    <s v="Kolaje"/>
    <s v="do 750 obyvatel"/>
    <n v="78"/>
    <n v="0.62820512820512819"/>
    <n v="29"/>
    <n v="0"/>
  </r>
  <r>
    <x v="1"/>
    <x v="19"/>
    <x v="19"/>
    <n v="537403"/>
    <s v="Křečkov"/>
    <s v="do 750 obyvatel"/>
    <n v="345"/>
    <n v="0.6376811594202898"/>
    <n v="125"/>
    <n v="0"/>
  </r>
  <r>
    <x v="1"/>
    <x v="19"/>
    <x v="19"/>
    <n v="537438"/>
    <s v="Libice nad Cidlinou"/>
    <s v="750 – 1 999 obyvatel"/>
    <n v="1063"/>
    <n v="0.66133584195672623"/>
    <n v="360"/>
    <n v="0"/>
  </r>
  <r>
    <x v="1"/>
    <x v="19"/>
    <x v="19"/>
    <n v="537489"/>
    <s v="Městec Králové"/>
    <s v="2 000 – 4 999 obyvatel"/>
    <n v="2342"/>
    <n v="0.74423569598633643"/>
    <n v="599"/>
    <n v="0"/>
  </r>
  <r>
    <x v="1"/>
    <x v="19"/>
    <x v="19"/>
    <n v="537551"/>
    <s v="Odřepsy"/>
    <s v="do 750 obyvatel"/>
    <n v="268"/>
    <n v="0.75"/>
    <n v="67"/>
    <n v="0"/>
  </r>
  <r>
    <x v="1"/>
    <x v="19"/>
    <x v="19"/>
    <n v="537560"/>
    <s v="Okřínek"/>
    <s v="do 750 obyvatel"/>
    <n v="170"/>
    <n v="0.63529411764705879"/>
    <n v="62"/>
    <n v="0"/>
  </r>
  <r>
    <x v="1"/>
    <x v="19"/>
    <x v="19"/>
    <n v="537578"/>
    <s v="Opočnice"/>
    <s v="do 750 obyvatel"/>
    <n v="371"/>
    <n v="0.72237196765498657"/>
    <n v="103"/>
    <n v="0"/>
  </r>
  <r>
    <x v="1"/>
    <x v="19"/>
    <x v="19"/>
    <n v="537586"/>
    <s v="Opolany"/>
    <s v="750 – 1 999 obyvatel"/>
    <n v="741"/>
    <n v="0.72334682860998656"/>
    <n v="205"/>
    <n v="0"/>
  </r>
  <r>
    <x v="1"/>
    <x v="19"/>
    <x v="19"/>
    <n v="537632"/>
    <s v="Pátek"/>
    <s v="do 750 obyvatel"/>
    <n v="588"/>
    <n v="0.73469387755102045"/>
    <n v="156"/>
    <n v="0"/>
  </r>
  <r>
    <x v="1"/>
    <x v="19"/>
    <x v="19"/>
    <n v="537659"/>
    <s v="Písková Lhota (Nymburk)"/>
    <s v="do 750 obyvatel"/>
    <n v="402"/>
    <n v="0.72139303482587069"/>
    <n v="112"/>
    <n v="0"/>
  </r>
  <r>
    <x v="1"/>
    <x v="19"/>
    <x v="19"/>
    <n v="537683"/>
    <s v="Poděbrady"/>
    <s v="5 000 – 14 999 obyvatel"/>
    <n v="11904"/>
    <n v="0.70077284946236562"/>
    <n v="3562"/>
    <n v="0"/>
  </r>
  <r>
    <x v="1"/>
    <x v="19"/>
    <x v="19"/>
    <n v="537772"/>
    <s v="Sány"/>
    <s v="do 750 obyvatel"/>
    <n v="459"/>
    <n v="0.75381263616557737"/>
    <n v="113"/>
    <n v="0"/>
  </r>
  <r>
    <x v="1"/>
    <x v="19"/>
    <x v="19"/>
    <n v="537799"/>
    <s v="Senice"/>
    <s v="do 750 obyvatel"/>
    <n v="165"/>
    <n v="0.75151515151515147"/>
    <n v="41"/>
    <n v="0"/>
  </r>
  <r>
    <x v="1"/>
    <x v="19"/>
    <x v="19"/>
    <n v="537802"/>
    <s v="Sloveč"/>
    <s v="do 750 obyvatel"/>
    <n v="437"/>
    <n v="0.66819221967963383"/>
    <n v="145"/>
    <n v="0"/>
  </r>
  <r>
    <x v="1"/>
    <x v="19"/>
    <x v="19"/>
    <n v="537811"/>
    <s v="Sokoleč"/>
    <s v="750 – 1 999 obyvatel"/>
    <n v="867"/>
    <n v="0.73356401384083048"/>
    <n v="231"/>
    <n v="0"/>
  </r>
  <r>
    <x v="1"/>
    <x v="19"/>
    <x v="19"/>
    <n v="537900"/>
    <s v="Úmyslovice"/>
    <s v="do 750 obyvatel"/>
    <n v="251"/>
    <n v="0.68127490039840632"/>
    <n v="80"/>
    <n v="0"/>
  </r>
  <r>
    <x v="1"/>
    <x v="19"/>
    <x v="19"/>
    <n v="537951"/>
    <s v="Vlkov pod Oškobrhem"/>
    <s v="do 750 obyvatel"/>
    <n v="79"/>
    <n v="0.73417721518987344"/>
    <n v="21"/>
    <n v="0"/>
  </r>
  <r>
    <x v="1"/>
    <x v="19"/>
    <x v="19"/>
    <n v="537977"/>
    <s v="Vrbová Lhota"/>
    <s v="do 750 obyvatel"/>
    <n v="426"/>
    <n v="0.64553990610328638"/>
    <n v="151"/>
    <n v="0"/>
  </r>
  <r>
    <x v="1"/>
    <x v="19"/>
    <x v="19"/>
    <n v="551481"/>
    <s v="Kněžičky"/>
    <s v="do 750 obyvatel"/>
    <n v="149"/>
    <n v="0.63758389261744963"/>
    <n v="54"/>
    <n v="0"/>
  </r>
  <r>
    <x v="1"/>
    <x v="19"/>
    <x v="19"/>
    <n v="599590"/>
    <s v="Podmoky (Nymburk)"/>
    <s v="do 750 obyvatel"/>
    <n v="164"/>
    <n v="0.70121951219512191"/>
    <n v="49"/>
    <n v="0"/>
  </r>
  <r>
    <x v="1"/>
    <x v="19"/>
    <x v="19"/>
    <n v="599611"/>
    <s v="Vrbice (Nymburk)"/>
    <s v="do 750 obyvatel"/>
    <n v="157"/>
    <n v="0.67515923566878977"/>
    <n v="51"/>
    <n v="0"/>
  </r>
  <r>
    <x v="1"/>
    <x v="19"/>
    <x v="19"/>
    <n v="599662"/>
    <s v="Oseček"/>
    <s v="do 750 obyvatel"/>
    <n v="140"/>
    <n v="0.65"/>
    <n v="49"/>
    <n v="0"/>
  </r>
  <r>
    <x v="1"/>
    <x v="20"/>
    <x v="20"/>
    <n v="513504"/>
    <s v="Dlouhá Lhota (Příbram)"/>
    <s v="do 750 obyvatel"/>
    <n v="342"/>
    <n v="0.74269005847953218"/>
    <n v="88"/>
    <n v="0"/>
  </r>
  <r>
    <x v="1"/>
    <x v="20"/>
    <x v="20"/>
    <n v="513512"/>
    <s v="Zduchovice"/>
    <s v="do 750 obyvatel"/>
    <n v="267"/>
    <n v="0.7528089887640449"/>
    <n v="66"/>
    <n v="0"/>
  </r>
  <r>
    <x v="1"/>
    <x v="20"/>
    <x v="20"/>
    <n v="513521"/>
    <s v="Lešetice"/>
    <s v="do 750 obyvatel"/>
    <n v="161"/>
    <n v="0.68944099378881984"/>
    <n v="50"/>
    <n v="0"/>
  </r>
  <r>
    <x v="1"/>
    <x v="20"/>
    <x v="20"/>
    <n v="513555"/>
    <s v="Kotenčice"/>
    <s v="do 750 obyvatel"/>
    <n v="171"/>
    <n v="0.67836257309941517"/>
    <n v="55"/>
    <n v="0"/>
  </r>
  <r>
    <x v="1"/>
    <x v="20"/>
    <x v="20"/>
    <n v="513571"/>
    <s v="Občov"/>
    <s v="do 750 obyvatel"/>
    <n v="146"/>
    <n v="0.76712328767123283"/>
    <n v="34"/>
    <n v="0"/>
  </r>
  <r>
    <x v="1"/>
    <x v="20"/>
    <x v="20"/>
    <n v="513580"/>
    <s v="Hudčice"/>
    <s v="do 750 obyvatel"/>
    <n v="203"/>
    <n v="0.70935960591133007"/>
    <n v="59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9836065573770492"/>
    <n v="49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0241858413585234"/>
    <n v="8096"/>
    <n v="0"/>
  </r>
  <r>
    <x v="1"/>
    <x v="20"/>
    <x v="20"/>
    <n v="539953"/>
    <s v="Bohutín (Příbram)"/>
    <s v="750 – 1 999 obyvatel"/>
    <n v="1502"/>
    <n v="0.677762982689747"/>
    <n v="484"/>
    <n v="0"/>
  </r>
  <r>
    <x v="1"/>
    <x v="20"/>
    <x v="20"/>
    <n v="539988"/>
    <s v="Bratkovice"/>
    <s v="do 750 obyvatel"/>
    <n v="275"/>
    <n v="0.76"/>
    <n v="66"/>
    <n v="0"/>
  </r>
  <r>
    <x v="1"/>
    <x v="20"/>
    <x v="20"/>
    <n v="540013"/>
    <s v="Březnice (Příbram)"/>
    <s v="2 000 – 4 999 obyvatel"/>
    <n v="2975"/>
    <n v="0.70857142857142852"/>
    <n v="867"/>
    <n v="0"/>
  </r>
  <r>
    <x v="1"/>
    <x v="20"/>
    <x v="20"/>
    <n v="540021"/>
    <s v="Buková u Příbramě"/>
    <s v="do 750 obyvatel"/>
    <n v="313"/>
    <n v="0.73482428115015974"/>
    <n v="83"/>
    <n v="0"/>
  </r>
  <r>
    <x v="1"/>
    <x v="20"/>
    <x v="20"/>
    <n v="540072"/>
    <s v="Čenkov"/>
    <s v="do 750 obyvatel"/>
    <n v="331"/>
    <n v="0.69184290030211482"/>
    <n v="102"/>
    <n v="0"/>
  </r>
  <r>
    <x v="1"/>
    <x v="20"/>
    <x v="20"/>
    <n v="540129"/>
    <s v="Dolní Hbity"/>
    <s v="750 – 1 999 obyvatel"/>
    <n v="767"/>
    <n v="0.75619295958279009"/>
    <n v="187"/>
    <n v="0"/>
  </r>
  <r>
    <x v="1"/>
    <x v="20"/>
    <x v="20"/>
    <n v="540145"/>
    <s v="Drahlín"/>
    <s v="do 750 obyvatel"/>
    <n v="470"/>
    <n v="0.7638297872340426"/>
    <n v="111"/>
    <n v="0"/>
  </r>
  <r>
    <x v="1"/>
    <x v="20"/>
    <x v="20"/>
    <n v="540153"/>
    <s v="Drásov (Příbram)"/>
    <s v="do 750 obyvatel"/>
    <n v="369"/>
    <n v="0.77777777777777779"/>
    <n v="82"/>
    <n v="0"/>
  </r>
  <r>
    <x v="1"/>
    <x v="20"/>
    <x v="20"/>
    <n v="540242"/>
    <s v="Hluboš"/>
    <s v="do 750 obyvatel"/>
    <n v="528"/>
    <n v="0.68939393939393945"/>
    <n v="164"/>
    <n v="0"/>
  </r>
  <r>
    <x v="1"/>
    <x v="20"/>
    <x v="20"/>
    <n v="540315"/>
    <s v="Hvožďany (Příbram)"/>
    <s v="750 – 1 999 obyvatel"/>
    <n v="678"/>
    <n v="0.67699115044247793"/>
    <n v="219"/>
    <n v="0"/>
  </r>
  <r>
    <x v="1"/>
    <x v="20"/>
    <x v="20"/>
    <n v="540358"/>
    <s v="Chraštice"/>
    <s v="do 750 obyvatel"/>
    <n v="215"/>
    <n v="0.70232558139534884"/>
    <n v="64"/>
    <n v="0"/>
  </r>
  <r>
    <x v="1"/>
    <x v="20"/>
    <x v="20"/>
    <n v="540374"/>
    <s v="Jablonná"/>
    <s v="do 750 obyvatel"/>
    <n v="334"/>
    <n v="0.69461077844311381"/>
    <n v="102"/>
    <n v="0"/>
  </r>
  <r>
    <x v="1"/>
    <x v="20"/>
    <x v="20"/>
    <n v="540404"/>
    <s v="Jince"/>
    <s v="2 000 – 4 999 obyvatel"/>
    <n v="1880"/>
    <n v="0.66542553191489362"/>
    <n v="629"/>
    <n v="0"/>
  </r>
  <r>
    <x v="1"/>
    <x v="20"/>
    <x v="20"/>
    <n v="540439"/>
    <s v="Kamýk nad Vltavou"/>
    <s v="750 – 1 999 obyvatel"/>
    <n v="783"/>
    <n v="0.7407407407407407"/>
    <n v="203"/>
    <n v="0"/>
  </r>
  <r>
    <x v="1"/>
    <x v="20"/>
    <x v="20"/>
    <n v="540536"/>
    <s v="Kozárovice"/>
    <s v="do 750 obyvatel"/>
    <n v="321"/>
    <n v="0.73520249221183798"/>
    <n v="85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68849206349206349"/>
    <n v="157"/>
    <n v="0"/>
  </r>
  <r>
    <x v="1"/>
    <x v="20"/>
    <x v="20"/>
    <n v="540757"/>
    <s v="Milín"/>
    <s v="2 000 – 4 999 obyvatel"/>
    <n v="1798"/>
    <n v="0.71579532814238045"/>
    <n v="511"/>
    <n v="0"/>
  </r>
  <r>
    <x v="1"/>
    <x v="20"/>
    <x v="20"/>
    <n v="540935"/>
    <s v="Obecnice"/>
    <s v="750 – 1 999 obyvatel"/>
    <n v="1063"/>
    <n v="0.7036688617121355"/>
    <n v="315"/>
    <n v="0"/>
  </r>
  <r>
    <x v="1"/>
    <x v="20"/>
    <x v="20"/>
    <n v="540943"/>
    <s v="Obory"/>
    <s v="do 750 obyvatel"/>
    <n v="229"/>
    <n v="0.75109170305676853"/>
    <n v="57"/>
    <n v="0"/>
  </r>
  <r>
    <x v="1"/>
    <x v="20"/>
    <x v="20"/>
    <n v="540960"/>
    <s v="Ohrazenice (Příbram)"/>
    <s v="do 750 obyvatel"/>
    <n v="247"/>
    <n v="0.65991902834008098"/>
    <n v="84"/>
    <n v="0"/>
  </r>
  <r>
    <x v="1"/>
    <x v="20"/>
    <x v="20"/>
    <n v="541028"/>
    <s v="Pečice"/>
    <s v="do 750 obyvatel"/>
    <n v="316"/>
    <n v="0.74683544303797467"/>
    <n v="80"/>
    <n v="0"/>
  </r>
  <r>
    <x v="1"/>
    <x v="20"/>
    <x v="20"/>
    <n v="541052"/>
    <s v="Pičín"/>
    <s v="do 750 obyvatel"/>
    <n v="537"/>
    <n v="0.702048417132216"/>
    <n v="160"/>
    <n v="0"/>
  </r>
  <r>
    <x v="1"/>
    <x v="20"/>
    <x v="20"/>
    <n v="541231"/>
    <s v="Rožmitál pod Třemšínem"/>
    <s v="2 000 – 4 999 obyvatel"/>
    <n v="3720"/>
    <n v="0.69811827956989247"/>
    <n v="1123"/>
    <n v="0"/>
  </r>
  <r>
    <x v="1"/>
    <x v="20"/>
    <x v="20"/>
    <n v="541273"/>
    <s v="Sádek (Příbram)"/>
    <s v="do 750 obyvatel"/>
    <n v="198"/>
    <n v="0.73737373737373735"/>
    <n v="52"/>
    <n v="0"/>
  </r>
  <r>
    <x v="1"/>
    <x v="20"/>
    <x v="20"/>
    <n v="541311"/>
    <s v="Smolotely"/>
    <s v="do 750 obyvatel"/>
    <n v="201"/>
    <n v="0.82089552238805974"/>
    <n v="36"/>
    <n v="0"/>
  </r>
  <r>
    <x v="1"/>
    <x v="20"/>
    <x v="20"/>
    <n v="541320"/>
    <s v="Solenice"/>
    <s v="do 750 obyvatel"/>
    <n v="306"/>
    <n v="0.77777777777777779"/>
    <n v="68"/>
    <n v="0"/>
  </r>
  <r>
    <x v="1"/>
    <x v="20"/>
    <x v="20"/>
    <n v="541371"/>
    <s v="Suchodol"/>
    <s v="do 750 obyvatel"/>
    <n v="305"/>
    <n v="0.75081967213114753"/>
    <n v="76"/>
    <n v="0"/>
  </r>
  <r>
    <x v="1"/>
    <x v="20"/>
    <x v="20"/>
    <n v="541427"/>
    <s v="Tochovice"/>
    <s v="do 750 obyvatel"/>
    <n v="545"/>
    <n v="0.69908256880733943"/>
    <n v="164"/>
    <n v="0"/>
  </r>
  <r>
    <x v="1"/>
    <x v="20"/>
    <x v="20"/>
    <n v="541451"/>
    <s v="Třebsko"/>
    <s v="do 750 obyvatel"/>
    <n v="221"/>
    <n v="0.66515837104072395"/>
    <n v="74"/>
    <n v="0"/>
  </r>
  <r>
    <x v="1"/>
    <x v="20"/>
    <x v="20"/>
    <n v="541508"/>
    <s v="Věšín"/>
    <s v="do 750 obyvatel"/>
    <n v="564"/>
    <n v="0.68262411347517726"/>
    <n v="179"/>
    <n v="0"/>
  </r>
  <r>
    <x v="1"/>
    <x v="20"/>
    <x v="20"/>
    <n v="541516"/>
    <s v="Višňová (Příbram)"/>
    <s v="do 750 obyvatel"/>
    <n v="541"/>
    <n v="0.74121996303142335"/>
    <n v="140"/>
    <n v="0"/>
  </r>
  <r>
    <x v="1"/>
    <x v="20"/>
    <x v="20"/>
    <n v="541524"/>
    <s v="Volenice (Příbram)"/>
    <s v="do 750 obyvatel"/>
    <n v="331"/>
    <n v="0.68277945619335345"/>
    <n v="105"/>
    <n v="0"/>
  </r>
  <r>
    <x v="1"/>
    <x v="20"/>
    <x v="20"/>
    <n v="541567"/>
    <s v="Vranovice (Příbram)"/>
    <s v="do 750 obyvatel"/>
    <n v="266"/>
    <n v="0.63157894736842102"/>
    <n v="98"/>
    <n v="0"/>
  </r>
  <r>
    <x v="1"/>
    <x v="20"/>
    <x v="20"/>
    <n v="541583"/>
    <s v="Vysoká u Příbramě"/>
    <s v="do 750 obyvatel"/>
    <n v="287"/>
    <n v="0.66898954703832758"/>
    <n v="95"/>
    <n v="0"/>
  </r>
  <r>
    <x v="1"/>
    <x v="20"/>
    <x v="20"/>
    <n v="541613"/>
    <s v="Zalužany"/>
    <s v="do 750 obyvatel"/>
    <n v="273"/>
    <n v="0.73626373626373631"/>
    <n v="72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6480446927374304"/>
    <n v="60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82758620689655171"/>
    <n v="15"/>
    <n v="0"/>
  </r>
  <r>
    <x v="1"/>
    <x v="20"/>
    <x v="20"/>
    <n v="564320"/>
    <s v="Zbenice"/>
    <s v="do 750 obyvatel"/>
    <n v="116"/>
    <n v="0.71551724137931039"/>
    <n v="33"/>
    <n v="0"/>
  </r>
  <r>
    <x v="1"/>
    <x v="20"/>
    <x v="20"/>
    <n v="564346"/>
    <s v="Lazsko"/>
    <s v="do 750 obyvatel"/>
    <n v="178"/>
    <n v="0.6685393258426966"/>
    <n v="59"/>
    <n v="0"/>
  </r>
  <r>
    <x v="1"/>
    <x v="20"/>
    <x v="20"/>
    <n v="564362"/>
    <s v="Vrančice"/>
    <s v="do 750 obyvatel"/>
    <n v="135"/>
    <n v="0.58518518518518514"/>
    <n v="56"/>
    <n v="0"/>
  </r>
  <r>
    <x v="1"/>
    <x v="20"/>
    <x v="20"/>
    <n v="564389"/>
    <s v="Radětice (Příbram)"/>
    <s v="do 750 obyvatel"/>
    <n v="152"/>
    <n v="0.72368421052631582"/>
    <n v="42"/>
    <n v="0"/>
  </r>
  <r>
    <x v="1"/>
    <x v="20"/>
    <x v="20"/>
    <n v="564419"/>
    <s v="Cetyně"/>
    <s v="do 750 obyvatel"/>
    <n v="140"/>
    <n v="0.77142857142857146"/>
    <n v="32"/>
    <n v="0"/>
  </r>
  <r>
    <x v="1"/>
    <x v="20"/>
    <x v="20"/>
    <n v="564478"/>
    <s v="Narysov"/>
    <s v="do 750 obyvatel"/>
    <n v="232"/>
    <n v="0.70258620689655171"/>
    <n v="69"/>
    <n v="0"/>
  </r>
  <r>
    <x v="1"/>
    <x v="20"/>
    <x v="20"/>
    <n v="564486"/>
    <s v="Podlesí (Příbram)"/>
    <s v="750 – 1 999 obyvatel"/>
    <n v="922"/>
    <n v="0.72885032537960959"/>
    <n v="250"/>
    <n v="0"/>
  </r>
  <r>
    <x v="1"/>
    <x v="20"/>
    <x v="20"/>
    <n v="564508"/>
    <s v="Dubno"/>
    <s v="do 750 obyvatel"/>
    <n v="268"/>
    <n v="0.69402985074626866"/>
    <n v="82"/>
    <n v="0"/>
  </r>
  <r>
    <x v="1"/>
    <x v="20"/>
    <x v="20"/>
    <n v="564524"/>
    <s v="Nepomuk (Příbram)"/>
    <s v="do 750 obyvatel"/>
    <n v="166"/>
    <n v="0.80722891566265065"/>
    <n v="32"/>
    <n v="0"/>
  </r>
  <r>
    <x v="1"/>
    <x v="20"/>
    <x v="20"/>
    <n v="564559"/>
    <s v="Bohostice"/>
    <s v="do 750 obyvatel"/>
    <n v="178"/>
    <n v="0.7359550561797753"/>
    <n v="47"/>
    <n v="0"/>
  </r>
  <r>
    <x v="1"/>
    <x v="20"/>
    <x v="20"/>
    <n v="564583"/>
    <s v="Starosedlský Hrádek"/>
    <s v="do 750 obyvatel"/>
    <n v="106"/>
    <n v="0.64150943396226412"/>
    <n v="38"/>
    <n v="0"/>
  </r>
  <r>
    <x v="1"/>
    <x v="20"/>
    <x v="20"/>
    <n v="564605"/>
    <s v="Hlubyně"/>
    <s v="do 750 obyvatel"/>
    <n v="129"/>
    <n v="0.73643410852713176"/>
    <n v="34"/>
    <n v="0"/>
  </r>
  <r>
    <x v="1"/>
    <x v="20"/>
    <x v="20"/>
    <n v="564630"/>
    <s v="Sedlice (Příbram)"/>
    <s v="do 750 obyvatel"/>
    <n v="221"/>
    <n v="0.59728506787330315"/>
    <n v="89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1111111111111114"/>
    <n v="26"/>
    <n v="0"/>
  </r>
  <r>
    <x v="1"/>
    <x v="20"/>
    <x v="20"/>
    <n v="598372"/>
    <s v="Ostrov (Příbram)"/>
    <s v="do 750 obyvatel"/>
    <n v="111"/>
    <n v="0.63963963963963966"/>
    <n v="40"/>
    <n v="0"/>
  </r>
  <r>
    <x v="1"/>
    <x v="20"/>
    <x v="20"/>
    <n v="598381"/>
    <s v="Dubenec (Příbram)"/>
    <s v="do 750 obyvatel"/>
    <n v="314"/>
    <n v="0.50318471337579618"/>
    <n v="156"/>
    <n v="1"/>
  </r>
  <r>
    <x v="1"/>
    <x v="20"/>
    <x v="20"/>
    <n v="598402"/>
    <s v="Háje"/>
    <s v="do 750 obyvatel"/>
    <n v="417"/>
    <n v="0.72182254196642681"/>
    <n v="116"/>
    <n v="0"/>
  </r>
  <r>
    <x v="1"/>
    <x v="20"/>
    <x v="20"/>
    <n v="598411"/>
    <s v="Lhota u Příbramě"/>
    <s v="do 750 obyvatel"/>
    <n v="403"/>
    <n v="0.75682382133995041"/>
    <n v="98"/>
    <n v="0"/>
  </r>
  <r>
    <x v="1"/>
    <x v="20"/>
    <x v="20"/>
    <n v="598429"/>
    <s v="Trhové Dušníky"/>
    <s v="do 750 obyvatel"/>
    <n v="378"/>
    <n v="0.68783068783068779"/>
    <n v="118"/>
    <n v="0"/>
  </r>
  <r>
    <x v="1"/>
    <x v="20"/>
    <x v="20"/>
    <n v="598437"/>
    <s v="Vševily"/>
    <s v="do 750 obyvatel"/>
    <n v="124"/>
    <n v="0.58064516129032262"/>
    <n v="52"/>
    <n v="0"/>
  </r>
  <r>
    <x v="1"/>
    <x v="20"/>
    <x v="20"/>
    <n v="599298"/>
    <s v="Drahenice"/>
    <s v="do 750 obyvatel"/>
    <n v="143"/>
    <n v="0.72727272727272729"/>
    <n v="39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8904109589041098"/>
    <n v="30"/>
    <n v="0"/>
  </r>
  <r>
    <x v="1"/>
    <x v="21"/>
    <x v="21"/>
    <n v="541656"/>
    <s v="Rakovník"/>
    <s v="15 000 – 39 999 obyvatel"/>
    <n v="13253"/>
    <n v="0.69938881762619787"/>
    <n v="3984"/>
    <n v="0"/>
  </r>
  <r>
    <x v="1"/>
    <x v="21"/>
    <x v="21"/>
    <n v="541672"/>
    <s v="Branov"/>
    <s v="do 750 obyvatel"/>
    <n v="171"/>
    <n v="0.70175438596491224"/>
    <n v="51"/>
    <n v="0"/>
  </r>
  <r>
    <x v="1"/>
    <x v="21"/>
    <x v="21"/>
    <n v="541699"/>
    <s v="Čistá (Rakovník)"/>
    <s v="750 – 1 999 obyvatel"/>
    <n v="754"/>
    <n v="0.68435013262599464"/>
    <n v="238"/>
    <n v="0"/>
  </r>
  <r>
    <x v="1"/>
    <x v="21"/>
    <x v="21"/>
    <n v="541729"/>
    <s v="Hořesedly"/>
    <s v="do 750 obyvatel"/>
    <n v="362"/>
    <n v="0.61049723756906082"/>
    <n v="141"/>
    <n v="0"/>
  </r>
  <r>
    <x v="1"/>
    <x v="21"/>
    <x v="21"/>
    <n v="541737"/>
    <s v="Hořovičky"/>
    <s v="do 750 obyvatel"/>
    <n v="371"/>
    <n v="0.59568733153638809"/>
    <n v="150"/>
    <n v="0"/>
  </r>
  <r>
    <x v="1"/>
    <x v="21"/>
    <x v="21"/>
    <n v="541761"/>
    <s v="Hřebečníky"/>
    <s v="do 750 obyvatel"/>
    <n v="210"/>
    <n v="0.79047619047619044"/>
    <n v="44"/>
    <n v="0"/>
  </r>
  <r>
    <x v="1"/>
    <x v="21"/>
    <x v="21"/>
    <n v="541770"/>
    <s v="Hředle (Rakovník)"/>
    <s v="do 750 obyvatel"/>
    <n v="503"/>
    <n v="0.6998011928429424"/>
    <n v="151"/>
    <n v="0"/>
  </r>
  <r>
    <x v="1"/>
    <x v="21"/>
    <x v="21"/>
    <n v="541818"/>
    <s v="Chrášťany (Rakovník)"/>
    <s v="do 750 obyvatel"/>
    <n v="537"/>
    <n v="0.61638733705772808"/>
    <n v="206"/>
    <n v="0"/>
  </r>
  <r>
    <x v="1"/>
    <x v="21"/>
    <x v="21"/>
    <n v="541834"/>
    <s v="Jesenice (Rakovník)"/>
    <s v="750 – 1 999 obyvatel"/>
    <n v="1397"/>
    <n v="0.63421617752326409"/>
    <n v="511"/>
    <n v="0"/>
  </r>
  <r>
    <x v="1"/>
    <x v="21"/>
    <x v="21"/>
    <n v="541877"/>
    <s v="Kněževes (Rakovník)"/>
    <s v="750 – 1 999 obyvatel"/>
    <n v="885"/>
    <n v="0.64067796610169492"/>
    <n v="318"/>
    <n v="0"/>
  </r>
  <r>
    <x v="1"/>
    <x v="21"/>
    <x v="21"/>
    <n v="541893"/>
    <s v="Kolešovice"/>
    <s v="750 – 1 999 obyvatel"/>
    <n v="655"/>
    <n v="0.67328244274809157"/>
    <n v="214"/>
    <n v="0"/>
  </r>
  <r>
    <x v="1"/>
    <x v="21"/>
    <x v="21"/>
    <n v="541907"/>
    <s v="Kounov (Rakovník)"/>
    <s v="do 750 obyvatel"/>
    <n v="444"/>
    <n v="0.62612612612612617"/>
    <n v="166"/>
    <n v="0"/>
  </r>
  <r>
    <x v="1"/>
    <x v="21"/>
    <x v="21"/>
    <n v="541940"/>
    <s v="Kroučová"/>
    <s v="do 750 obyvatel"/>
    <n v="228"/>
    <n v="0.70175438596491224"/>
    <n v="68"/>
    <n v="0"/>
  </r>
  <r>
    <x v="1"/>
    <x v="21"/>
    <x v="21"/>
    <n v="541966"/>
    <s v="Krupá (Rakovník)"/>
    <s v="do 750 obyvatel"/>
    <n v="371"/>
    <n v="0.70619946091644203"/>
    <n v="109"/>
    <n v="0"/>
  </r>
  <r>
    <x v="1"/>
    <x v="21"/>
    <x v="21"/>
    <n v="541974"/>
    <s v="Krušovice"/>
    <s v="do 750 obyvatel"/>
    <n v="518"/>
    <n v="0.69111969111969107"/>
    <n v="160"/>
    <n v="0"/>
  </r>
  <r>
    <x v="1"/>
    <x v="21"/>
    <x v="21"/>
    <n v="541982"/>
    <s v="Křivoklát"/>
    <s v="do 750 obyvatel"/>
    <n v="567"/>
    <n v="0.74955908289241624"/>
    <n v="142"/>
    <n v="0"/>
  </r>
  <r>
    <x v="1"/>
    <x v="21"/>
    <x v="21"/>
    <n v="542008"/>
    <s v="Lašovice"/>
    <s v="do 750 obyvatel"/>
    <n v="99"/>
    <n v="0.6262626262626263"/>
    <n v="37"/>
    <n v="0"/>
  </r>
  <r>
    <x v="1"/>
    <x v="21"/>
    <x v="21"/>
    <n v="542016"/>
    <s v="Lišany (Rakovník)"/>
    <s v="do 750 obyvatel"/>
    <n v="547"/>
    <n v="0.6453382084095064"/>
    <n v="194"/>
    <n v="0"/>
  </r>
  <r>
    <x v="1"/>
    <x v="21"/>
    <x v="21"/>
    <n v="542032"/>
    <s v="Lubná (Rakovník)"/>
    <s v="750 – 1 999 obyvatel"/>
    <n v="835"/>
    <n v="0.71616766467065873"/>
    <n v="237"/>
    <n v="0"/>
  </r>
  <r>
    <x v="1"/>
    <x v="21"/>
    <x v="21"/>
    <n v="542041"/>
    <s v="Lužná (Rakovník)"/>
    <s v="750 – 1 999 obyvatel"/>
    <n v="1554"/>
    <n v="0.7072072072072072"/>
    <n v="455"/>
    <n v="0"/>
  </r>
  <r>
    <x v="1"/>
    <x v="21"/>
    <x v="21"/>
    <n v="542067"/>
    <s v="Městečko"/>
    <s v="do 750 obyvatel"/>
    <n v="377"/>
    <n v="0.79045092838196285"/>
    <n v="79"/>
    <n v="0"/>
  </r>
  <r>
    <x v="1"/>
    <x v="21"/>
    <x v="21"/>
    <n v="542075"/>
    <s v="Milostín"/>
    <s v="do 750 obyvatel"/>
    <n v="255"/>
    <n v="0.61176470588235299"/>
    <n v="99"/>
    <n v="0"/>
  </r>
  <r>
    <x v="1"/>
    <x v="21"/>
    <x v="21"/>
    <n v="542105"/>
    <s v="Mšec"/>
    <s v="750 – 1 999 obyvatel"/>
    <n v="765"/>
    <n v="0.68627450980392157"/>
    <n v="240"/>
    <n v="0"/>
  </r>
  <r>
    <x v="1"/>
    <x v="21"/>
    <x v="21"/>
    <n v="542113"/>
    <s v="Mšecké Žehrovice"/>
    <s v="do 750 obyvatel"/>
    <n v="547"/>
    <n v="0.64351005484460699"/>
    <n v="195"/>
    <n v="0"/>
  </r>
  <r>
    <x v="1"/>
    <x v="21"/>
    <x v="21"/>
    <n v="542121"/>
    <s v="Mutějovice"/>
    <s v="750 – 1 999 obyvatel"/>
    <n v="677"/>
    <n v="0.65435745937961598"/>
    <n v="234"/>
    <n v="0"/>
  </r>
  <r>
    <x v="1"/>
    <x v="21"/>
    <x v="21"/>
    <n v="542130"/>
    <s v="Nesuchyně"/>
    <s v="do 750 obyvatel"/>
    <n v="344"/>
    <n v="0.61337209302325579"/>
    <n v="133"/>
    <n v="0"/>
  </r>
  <r>
    <x v="1"/>
    <x v="21"/>
    <x v="21"/>
    <n v="542164"/>
    <s v="Nové Strašecí"/>
    <s v="5 000 – 14 999 obyvatel"/>
    <n v="4565"/>
    <n v="0.74698795180722888"/>
    <n v="1155"/>
    <n v="0"/>
  </r>
  <r>
    <x v="1"/>
    <x v="21"/>
    <x v="21"/>
    <n v="542181"/>
    <s v="Nový Dům"/>
    <s v="do 750 obyvatel"/>
    <n v="140"/>
    <n v="0.73571428571428577"/>
    <n v="37"/>
    <n v="0"/>
  </r>
  <r>
    <x v="1"/>
    <x v="21"/>
    <x v="21"/>
    <n v="542199"/>
    <s v="Olešná (Rakovník)"/>
    <s v="do 750 obyvatel"/>
    <n v="499"/>
    <n v="0.70941883767535074"/>
    <n v="145"/>
    <n v="0"/>
  </r>
  <r>
    <x v="1"/>
    <x v="21"/>
    <x v="21"/>
    <n v="542202"/>
    <s v="Oráčov"/>
    <s v="do 750 obyvatel"/>
    <n v="323"/>
    <n v="0.71517027863777094"/>
    <n v="92"/>
    <n v="0"/>
  </r>
  <r>
    <x v="1"/>
    <x v="21"/>
    <x v="21"/>
    <n v="542211"/>
    <s v="Panoší Újezd"/>
    <s v="do 750 obyvatel"/>
    <n v="230"/>
    <n v="0.65652173913043477"/>
    <n v="79"/>
    <n v="0"/>
  </r>
  <r>
    <x v="1"/>
    <x v="21"/>
    <x v="21"/>
    <n v="542229"/>
    <s v="Petrovice (Rakovník)"/>
    <s v="do 750 obyvatel"/>
    <n v="223"/>
    <n v="0.73542600896860988"/>
    <n v="59"/>
    <n v="0"/>
  </r>
  <r>
    <x v="1"/>
    <x v="21"/>
    <x v="21"/>
    <n v="542237"/>
    <s v="Pochvalov"/>
    <s v="do 750 obyvatel"/>
    <n v="229"/>
    <n v="0.72925764192139741"/>
    <n v="62"/>
    <n v="0"/>
  </r>
  <r>
    <x v="1"/>
    <x v="21"/>
    <x v="21"/>
    <n v="542253"/>
    <s v="Příčina"/>
    <s v="do 750 obyvatel"/>
    <n v="180"/>
    <n v="0.71666666666666667"/>
    <n v="51"/>
    <n v="0"/>
  </r>
  <r>
    <x v="1"/>
    <x v="21"/>
    <x v="21"/>
    <n v="542270"/>
    <s v="Pšovlky"/>
    <s v="do 750 obyvatel"/>
    <n v="262"/>
    <n v="0.53816793893129766"/>
    <n v="121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1336553945249592"/>
    <n v="178"/>
    <n v="0"/>
  </r>
  <r>
    <x v="1"/>
    <x v="21"/>
    <x v="21"/>
    <n v="542334"/>
    <s v="Rynholec"/>
    <s v="750 – 1 999 obyvatel"/>
    <n v="803"/>
    <n v="0.69987546699875469"/>
    <n v="241"/>
    <n v="0"/>
  </r>
  <r>
    <x v="1"/>
    <x v="21"/>
    <x v="21"/>
    <n v="542351"/>
    <s v="Řevničov"/>
    <s v="750 – 1 999 obyvatel"/>
    <n v="1145"/>
    <n v="0.73275109170305674"/>
    <n v="306"/>
    <n v="0"/>
  </r>
  <r>
    <x v="1"/>
    <x v="21"/>
    <x v="21"/>
    <n v="542369"/>
    <s v="Senec"/>
    <s v="do 750 obyvatel"/>
    <n v="215"/>
    <n v="0.74883720930232556"/>
    <n v="54"/>
    <n v="0"/>
  </r>
  <r>
    <x v="1"/>
    <x v="21"/>
    <x v="21"/>
    <n v="542377"/>
    <s v="Senomaty"/>
    <s v="750 – 1 999 obyvatel"/>
    <n v="1012"/>
    <n v="0.67391304347826086"/>
    <n v="330"/>
    <n v="0"/>
  </r>
  <r>
    <x v="1"/>
    <x v="21"/>
    <x v="21"/>
    <n v="542385"/>
    <s v="Skryje (Rakovník)"/>
    <s v="do 750 obyvatel"/>
    <n v="140"/>
    <n v="0.76428571428571423"/>
    <n v="33"/>
    <n v="0"/>
  </r>
  <r>
    <x v="1"/>
    <x v="21"/>
    <x v="21"/>
    <n v="542415"/>
    <s v="Slabce"/>
    <s v="do 750 obyvatel"/>
    <n v="606"/>
    <n v="0.67491749174917492"/>
    <n v="197"/>
    <n v="0"/>
  </r>
  <r>
    <x v="1"/>
    <x v="21"/>
    <x v="21"/>
    <n v="542431"/>
    <s v="Srbeč"/>
    <s v="do 750 obyvatel"/>
    <n v="263"/>
    <n v="0.70342205323193918"/>
    <n v="78"/>
    <n v="0"/>
  </r>
  <r>
    <x v="1"/>
    <x v="21"/>
    <x v="21"/>
    <n v="542458"/>
    <s v="Svojetín"/>
    <s v="do 750 obyvatel"/>
    <n v="303"/>
    <n v="0.64026402640264024"/>
    <n v="109"/>
    <n v="0"/>
  </r>
  <r>
    <x v="1"/>
    <x v="21"/>
    <x v="21"/>
    <n v="542466"/>
    <s v="Sýkořice"/>
    <s v="do 750 obyvatel"/>
    <n v="475"/>
    <n v="0.65473684210526317"/>
    <n v="164"/>
    <n v="0"/>
  </r>
  <r>
    <x v="1"/>
    <x v="21"/>
    <x v="21"/>
    <n v="542474"/>
    <s v="Šanov (Rakovník)"/>
    <s v="do 750 obyvatel"/>
    <n v="451"/>
    <n v="0.68957871396895787"/>
    <n v="140"/>
    <n v="0"/>
  </r>
  <r>
    <x v="1"/>
    <x v="21"/>
    <x v="21"/>
    <n v="542504"/>
    <s v="Třeboc"/>
    <s v="do 750 obyvatel"/>
    <n v="130"/>
    <n v="0.70769230769230773"/>
    <n v="38"/>
    <n v="0"/>
  </r>
  <r>
    <x v="1"/>
    <x v="21"/>
    <x v="21"/>
    <n v="542512"/>
    <s v="Třtice"/>
    <s v="do 750 obyvatel"/>
    <n v="421"/>
    <n v="0.75534441805225649"/>
    <n v="103"/>
    <n v="0"/>
  </r>
  <r>
    <x v="1"/>
    <x v="21"/>
    <x v="21"/>
    <n v="542563"/>
    <s v="Velká Buková"/>
    <s v="do 750 obyvatel"/>
    <n v="233"/>
    <n v="0.66094420600858372"/>
    <n v="79"/>
    <n v="0"/>
  </r>
  <r>
    <x v="1"/>
    <x v="21"/>
    <x v="21"/>
    <n v="542598"/>
    <s v="Všetaty (Rakovník)"/>
    <s v="do 750 obyvatel"/>
    <n v="251"/>
    <n v="0.70119521912350602"/>
    <n v="75"/>
    <n v="0"/>
  </r>
  <r>
    <x v="1"/>
    <x v="21"/>
    <x v="21"/>
    <n v="542601"/>
    <s v="Zavidov"/>
    <s v="do 750 obyvatel"/>
    <n v="278"/>
    <n v="0.78057553956834536"/>
    <n v="61"/>
    <n v="0"/>
  </r>
  <r>
    <x v="1"/>
    <x v="21"/>
    <x v="21"/>
    <n v="542610"/>
    <s v="Zbečno"/>
    <s v="do 750 obyvatel"/>
    <n v="489"/>
    <n v="0.754601226993865"/>
    <n v="120"/>
    <n v="0"/>
  </r>
  <r>
    <x v="1"/>
    <x v="21"/>
    <x v="21"/>
    <n v="544248"/>
    <s v="Pavlíkov"/>
    <s v="750 – 1 999 obyvatel"/>
    <n v="877"/>
    <n v="0.76624857468643104"/>
    <n v="205"/>
    <n v="0"/>
  </r>
  <r>
    <x v="1"/>
    <x v="21"/>
    <x v="21"/>
    <n v="565041"/>
    <s v="Břežany (Rakovník)"/>
    <s v="do 750 obyvatel"/>
    <n v="111"/>
    <n v="0.71171171171171166"/>
    <n v="32"/>
    <n v="0"/>
  </r>
  <r>
    <x v="1"/>
    <x v="21"/>
    <x v="21"/>
    <n v="565130"/>
    <s v="Všesulov"/>
    <s v="do 750 obyvatel"/>
    <n v="112"/>
    <n v="0.5267857142857143"/>
    <n v="53"/>
    <n v="1"/>
  </r>
  <r>
    <x v="1"/>
    <x v="21"/>
    <x v="21"/>
    <n v="565181"/>
    <s v="Děkov"/>
    <s v="do 750 obyvatel"/>
    <n v="172"/>
    <n v="0.52325581395348841"/>
    <n v="82"/>
    <n v="1"/>
  </r>
  <r>
    <x v="1"/>
    <x v="21"/>
    <x v="21"/>
    <n v="565199"/>
    <s v="Kolešov"/>
    <s v="do 750 obyvatel"/>
    <n v="119"/>
    <n v="0.66386554621848737"/>
    <n v="40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5193370165745856"/>
    <n v="63"/>
    <n v="0"/>
  </r>
  <r>
    <x v="1"/>
    <x v="21"/>
    <x v="21"/>
    <n v="565270"/>
    <s v="Janov (Rakovník)"/>
    <s v="do 750 obyvatel"/>
    <n v="124"/>
    <n v="0.72580645161290325"/>
    <n v="34"/>
    <n v="0"/>
  </r>
  <r>
    <x v="1"/>
    <x v="21"/>
    <x v="21"/>
    <n v="565288"/>
    <s v="Karlova Ves"/>
    <s v="do 750 obyvatel"/>
    <n v="112"/>
    <n v="0.7410714285714286"/>
    <n v="29"/>
    <n v="0"/>
  </r>
  <r>
    <x v="1"/>
    <x v="21"/>
    <x v="21"/>
    <n v="565326"/>
    <s v="Švihov (Rakovník)"/>
    <s v="do 750 obyvatel"/>
    <n v="46"/>
    <n v="0.52173913043478259"/>
    <n v="22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6666666666666663"/>
    <n v="26"/>
    <n v="0"/>
  </r>
  <r>
    <x v="1"/>
    <x v="21"/>
    <x v="21"/>
    <n v="565385"/>
    <s v="Kozojedy (Rakovník)"/>
    <s v="do 750 obyvatel"/>
    <n v="87"/>
    <n v="0.70114942528735635"/>
    <n v="26"/>
    <n v="0"/>
  </r>
  <r>
    <x v="1"/>
    <x v="21"/>
    <x v="21"/>
    <n v="565407"/>
    <s v="Smilovice (Rakovník)"/>
    <s v="do 750 obyvatel"/>
    <n v="60"/>
    <n v="0.7"/>
    <n v="18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4712643678160917"/>
    <n v="22"/>
    <n v="0"/>
  </r>
  <r>
    <x v="1"/>
    <x v="21"/>
    <x v="21"/>
    <n v="565466"/>
    <s v="Milý"/>
    <s v="do 750 obyvatel"/>
    <n v="159"/>
    <n v="0.54088050314465408"/>
    <n v="73"/>
    <n v="1"/>
  </r>
  <r>
    <x v="1"/>
    <x v="21"/>
    <x v="21"/>
    <n v="565504"/>
    <s v="Řeřichy"/>
    <s v="do 750 obyvatel"/>
    <n v="78"/>
    <n v="0.66666666666666663"/>
    <n v="26"/>
    <n v="0"/>
  </r>
  <r>
    <x v="1"/>
    <x v="21"/>
    <x v="21"/>
    <n v="565512"/>
    <s v="Václavy"/>
    <s v="do 750 obyvatel"/>
    <n v="58"/>
    <n v="0.5"/>
    <n v="29"/>
    <n v="1"/>
  </r>
  <r>
    <x v="1"/>
    <x v="21"/>
    <x v="21"/>
    <n v="598496"/>
    <s v="Šípy"/>
    <s v="do 750 obyvatel"/>
    <n v="139"/>
    <n v="0.69784172661870503"/>
    <n v="42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2962962962962965"/>
    <n v="30"/>
    <n v="0"/>
  </r>
  <r>
    <x v="1"/>
    <x v="21"/>
    <x v="21"/>
    <n v="598526"/>
    <s v="Roztoky (Rakovník)"/>
    <s v="750 – 1 999 obyvatel"/>
    <n v="931"/>
    <n v="0.73039742212674541"/>
    <n v="251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6923076923076927"/>
    <n v="18"/>
    <n v="0"/>
  </r>
  <r>
    <x v="1"/>
    <x v="21"/>
    <x v="21"/>
    <n v="599760"/>
    <s v="Račice (Rakovník)"/>
    <s v="do 750 obyvatel"/>
    <n v="138"/>
    <n v="0.70289855072463769"/>
    <n v="41"/>
    <n v="0"/>
  </r>
  <r>
    <x v="1"/>
    <x v="22"/>
    <x v="22"/>
    <n v="513628"/>
    <s v="Klokočná (Praha-východ)"/>
    <s v="do 750 obyvatel"/>
    <n v="218"/>
    <n v="0.57339449541284404"/>
    <n v="93"/>
    <n v="0"/>
  </r>
  <r>
    <x v="1"/>
    <x v="22"/>
    <x v="22"/>
    <n v="529656"/>
    <s v="Pětihosty"/>
    <s v="do 750 obyvatel"/>
    <n v="178"/>
    <n v="0.6629213483146067"/>
    <n v="60"/>
    <n v="0"/>
  </r>
  <r>
    <x v="1"/>
    <x v="22"/>
    <x v="22"/>
    <n v="533254"/>
    <s v="Černé Voděrady"/>
    <s v="do 750 obyvatel"/>
    <n v="296"/>
    <n v="0.6317567567567568"/>
    <n v="109"/>
    <n v="0"/>
  </r>
  <r>
    <x v="1"/>
    <x v="22"/>
    <x v="22"/>
    <n v="533378"/>
    <s v="Jevany"/>
    <s v="750 – 1 999 obyvatel"/>
    <n v="645"/>
    <n v="0.64961240310077517"/>
    <n v="226"/>
    <n v="0"/>
  </r>
  <r>
    <x v="1"/>
    <x v="22"/>
    <x v="22"/>
    <n v="533416"/>
    <s v="Kostelec nad Černými lesy"/>
    <s v="2 000 – 4 999 obyvatel"/>
    <n v="3142"/>
    <n v="0.65308720560152766"/>
    <n v="1090"/>
    <n v="0"/>
  </r>
  <r>
    <x v="1"/>
    <x v="22"/>
    <x v="22"/>
    <n v="533432"/>
    <s v="Kozojedy (Praha-východ)"/>
    <s v="750 – 1 999 obyvatel"/>
    <n v="727"/>
    <n v="0.7400275103163686"/>
    <n v="189"/>
    <n v="0"/>
  </r>
  <r>
    <x v="1"/>
    <x v="22"/>
    <x v="22"/>
    <n v="533548"/>
    <s v="Nučice (Praha-východ)"/>
    <s v="do 750 obyvatel"/>
    <n v="310"/>
    <n v="0.6967741935483871"/>
    <n v="94"/>
    <n v="0"/>
  </r>
  <r>
    <x v="1"/>
    <x v="22"/>
    <x v="22"/>
    <n v="533564"/>
    <s v="Oleška"/>
    <s v="750 – 1 999 obyvatel"/>
    <n v="772"/>
    <n v="0.65414507772020725"/>
    <n v="267"/>
    <n v="0"/>
  </r>
  <r>
    <x v="1"/>
    <x v="22"/>
    <x v="22"/>
    <n v="533718"/>
    <s v="Stříbrná Skalice"/>
    <s v="750 – 1 999 obyvatel"/>
    <n v="1199"/>
    <n v="0.71893244370308595"/>
    <n v="337"/>
    <n v="0"/>
  </r>
  <r>
    <x v="1"/>
    <x v="22"/>
    <x v="22"/>
    <n v="533874"/>
    <s v="Vlkančice"/>
    <s v="do 750 obyvatel"/>
    <n v="171"/>
    <n v="0.72514619883040932"/>
    <n v="47"/>
    <n v="0"/>
  </r>
  <r>
    <x v="1"/>
    <x v="22"/>
    <x v="22"/>
    <n v="533904"/>
    <s v="Vyžlovka"/>
    <s v="750 – 1 999 obyvatel"/>
    <n v="617"/>
    <n v="0.67909238249594817"/>
    <n v="198"/>
    <n v="0"/>
  </r>
  <r>
    <x v="1"/>
    <x v="22"/>
    <x v="22"/>
    <n v="538043"/>
    <s v="Babice (Praha-východ)"/>
    <s v="750 – 1 999 obyvatel"/>
    <n v="973"/>
    <n v="0.66392600205549845"/>
    <n v="327"/>
    <n v="0"/>
  </r>
  <r>
    <x v="1"/>
    <x v="22"/>
    <x v="22"/>
    <n v="538141"/>
    <s v="Čestlice"/>
    <s v="do 750 obyvatel"/>
    <n v="566"/>
    <n v="0.74558303886925792"/>
    <n v="144"/>
    <n v="0"/>
  </r>
  <r>
    <x v="1"/>
    <x v="22"/>
    <x v="22"/>
    <n v="538167"/>
    <s v="Dobřejovice"/>
    <s v="750 – 1 999 obyvatel"/>
    <n v="1000"/>
    <n v="0.65200000000000002"/>
    <n v="348"/>
    <n v="0"/>
  </r>
  <r>
    <x v="1"/>
    <x v="22"/>
    <x v="22"/>
    <n v="538248"/>
    <s v="Hrusice"/>
    <s v="750 – 1 999 obyvatel"/>
    <n v="681"/>
    <n v="0.70484581497797361"/>
    <n v="201"/>
    <n v="0"/>
  </r>
  <r>
    <x v="1"/>
    <x v="22"/>
    <x v="22"/>
    <n v="538281"/>
    <s v="Kaliště (Praha-východ)"/>
    <s v="do 750 obyvatel"/>
    <n v="262"/>
    <n v="0.59160305343511455"/>
    <n v="107"/>
    <n v="0"/>
  </r>
  <r>
    <x v="1"/>
    <x v="22"/>
    <x v="22"/>
    <n v="538299"/>
    <s v="Kamenice (Praha-východ)"/>
    <s v="2 000 – 4 999 obyvatel"/>
    <n v="3727"/>
    <n v="0.73249262141132276"/>
    <n v="997"/>
    <n v="0"/>
  </r>
  <r>
    <x v="1"/>
    <x v="22"/>
    <x v="22"/>
    <n v="538370"/>
    <s v="Kostelec u Křížků"/>
    <s v="do 750 obyvatel"/>
    <n v="574"/>
    <n v="0.76306620209059228"/>
    <n v="136"/>
    <n v="0"/>
  </r>
  <r>
    <x v="1"/>
    <x v="22"/>
    <x v="22"/>
    <n v="538418"/>
    <s v="Křížkový Újezdec"/>
    <s v="do 750 obyvatel"/>
    <n v="214"/>
    <n v="0.68224299065420557"/>
    <n v="68"/>
    <n v="0"/>
  </r>
  <r>
    <x v="1"/>
    <x v="22"/>
    <x v="22"/>
    <n v="538426"/>
    <s v="Kunice (Praha-východ)"/>
    <s v="750 – 1 999 obyvatel"/>
    <n v="1280"/>
    <n v="0.71796875000000004"/>
    <n v="361"/>
    <n v="0"/>
  </r>
  <r>
    <x v="1"/>
    <x v="22"/>
    <x v="22"/>
    <n v="538451"/>
    <s v="Louňovice"/>
    <s v="750 – 1 999 obyvatel"/>
    <n v="884"/>
    <n v="0.7160633484162896"/>
    <n v="251"/>
    <n v="0"/>
  </r>
  <r>
    <x v="1"/>
    <x v="22"/>
    <x v="22"/>
    <n v="538485"/>
    <s v="Mirošovice"/>
    <s v="750 – 1 999 obyvatel"/>
    <n v="1162"/>
    <n v="0.67641996557659212"/>
    <n v="376"/>
    <n v="0"/>
  </r>
  <r>
    <x v="1"/>
    <x v="22"/>
    <x v="22"/>
    <n v="538493"/>
    <s v="Mnichovice (Praha-východ)"/>
    <s v="2 000 – 4 999 obyvatel"/>
    <n v="2975"/>
    <n v="0.74857142857142855"/>
    <n v="748"/>
    <n v="0"/>
  </r>
  <r>
    <x v="1"/>
    <x v="22"/>
    <x v="22"/>
    <n v="538523"/>
    <s v="Mukařov (Praha-východ)"/>
    <s v="2 000 – 4 999 obyvatel"/>
    <n v="2059"/>
    <n v="0.7134531325886353"/>
    <n v="590"/>
    <n v="0"/>
  </r>
  <r>
    <x v="1"/>
    <x v="22"/>
    <x v="22"/>
    <n v="538582"/>
    <s v="Ondřejov (Praha-východ)"/>
    <s v="750 – 1 999 obyvatel"/>
    <n v="1389"/>
    <n v="0.68466522678185748"/>
    <n v="438"/>
    <n v="0"/>
  </r>
  <r>
    <x v="1"/>
    <x v="22"/>
    <x v="22"/>
    <n v="538612"/>
    <s v="Petříkov (Praha-východ)"/>
    <s v="do 750 obyvatel"/>
    <n v="444"/>
    <n v="0.7567567567567568"/>
    <n v="108"/>
    <n v="0"/>
  </r>
  <r>
    <x v="1"/>
    <x v="22"/>
    <x v="22"/>
    <n v="538698"/>
    <s v="Radějovice (Praha-východ)"/>
    <s v="do 750 obyvatel"/>
    <n v="396"/>
    <n v="0.74747474747474751"/>
    <n v="100"/>
    <n v="0"/>
  </r>
  <r>
    <x v="1"/>
    <x v="22"/>
    <x v="22"/>
    <n v="538728"/>
    <s v="Říčany (Praha-východ)"/>
    <s v="15 000 – 39 999 obyvatel"/>
    <n v="12581"/>
    <n v="0.73889197996979572"/>
    <n v="3285"/>
    <n v="0"/>
  </r>
  <r>
    <x v="1"/>
    <x v="22"/>
    <x v="22"/>
    <n v="538752"/>
    <s v="Senohraby"/>
    <s v="750 – 1 999 obyvatel"/>
    <n v="1001"/>
    <n v="0.74425574425574426"/>
    <n v="256"/>
    <n v="0"/>
  </r>
  <r>
    <x v="1"/>
    <x v="22"/>
    <x v="22"/>
    <n v="538787"/>
    <s v="Sluštice"/>
    <s v="do 750 obyvatel"/>
    <n v="506"/>
    <n v="0.72134387351778662"/>
    <n v="141"/>
    <n v="0"/>
  </r>
  <r>
    <x v="1"/>
    <x v="22"/>
    <x v="22"/>
    <n v="538809"/>
    <s v="Strančice"/>
    <s v="2 000 – 4 999 obyvatel"/>
    <n v="2013"/>
    <n v="0.72031793343268757"/>
    <n v="563"/>
    <n v="0"/>
  </r>
  <r>
    <x v="1"/>
    <x v="22"/>
    <x v="22"/>
    <n v="538825"/>
    <s v="Struhařov (Praha-východ)"/>
    <s v="750 – 1 999 obyvatel"/>
    <n v="723"/>
    <n v="0.74827109266943292"/>
    <n v="182"/>
    <n v="0"/>
  </r>
  <r>
    <x v="1"/>
    <x v="22"/>
    <x v="22"/>
    <n v="538833"/>
    <s v="Sulice"/>
    <s v="2 000 – 4 999 obyvatel"/>
    <n v="1675"/>
    <n v="0.73611940298507461"/>
    <n v="442"/>
    <n v="0"/>
  </r>
  <r>
    <x v="1"/>
    <x v="22"/>
    <x v="22"/>
    <n v="538841"/>
    <s v="Světice"/>
    <s v="750 – 1 999 obyvatel"/>
    <n v="966"/>
    <n v="0.76708074534161486"/>
    <n v="225"/>
    <n v="0"/>
  </r>
  <r>
    <x v="1"/>
    <x v="22"/>
    <x v="22"/>
    <n v="538850"/>
    <s v="Svojetice"/>
    <s v="750 – 1 999 obyvatel"/>
    <n v="898"/>
    <n v="0.71269487750556793"/>
    <n v="258"/>
    <n v="0"/>
  </r>
  <r>
    <x v="1"/>
    <x v="22"/>
    <x v="22"/>
    <n v="538892"/>
    <s v="Tehov (Praha-východ)"/>
    <s v="750 – 1 999 obyvatel"/>
    <n v="785"/>
    <n v="0.7044585987261146"/>
    <n v="232"/>
    <n v="0"/>
  </r>
  <r>
    <x v="1"/>
    <x v="22"/>
    <x v="22"/>
    <n v="538981"/>
    <s v="Velké Popovice"/>
    <s v="2 000 – 4 999 obyvatel"/>
    <n v="2360"/>
    <n v="0.68898305084745759"/>
    <n v="734"/>
    <n v="0"/>
  </r>
  <r>
    <x v="1"/>
    <x v="22"/>
    <x v="22"/>
    <n v="539031"/>
    <s v="Všestary (Praha-východ)"/>
    <s v="750 – 1 999 obyvatel"/>
    <n v="699"/>
    <n v="0.71101573676680974"/>
    <n v="202"/>
    <n v="0"/>
  </r>
  <r>
    <x v="1"/>
    <x v="22"/>
    <x v="22"/>
    <n v="539091"/>
    <s v="Zvánovice"/>
    <s v="do 750 obyvatel"/>
    <n v="457"/>
    <n v="0.73085339168490149"/>
    <n v="123"/>
    <n v="0"/>
  </r>
  <r>
    <x v="1"/>
    <x v="22"/>
    <x v="22"/>
    <n v="564761"/>
    <s v="Konojedy"/>
    <s v="do 750 obyvatel"/>
    <n v="222"/>
    <n v="0.68918918918918914"/>
    <n v="69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68345323741007191"/>
    <n v="44"/>
    <n v="0"/>
  </r>
  <r>
    <x v="1"/>
    <x v="22"/>
    <x v="22"/>
    <n v="564869"/>
    <s v="Březí (Praha-východ)"/>
    <s v="do 750 obyvatel"/>
    <n v="466"/>
    <n v="0.72961373390557938"/>
    <n v="126"/>
    <n v="0"/>
  </r>
  <r>
    <x v="1"/>
    <x v="22"/>
    <x v="22"/>
    <n v="564885"/>
    <s v="Doubek"/>
    <s v="do 750 obyvatel"/>
    <n v="383"/>
    <n v="0.6788511749347258"/>
    <n v="123"/>
    <n v="0"/>
  </r>
  <r>
    <x v="1"/>
    <x v="22"/>
    <x v="22"/>
    <n v="564907"/>
    <s v="Nupaky"/>
    <s v="750 – 1 999 obyvatel"/>
    <n v="1366"/>
    <n v="0.63103953147877012"/>
    <n v="504"/>
    <n v="0"/>
  </r>
  <r>
    <x v="1"/>
    <x v="22"/>
    <x v="22"/>
    <n v="564915"/>
    <s v="Herink"/>
    <s v="750 – 1 999 obyvatel"/>
    <n v="674"/>
    <n v="0.68397626112759646"/>
    <n v="213"/>
    <n v="0"/>
  </r>
  <r>
    <x v="1"/>
    <x v="22"/>
    <x v="22"/>
    <n v="564991"/>
    <s v="Křenice (Praha-východ)"/>
    <s v="750 – 1 999 obyvatel"/>
    <n v="690"/>
    <n v="0.74057971014492752"/>
    <n v="179"/>
    <n v="0"/>
  </r>
  <r>
    <x v="1"/>
    <x v="22"/>
    <x v="22"/>
    <n v="571644"/>
    <s v="Štíhlice"/>
    <s v="do 750 obyvatel"/>
    <n v="172"/>
    <n v="0.55813953488372092"/>
    <n v="76"/>
    <n v="1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49801587301587302"/>
    <n v="253"/>
    <n v="1"/>
  </r>
  <r>
    <x v="1"/>
    <x v="22"/>
    <x v="22"/>
    <n v="599221"/>
    <s v="Popovičky"/>
    <s v="do 750 obyvatel"/>
    <n v="327"/>
    <n v="0.75535168195718649"/>
    <n v="80"/>
    <n v="0"/>
  </r>
  <r>
    <x v="1"/>
    <x v="22"/>
    <x v="22"/>
    <n v="599719"/>
    <s v="Tehovec"/>
    <s v="do 750 obyvatel"/>
    <n v="492"/>
    <n v="0.73170731707317072"/>
    <n v="132"/>
    <n v="0"/>
  </r>
  <r>
    <x v="1"/>
    <x v="23"/>
    <x v="23"/>
    <n v="513547"/>
    <s v="Příčovy"/>
    <s v="do 750 obyvatel"/>
    <n v="269"/>
    <n v="0.70260223048327142"/>
    <n v="80"/>
    <n v="0"/>
  </r>
  <r>
    <x v="1"/>
    <x v="23"/>
    <x v="23"/>
    <n v="530573"/>
    <s v="Sedlec-Prčice"/>
    <s v="2 000 – 4 999 obyvatel"/>
    <n v="2376"/>
    <n v="0.71717171717171713"/>
    <n v="672"/>
    <n v="0"/>
  </r>
  <r>
    <x v="1"/>
    <x v="23"/>
    <x v="23"/>
    <n v="540218"/>
    <s v="Dublovice"/>
    <s v="750 – 1 999 obyvatel"/>
    <n v="933"/>
    <n v="0.71168274383708463"/>
    <n v="269"/>
    <n v="0"/>
  </r>
  <r>
    <x v="1"/>
    <x v="23"/>
    <x v="23"/>
    <n v="540391"/>
    <s v="Jesenice (Příbram)"/>
    <s v="do 750 obyvatel"/>
    <n v="464"/>
    <n v="0.76293103448275867"/>
    <n v="110"/>
    <n v="0"/>
  </r>
  <r>
    <x v="1"/>
    <x v="23"/>
    <x v="23"/>
    <n v="540447"/>
    <s v="Klučenice"/>
    <s v="do 750 obyvatel"/>
    <n v="407"/>
    <n v="0.64619164619164615"/>
    <n v="144"/>
    <n v="0"/>
  </r>
  <r>
    <x v="1"/>
    <x v="23"/>
    <x v="23"/>
    <n v="540498"/>
    <s v="Kosova Hora"/>
    <s v="750 – 1 999 obyvatel"/>
    <n v="1123"/>
    <n v="0.73463935886019593"/>
    <n v="298"/>
    <n v="0"/>
  </r>
  <r>
    <x v="1"/>
    <x v="23"/>
    <x v="23"/>
    <n v="540552"/>
    <s v="Krásná Hora nad Vltavou"/>
    <s v="750 – 1 999 obyvatel"/>
    <n v="921"/>
    <n v="0.69923995656894677"/>
    <n v="277"/>
    <n v="0"/>
  </r>
  <r>
    <x v="1"/>
    <x v="23"/>
    <x v="23"/>
    <n v="540579"/>
    <s v="Křepenice"/>
    <s v="do 750 obyvatel"/>
    <n v="153"/>
    <n v="0.71895424836601307"/>
    <n v="43"/>
    <n v="0"/>
  </r>
  <r>
    <x v="1"/>
    <x v="23"/>
    <x v="23"/>
    <n v="540749"/>
    <s v="Milešov"/>
    <s v="do 750 obyvatel"/>
    <n v="285"/>
    <n v="0.63859649122807016"/>
    <n v="103"/>
    <n v="0"/>
  </r>
  <r>
    <x v="1"/>
    <x v="23"/>
    <x v="23"/>
    <n v="540790"/>
    <s v="Nalžovice"/>
    <s v="do 750 obyvatel"/>
    <n v="505"/>
    <n v="0.75247524752475248"/>
    <n v="125"/>
    <n v="0"/>
  </r>
  <r>
    <x v="1"/>
    <x v="23"/>
    <x v="23"/>
    <n v="540820"/>
    <s v="Nedrahovice"/>
    <s v="do 750 obyvatel"/>
    <n v="379"/>
    <n v="0.79947229551451182"/>
    <n v="76"/>
    <n v="0"/>
  </r>
  <r>
    <x v="1"/>
    <x v="23"/>
    <x v="23"/>
    <n v="540846"/>
    <s v="Nechvalice"/>
    <s v="do 750 obyvatel"/>
    <n v="544"/>
    <n v="0.66176470588235292"/>
    <n v="184"/>
    <n v="0"/>
  </r>
  <r>
    <x v="1"/>
    <x v="23"/>
    <x v="23"/>
    <n v="541044"/>
    <s v="Petrovice (Příbram)"/>
    <s v="750 – 1 999 obyvatel"/>
    <n v="1123"/>
    <n v="0.66696349065004457"/>
    <n v="374"/>
    <n v="0"/>
  </r>
  <r>
    <x v="1"/>
    <x v="23"/>
    <x v="23"/>
    <n v="541087"/>
    <s v="Počepice"/>
    <s v="do 750 obyvatel"/>
    <n v="460"/>
    <n v="0.63478260869565217"/>
    <n v="168"/>
    <n v="0"/>
  </r>
  <r>
    <x v="1"/>
    <x v="23"/>
    <x v="23"/>
    <n v="541133"/>
    <s v="Prosenická Lhota"/>
    <s v="do 750 obyvatel"/>
    <n v="408"/>
    <n v="0.7279411764705882"/>
    <n v="111"/>
    <n v="0"/>
  </r>
  <r>
    <x v="1"/>
    <x v="23"/>
    <x v="23"/>
    <n v="541281"/>
    <s v="Sedlčany"/>
    <s v="5 000 – 14 999 obyvatel"/>
    <n v="5895"/>
    <n v="0.74639525021204411"/>
    <n v="1495"/>
    <n v="0"/>
  </r>
  <r>
    <x v="1"/>
    <x v="23"/>
    <x v="23"/>
    <n v="541397"/>
    <s v="Svatý Jan"/>
    <s v="do 750 obyvatel"/>
    <n v="569"/>
    <n v="0.73813708260105448"/>
    <n v="149"/>
    <n v="0"/>
  </r>
  <r>
    <x v="1"/>
    <x v="23"/>
    <x v="23"/>
    <n v="541419"/>
    <s v="Štětkovice"/>
    <s v="do 750 obyvatel"/>
    <n v="280"/>
    <n v="0.61428571428571432"/>
    <n v="108"/>
    <n v="0"/>
  </r>
  <r>
    <x v="1"/>
    <x v="23"/>
    <x v="23"/>
    <n v="541591"/>
    <s v="Vysoký Chlumec"/>
    <s v="750 – 1 999 obyvatel"/>
    <n v="711"/>
    <n v="0.66526019690576654"/>
    <n v="238"/>
    <n v="0"/>
  </r>
  <r>
    <x v="1"/>
    <x v="23"/>
    <x v="23"/>
    <n v="598461"/>
    <s v="Kňovice (Příbram)"/>
    <s v="do 750 obyvatel"/>
    <n v="273"/>
    <n v="0.76556776556776551"/>
    <n v="64"/>
    <n v="0"/>
  </r>
  <r>
    <x v="1"/>
    <x v="23"/>
    <x v="23"/>
    <n v="598470"/>
    <s v="Osečany"/>
    <s v="do 750 obyvatel"/>
    <n v="219"/>
    <n v="0.80365296803652964"/>
    <n v="43"/>
    <n v="0"/>
  </r>
  <r>
    <x v="1"/>
    <x v="23"/>
    <x v="23"/>
    <n v="598488"/>
    <s v="Radíč"/>
    <s v="do 750 obyvatel"/>
    <n v="179"/>
    <n v="0.83798882681564246"/>
    <n v="29"/>
    <n v="0"/>
  </r>
  <r>
    <x v="1"/>
    <x v="24"/>
    <x v="24"/>
    <n v="512991"/>
    <s v="Drnek"/>
    <s v="do 750 obyvatel"/>
    <n v="147"/>
    <n v="0.72108843537414968"/>
    <n v="41"/>
    <n v="0"/>
  </r>
  <r>
    <x v="1"/>
    <x v="24"/>
    <x v="24"/>
    <n v="513032"/>
    <s v="Kamenný Most"/>
    <s v="do 750 obyvatel"/>
    <n v="357"/>
    <n v="0.6470588235294118"/>
    <n v="126"/>
    <n v="0"/>
  </r>
  <r>
    <x v="1"/>
    <x v="24"/>
    <x v="24"/>
    <n v="513075"/>
    <s v="Hobšovice"/>
    <s v="do 750 obyvatel"/>
    <n v="292"/>
    <n v="0.6678082191780822"/>
    <n v="97"/>
    <n v="0"/>
  </r>
  <r>
    <x v="1"/>
    <x v="24"/>
    <x v="24"/>
    <n v="532088"/>
    <s v="Beřovice"/>
    <s v="do 750 obyvatel"/>
    <n v="308"/>
    <n v="0.68181818181818177"/>
    <n v="98"/>
    <n v="0"/>
  </r>
  <r>
    <x v="1"/>
    <x v="24"/>
    <x v="24"/>
    <n v="532177"/>
    <s v="Tuřany (Kladno)"/>
    <s v="do 750 obyvatel"/>
    <n v="505"/>
    <n v="0.74851485148514851"/>
    <n v="127"/>
    <n v="0"/>
  </r>
  <r>
    <x v="1"/>
    <x v="24"/>
    <x v="24"/>
    <n v="532207"/>
    <s v="Černuc"/>
    <s v="750 – 1 999 obyvatel"/>
    <n v="775"/>
    <n v="0.68645161290322576"/>
    <n v="243"/>
    <n v="0"/>
  </r>
  <r>
    <x v="1"/>
    <x v="24"/>
    <x v="24"/>
    <n v="532291"/>
    <s v="Dřínov (Kladno)"/>
    <s v="do 750 obyvatel"/>
    <n v="272"/>
    <n v="0.63235294117647056"/>
    <n v="100"/>
    <n v="0"/>
  </r>
  <r>
    <x v="1"/>
    <x v="24"/>
    <x v="24"/>
    <n v="532321"/>
    <s v="Hořešovice"/>
    <s v="do 750 obyvatel"/>
    <n v="213"/>
    <n v="0.66666666666666663"/>
    <n v="71"/>
    <n v="0"/>
  </r>
  <r>
    <x v="1"/>
    <x v="24"/>
    <x v="24"/>
    <n v="532339"/>
    <s v="Hospozín"/>
    <s v="do 750 obyvatel"/>
    <n v="451"/>
    <n v="0.70288248337028825"/>
    <n v="134"/>
    <n v="0"/>
  </r>
  <r>
    <x v="1"/>
    <x v="24"/>
    <x v="24"/>
    <n v="532363"/>
    <s v="Hrdlív"/>
    <s v="do 750 obyvatel"/>
    <n v="414"/>
    <n v="0.72705314009661837"/>
    <n v="113"/>
    <n v="0"/>
  </r>
  <r>
    <x v="1"/>
    <x v="24"/>
    <x v="24"/>
    <n v="532398"/>
    <s v="Chržín"/>
    <s v="do 750 obyvatel"/>
    <n v="227"/>
    <n v="0.72687224669603523"/>
    <n v="62"/>
    <n v="0"/>
  </r>
  <r>
    <x v="1"/>
    <x v="24"/>
    <x v="24"/>
    <n v="532401"/>
    <s v="Jarpice"/>
    <s v="do 750 obyvatel"/>
    <n v="235"/>
    <n v="0.66382978723404251"/>
    <n v="79"/>
    <n v="0"/>
  </r>
  <r>
    <x v="1"/>
    <x v="24"/>
    <x v="24"/>
    <n v="532410"/>
    <s v="Jedomělice"/>
    <s v="do 750 obyvatel"/>
    <n v="349"/>
    <n v="0.70773638968481378"/>
    <n v="102"/>
    <n v="0"/>
  </r>
  <r>
    <x v="1"/>
    <x v="24"/>
    <x v="24"/>
    <n v="532428"/>
    <s v="Jemníky"/>
    <s v="do 750 obyvatel"/>
    <n v="224"/>
    <n v="0.6473214285714286"/>
    <n v="79"/>
    <n v="0"/>
  </r>
  <r>
    <x v="1"/>
    <x v="24"/>
    <x v="24"/>
    <n v="532461"/>
    <s v="Klobuky"/>
    <s v="750 – 1 999 obyvatel"/>
    <n v="834"/>
    <n v="0.68105515587529974"/>
    <n v="266"/>
    <n v="0"/>
  </r>
  <r>
    <x v="1"/>
    <x v="24"/>
    <x v="24"/>
    <n v="532479"/>
    <s v="Kmetiněves"/>
    <s v="do 750 obyvatel"/>
    <n v="241"/>
    <n v="0.65975103734439833"/>
    <n v="82"/>
    <n v="0"/>
  </r>
  <r>
    <x v="1"/>
    <x v="24"/>
    <x v="24"/>
    <n v="532487"/>
    <s v="Knovíz"/>
    <s v="do 750 obyvatel"/>
    <n v="480"/>
    <n v="0.68541666666666667"/>
    <n v="151"/>
    <n v="0"/>
  </r>
  <r>
    <x v="1"/>
    <x v="24"/>
    <x v="24"/>
    <n v="532517"/>
    <s v="Kvílice"/>
    <s v="do 750 obyvatel"/>
    <n v="68"/>
    <n v="0.72058823529411764"/>
    <n v="19"/>
    <n v="0"/>
  </r>
  <r>
    <x v="1"/>
    <x v="24"/>
    <x v="24"/>
    <n v="532533"/>
    <s v="Ledce (Kladno)"/>
    <s v="do 750 obyvatel"/>
    <n v="396"/>
    <n v="0.73232323232323238"/>
    <n v="106"/>
    <n v="0"/>
  </r>
  <r>
    <x v="1"/>
    <x v="24"/>
    <x v="24"/>
    <n v="532657"/>
    <s v="Malíkovice"/>
    <s v="do 750 obyvatel"/>
    <n v="326"/>
    <n v="0.7239263803680982"/>
    <n v="90"/>
    <n v="0"/>
  </r>
  <r>
    <x v="1"/>
    <x v="24"/>
    <x v="24"/>
    <n v="532665"/>
    <s v="Neuměřice"/>
    <s v="do 750 obyvatel"/>
    <n v="366"/>
    <n v="0.65573770491803274"/>
    <n v="126"/>
    <n v="0"/>
  </r>
  <r>
    <x v="1"/>
    <x v="24"/>
    <x v="24"/>
    <n v="532754"/>
    <s v="Podlešín"/>
    <s v="do 750 obyvatel"/>
    <n v="268"/>
    <n v="0.72014925373134331"/>
    <n v="75"/>
    <n v="0"/>
  </r>
  <r>
    <x v="1"/>
    <x v="24"/>
    <x v="24"/>
    <n v="532762"/>
    <s v="Pozdeň"/>
    <s v="do 750 obyvatel"/>
    <n v="407"/>
    <n v="0.60687960687960685"/>
    <n v="160"/>
    <n v="0"/>
  </r>
  <r>
    <x v="1"/>
    <x v="24"/>
    <x v="24"/>
    <n v="532771"/>
    <s v="Přelíc"/>
    <s v="do 750 obyvatel"/>
    <n v="320"/>
    <n v="0.67500000000000004"/>
    <n v="104"/>
    <n v="0"/>
  </r>
  <r>
    <x v="1"/>
    <x v="24"/>
    <x v="24"/>
    <n v="532797"/>
    <s v="Řisuty"/>
    <s v="do 750 obyvatel"/>
    <n v="302"/>
    <n v="0.71523178807947019"/>
    <n v="86"/>
    <n v="0"/>
  </r>
  <r>
    <x v="1"/>
    <x v="24"/>
    <x v="24"/>
    <n v="532801"/>
    <s v="Sazená"/>
    <s v="do 750 obyvatel"/>
    <n v="270"/>
    <n v="0.72592592592592597"/>
    <n v="74"/>
    <n v="0"/>
  </r>
  <r>
    <x v="1"/>
    <x v="24"/>
    <x v="24"/>
    <n v="532819"/>
    <s v="Slaný"/>
    <s v="15 000 – 39 999 obyvatel"/>
    <n v="13137"/>
    <n v="0.71561239247925701"/>
    <n v="3736"/>
    <n v="0"/>
  </r>
  <r>
    <x v="1"/>
    <x v="24"/>
    <x v="24"/>
    <n v="532835"/>
    <s v="Smečno"/>
    <s v="750 – 1 999 obyvatel"/>
    <n v="1625"/>
    <n v="0.76061538461538458"/>
    <n v="389"/>
    <n v="0"/>
  </r>
  <r>
    <x v="1"/>
    <x v="24"/>
    <x v="24"/>
    <n v="532916"/>
    <s v="Šlapanice (Kladno)"/>
    <s v="do 750 obyvatel"/>
    <n v="151"/>
    <n v="0.6556291390728477"/>
    <n v="52"/>
    <n v="0"/>
  </r>
  <r>
    <x v="1"/>
    <x v="24"/>
    <x v="24"/>
    <n v="532967"/>
    <s v="Třebíz"/>
    <s v="do 750 obyvatel"/>
    <n v="192"/>
    <n v="0.76041666666666663"/>
    <n v="46"/>
    <n v="0"/>
  </r>
  <r>
    <x v="1"/>
    <x v="24"/>
    <x v="24"/>
    <n v="533009"/>
    <s v="Uhy"/>
    <s v="do 750 obyvatel"/>
    <n v="301"/>
    <n v="0.66445182724252494"/>
    <n v="101"/>
    <n v="0"/>
  </r>
  <r>
    <x v="1"/>
    <x v="24"/>
    <x v="24"/>
    <n v="533041"/>
    <s v="Velvary"/>
    <s v="2 000 – 4 999 obyvatel"/>
    <n v="2536"/>
    <n v="0.70347003154574128"/>
    <n v="752"/>
    <n v="0"/>
  </r>
  <r>
    <x v="1"/>
    <x v="24"/>
    <x v="24"/>
    <n v="533068"/>
    <s v="Vraný"/>
    <s v="750 – 1 999 obyvatel"/>
    <n v="631"/>
    <n v="0.71156893819334388"/>
    <n v="182"/>
    <n v="0"/>
  </r>
  <r>
    <x v="1"/>
    <x v="24"/>
    <x v="24"/>
    <n v="533114"/>
    <s v="Zlonice"/>
    <s v="2 000 – 4 999 obyvatel"/>
    <n v="1868"/>
    <n v="0.60813704496788012"/>
    <n v="732"/>
    <n v="0"/>
  </r>
  <r>
    <x v="1"/>
    <x v="24"/>
    <x v="24"/>
    <n v="533122"/>
    <s v="Zvoleněves"/>
    <s v="750 – 1 999 obyvatel"/>
    <n v="711"/>
    <n v="0.66666666666666663"/>
    <n v="237"/>
    <n v="0"/>
  </r>
  <r>
    <x v="1"/>
    <x v="24"/>
    <x v="24"/>
    <n v="533157"/>
    <s v="Žižice"/>
    <s v="do 750 obyvatel"/>
    <n v="567"/>
    <n v="0.6578483245149912"/>
    <n v="194"/>
    <n v="0"/>
  </r>
  <r>
    <x v="1"/>
    <x v="24"/>
    <x v="24"/>
    <n v="535095"/>
    <s v="Loucká"/>
    <s v="do 750 obyvatel"/>
    <n v="117"/>
    <n v="0.61538461538461542"/>
    <n v="45"/>
    <n v="0"/>
  </r>
  <r>
    <x v="1"/>
    <x v="24"/>
    <x v="24"/>
    <n v="535109"/>
    <s v="Královice"/>
    <s v="do 750 obyvatel"/>
    <n v="192"/>
    <n v="0.703125"/>
    <n v="57"/>
    <n v="0"/>
  </r>
  <r>
    <x v="1"/>
    <x v="24"/>
    <x v="24"/>
    <n v="535125"/>
    <s v="Bílichov"/>
    <s v="do 750 obyvatel"/>
    <n v="155"/>
    <n v="0.7870967741935484"/>
    <n v="33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3947368421052628"/>
    <n v="99"/>
    <n v="0"/>
  </r>
  <r>
    <x v="1"/>
    <x v="24"/>
    <x v="24"/>
    <n v="564087"/>
    <s v="Poštovice"/>
    <s v="do 750 obyvatel"/>
    <n v="189"/>
    <n v="0.70899470899470896"/>
    <n v="55"/>
    <n v="0"/>
  </r>
  <r>
    <x v="1"/>
    <x v="24"/>
    <x v="24"/>
    <n v="564125"/>
    <s v="Plchov"/>
    <s v="do 750 obyvatel"/>
    <n v="171"/>
    <n v="0.69590643274853803"/>
    <n v="52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71052631578947367"/>
    <n v="44"/>
    <n v="0"/>
  </r>
  <r>
    <x v="1"/>
    <x v="24"/>
    <x v="24"/>
    <n v="571431"/>
    <s v="Vrbičany (Kladno)"/>
    <s v="do 750 obyvatel"/>
    <n v="180"/>
    <n v="0.62222222222222223"/>
    <n v="68"/>
    <n v="0"/>
  </r>
  <r>
    <x v="1"/>
    <x v="24"/>
    <x v="24"/>
    <n v="571512"/>
    <s v="Kutrovice"/>
    <s v="do 750 obyvatel"/>
    <n v="91"/>
    <n v="0.76923076923076927"/>
    <n v="21"/>
    <n v="0"/>
  </r>
  <r>
    <x v="1"/>
    <x v="24"/>
    <x v="24"/>
    <n v="571521"/>
    <s v="Neprobylice"/>
    <s v="do 750 obyvatel"/>
    <n v="134"/>
    <n v="0.64925373134328357"/>
    <n v="47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7449664429530198"/>
    <n v="97"/>
    <n v="0"/>
  </r>
  <r>
    <x v="1"/>
    <x v="24"/>
    <x v="24"/>
    <n v="599425"/>
    <s v="Želenice (Kladno)"/>
    <s v="do 750 obyvatel"/>
    <n v="155"/>
    <n v="0.58709677419354833"/>
    <n v="64"/>
    <n v="0"/>
  </r>
  <r>
    <x v="1"/>
    <x v="24"/>
    <x v="24"/>
    <n v="599441"/>
    <s v="Stradonice"/>
    <s v="do 750 obyvatel"/>
    <n v="102"/>
    <n v="0.66666666666666663"/>
    <n v="34"/>
    <n v="0"/>
  </r>
  <r>
    <x v="1"/>
    <x v="25"/>
    <x v="25"/>
    <n v="529486"/>
    <s v="Čechtice"/>
    <s v="750 – 1 999 obyvatel"/>
    <n v="1147"/>
    <n v="0.74106364428945071"/>
    <n v="297"/>
    <n v="0"/>
  </r>
  <r>
    <x v="1"/>
    <x v="25"/>
    <x v="25"/>
    <n v="529648"/>
    <s v="Dolní Kralovice"/>
    <s v="750 – 1 999 obyvatel"/>
    <n v="751"/>
    <n v="0.69906790945406128"/>
    <n v="226"/>
    <n v="0"/>
  </r>
  <r>
    <x v="1"/>
    <x v="25"/>
    <x v="25"/>
    <n v="529737"/>
    <s v="Hulice"/>
    <s v="do 750 obyvatel"/>
    <n v="245"/>
    <n v="0.71836734693877546"/>
    <n v="69"/>
    <n v="0"/>
  </r>
  <r>
    <x v="1"/>
    <x v="25"/>
    <x v="25"/>
    <n v="529770"/>
    <s v="Chlum (Benešov)"/>
    <s v="do 750 obyvatel"/>
    <n v="112"/>
    <n v="0.75"/>
    <n v="28"/>
    <n v="0"/>
  </r>
  <r>
    <x v="1"/>
    <x v="25"/>
    <x v="25"/>
    <n v="529788"/>
    <s v="Chmelná"/>
    <s v="do 750 obyvatel"/>
    <n v="120"/>
    <n v="0.625"/>
    <n v="45"/>
    <n v="0"/>
  </r>
  <r>
    <x v="1"/>
    <x v="25"/>
    <x v="25"/>
    <n v="529851"/>
    <s v="Javorník (Benešov)"/>
    <s v="do 750 obyvatel"/>
    <n v="109"/>
    <n v="0.78899082568807344"/>
    <n v="23"/>
    <n v="0"/>
  </r>
  <r>
    <x v="1"/>
    <x v="25"/>
    <x v="25"/>
    <n v="529907"/>
    <s v="Keblov"/>
    <s v="do 750 obyvatel"/>
    <n v="160"/>
    <n v="0.6"/>
    <n v="64"/>
    <n v="0"/>
  </r>
  <r>
    <x v="1"/>
    <x v="25"/>
    <x v="25"/>
    <n v="529931"/>
    <s v="Kondrac"/>
    <s v="do 750 obyvatel"/>
    <n v="418"/>
    <n v="0.65071770334928225"/>
    <n v="146"/>
    <n v="0"/>
  </r>
  <r>
    <x v="1"/>
    <x v="25"/>
    <x v="25"/>
    <n v="530000"/>
    <s v="Křivsoudov"/>
    <s v="do 750 obyvatel"/>
    <n v="365"/>
    <n v="0.73150684931506849"/>
    <n v="98"/>
    <n v="0"/>
  </r>
  <r>
    <x v="1"/>
    <x v="25"/>
    <x v="25"/>
    <n v="530026"/>
    <s v="Kuňovice"/>
    <s v="do 750 obyvatel"/>
    <n v="70"/>
    <n v="0.84285714285714286"/>
    <n v="11"/>
    <n v="0"/>
  </r>
  <r>
    <x v="1"/>
    <x v="25"/>
    <x v="25"/>
    <n v="530069"/>
    <s v="Libež"/>
    <s v="do 750 obyvatel"/>
    <n v="180"/>
    <n v="0.71111111111111114"/>
    <n v="52"/>
    <n v="0"/>
  </r>
  <r>
    <x v="1"/>
    <x v="25"/>
    <x v="25"/>
    <n v="530093"/>
    <s v="Loket (Benešov)"/>
    <s v="do 750 obyvatel"/>
    <n v="458"/>
    <n v="0.68122270742358082"/>
    <n v="146"/>
    <n v="0"/>
  </r>
  <r>
    <x v="1"/>
    <x v="25"/>
    <x v="25"/>
    <n v="530107"/>
    <s v="Louňovice pod Blaníkem"/>
    <s v="do 750 obyvatel"/>
    <n v="556"/>
    <n v="0.70863309352517989"/>
    <n v="162"/>
    <n v="0"/>
  </r>
  <r>
    <x v="1"/>
    <x v="25"/>
    <x v="25"/>
    <n v="530174"/>
    <s v="Miřetice (Benešov)"/>
    <s v="do 750 obyvatel"/>
    <n v="162"/>
    <n v="0.65432098765432101"/>
    <n v="56"/>
    <n v="0"/>
  </r>
  <r>
    <x v="1"/>
    <x v="25"/>
    <x v="25"/>
    <n v="530191"/>
    <s v="Mnichovice (Benešov)"/>
    <s v="do 750 obyvatel"/>
    <n v="190"/>
    <n v="0.73157894736842111"/>
    <n v="51"/>
    <n v="0"/>
  </r>
  <r>
    <x v="1"/>
    <x v="25"/>
    <x v="25"/>
    <n v="530212"/>
    <s v="Načeradec"/>
    <s v="750 – 1 999 obyvatel"/>
    <n v="886"/>
    <n v="0.66704288939051914"/>
    <n v="295"/>
    <n v="0"/>
  </r>
  <r>
    <x v="1"/>
    <x v="25"/>
    <x v="25"/>
    <n v="530476"/>
    <s v="Pravonín"/>
    <s v="do 750 obyvatel"/>
    <n v="475"/>
    <n v="0.65894736842105261"/>
    <n v="162"/>
    <n v="0"/>
  </r>
  <r>
    <x v="1"/>
    <x v="25"/>
    <x v="25"/>
    <n v="530514"/>
    <s v="Psáře"/>
    <s v="do 750 obyvatel"/>
    <n v="112"/>
    <n v="0.6696428571428571"/>
    <n v="37"/>
    <n v="0"/>
  </r>
  <r>
    <x v="1"/>
    <x v="25"/>
    <x v="25"/>
    <n v="530531"/>
    <s v="Radošovice (Benešov)"/>
    <s v="do 750 obyvatel"/>
    <n v="312"/>
    <n v="0.70512820512820518"/>
    <n v="92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6666666666666663"/>
    <n v="29"/>
    <n v="0"/>
  </r>
  <r>
    <x v="1"/>
    <x v="25"/>
    <x v="25"/>
    <n v="530743"/>
    <s v="Bílkovice"/>
    <s v="do 750 obyvatel"/>
    <n v="184"/>
    <n v="0.59239130434782605"/>
    <n v="75"/>
    <n v="0"/>
  </r>
  <r>
    <x v="1"/>
    <x v="25"/>
    <x v="25"/>
    <n v="530751"/>
    <s v="Tehov (Benešov)"/>
    <s v="do 750 obyvatel"/>
    <n v="283"/>
    <n v="0.64664310954063609"/>
    <n v="100"/>
    <n v="0"/>
  </r>
  <r>
    <x v="1"/>
    <x v="25"/>
    <x v="25"/>
    <n v="530778"/>
    <s v="Tichonice"/>
    <s v="do 750 obyvatel"/>
    <n v="173"/>
    <n v="0.71098265895953761"/>
    <n v="50"/>
    <n v="0"/>
  </r>
  <r>
    <x v="1"/>
    <x v="25"/>
    <x v="25"/>
    <n v="530816"/>
    <s v="Trhový Štěpánov"/>
    <s v="750 – 1 999 obyvatel"/>
    <n v="1179"/>
    <n v="0.62934690415606442"/>
    <n v="437"/>
    <n v="0"/>
  </r>
  <r>
    <x v="1"/>
    <x v="25"/>
    <x v="25"/>
    <n v="530867"/>
    <s v="Veliš (Benešov)"/>
    <s v="do 750 obyvatel"/>
    <n v="285"/>
    <n v="0.63157894736842102"/>
    <n v="105"/>
    <n v="0"/>
  </r>
  <r>
    <x v="1"/>
    <x v="25"/>
    <x v="25"/>
    <n v="530883"/>
    <s v="Vlašim"/>
    <s v="5 000 – 14 999 obyvatel"/>
    <n v="9653"/>
    <n v="0.7043406194965296"/>
    <n v="2854"/>
    <n v="0"/>
  </r>
  <r>
    <x v="1"/>
    <x v="25"/>
    <x v="25"/>
    <n v="530913"/>
    <s v="Vracovice (Benešov)"/>
    <s v="do 750 obyvatel"/>
    <n v="327"/>
    <n v="0.69724770642201839"/>
    <n v="99"/>
    <n v="0"/>
  </r>
  <r>
    <x v="1"/>
    <x v="25"/>
    <x v="25"/>
    <n v="531022"/>
    <s v="Zdislavice"/>
    <s v="do 750 obyvatel"/>
    <n v="447"/>
    <n v="0.70469798657718119"/>
    <n v="132"/>
    <n v="0"/>
  </r>
  <r>
    <x v="1"/>
    <x v="25"/>
    <x v="25"/>
    <n v="531031"/>
    <s v="Kamberk"/>
    <s v="do 750 obyvatel"/>
    <n v="125"/>
    <n v="0.72"/>
    <n v="35"/>
    <n v="0"/>
  </r>
  <r>
    <x v="1"/>
    <x v="25"/>
    <x v="25"/>
    <n v="532096"/>
    <s v="Borovnice (Benešov)"/>
    <s v="do 750 obyvatel"/>
    <n v="70"/>
    <n v="0.7857142857142857"/>
    <n v="15"/>
    <n v="0"/>
  </r>
  <r>
    <x v="1"/>
    <x v="25"/>
    <x v="25"/>
    <n v="532231"/>
    <s v="Slověnice"/>
    <s v="do 750 obyvatel"/>
    <n v="28"/>
    <n v="0.6785714285714286"/>
    <n v="9"/>
    <n v="0"/>
  </r>
  <r>
    <x v="1"/>
    <x v="25"/>
    <x v="25"/>
    <n v="532266"/>
    <s v="Všechlapy (Benešov)"/>
    <s v="do 750 obyvatel"/>
    <n v="84"/>
    <n v="0.59523809523809523"/>
    <n v="34"/>
    <n v="0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86"/>
    <n v="7"/>
    <n v="0"/>
  </r>
  <r>
    <x v="1"/>
    <x v="25"/>
    <x v="25"/>
    <n v="532541"/>
    <s v="Tomice"/>
    <s v="do 750 obyvatel"/>
    <n v="107"/>
    <n v="0.69158878504672894"/>
    <n v="33"/>
    <n v="0"/>
  </r>
  <r>
    <x v="1"/>
    <x v="25"/>
    <x v="25"/>
    <n v="532568"/>
    <s v="Bernartice (Benešov)"/>
    <s v="do 750 obyvatel"/>
    <n v="190"/>
    <n v="0.72631578947368425"/>
    <n v="52"/>
    <n v="0"/>
  </r>
  <r>
    <x v="1"/>
    <x v="25"/>
    <x v="25"/>
    <n v="532690"/>
    <s v="Ctiboř (Benešov)"/>
    <s v="do 750 obyvatel"/>
    <n v="114"/>
    <n v="0.59649122807017541"/>
    <n v="46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72972972972973"/>
    <n v="79"/>
    <n v="0"/>
  </r>
  <r>
    <x v="1"/>
    <x v="25"/>
    <x v="25"/>
    <n v="533076"/>
    <s v="Pavlovice"/>
    <s v="do 750 obyvatel"/>
    <n v="191"/>
    <n v="0.73298429319371727"/>
    <n v="51"/>
    <n v="0"/>
  </r>
  <r>
    <x v="1"/>
    <x v="25"/>
    <x v="25"/>
    <n v="533084"/>
    <s v="Kladruby (Benešov)"/>
    <s v="do 750 obyvatel"/>
    <n v="219"/>
    <n v="0.58447488584474883"/>
    <n v="91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5119617224880386"/>
    <n v="52"/>
    <n v="0"/>
  </r>
  <r>
    <x v="1"/>
    <x v="25"/>
    <x v="25"/>
    <n v="599395"/>
    <s v="Ostrov (Benešov)"/>
    <s v="do 750 obyvatel"/>
    <n v="49"/>
    <n v="0.73469387755102045"/>
    <n v="13"/>
    <n v="0"/>
  </r>
  <r>
    <x v="1"/>
    <x v="26"/>
    <x v="26"/>
    <n v="529532"/>
    <s v="Červený Újezd (Benešov)"/>
    <s v="do 750 obyvatel"/>
    <n v="276"/>
    <n v="0.72463768115942029"/>
    <n v="76"/>
    <n v="0"/>
  </r>
  <r>
    <x v="1"/>
    <x v="26"/>
    <x v="26"/>
    <n v="529702"/>
    <s v="Heřmaničky"/>
    <s v="do 750 obyvatel"/>
    <n v="588"/>
    <n v="0.74659863945578231"/>
    <n v="149"/>
    <n v="0"/>
  </r>
  <r>
    <x v="1"/>
    <x v="26"/>
    <x v="26"/>
    <n v="529842"/>
    <s v="Jankov (Benešov)"/>
    <s v="750 – 1 999 obyvatel"/>
    <n v="776"/>
    <n v="0.76675257731958768"/>
    <n v="181"/>
    <n v="0"/>
  </r>
  <r>
    <x v="1"/>
    <x v="26"/>
    <x v="26"/>
    <n v="530158"/>
    <s v="Mezno"/>
    <s v="do 750 obyvatel"/>
    <n v="295"/>
    <n v="0.71525423728813564"/>
    <n v="84"/>
    <n v="0"/>
  </r>
  <r>
    <x v="1"/>
    <x v="26"/>
    <x v="26"/>
    <n v="530166"/>
    <s v="Miličín"/>
    <s v="750 – 1 999 obyvatel"/>
    <n v="703"/>
    <n v="0.73826458036984355"/>
    <n v="184"/>
    <n v="0"/>
  </r>
  <r>
    <x v="1"/>
    <x v="26"/>
    <x v="26"/>
    <n v="530301"/>
    <s v="Neustupov"/>
    <s v="do 750 obyvatel"/>
    <n v="438"/>
    <n v="0.63698630136986301"/>
    <n v="159"/>
    <n v="0"/>
  </r>
  <r>
    <x v="1"/>
    <x v="26"/>
    <x v="26"/>
    <n v="530344"/>
    <s v="Olbramovice (Benešov)"/>
    <s v="750 – 1 999 obyvatel"/>
    <n v="1079"/>
    <n v="0.78683966635773861"/>
    <n v="230"/>
    <n v="0"/>
  </r>
  <r>
    <x v="1"/>
    <x v="26"/>
    <x v="26"/>
    <n v="530611"/>
    <s v="Smilkov"/>
    <s v="do 750 obyvatel"/>
    <n v="231"/>
    <n v="0.69264069264069261"/>
    <n v="71"/>
    <n v="0"/>
  </r>
  <r>
    <x v="1"/>
    <x v="26"/>
    <x v="26"/>
    <n v="530701"/>
    <s v="Střezimíř"/>
    <s v="do 750 obyvatel"/>
    <n v="266"/>
    <n v="0.63533834586466165"/>
    <n v="97"/>
    <n v="0"/>
  </r>
  <r>
    <x v="1"/>
    <x v="26"/>
    <x v="26"/>
    <n v="530891"/>
    <s v="Vojkov"/>
    <s v="do 750 obyvatel"/>
    <n v="397"/>
    <n v="0.80604534005037787"/>
    <n v="77"/>
    <n v="0"/>
  </r>
  <r>
    <x v="1"/>
    <x v="26"/>
    <x v="26"/>
    <n v="530905"/>
    <s v="Votice"/>
    <s v="2 000 – 4 999 obyvatel"/>
    <n v="3760"/>
    <n v="0.74441489361702129"/>
    <n v="961"/>
    <n v="0"/>
  </r>
  <r>
    <x v="1"/>
    <x v="26"/>
    <x v="26"/>
    <n v="530948"/>
    <s v="Vrchotovy Janovice"/>
    <s v="750 – 1 999 obyvatel"/>
    <n v="812"/>
    <n v="0.72044334975369462"/>
    <n v="227"/>
    <n v="0"/>
  </r>
  <r>
    <x v="1"/>
    <x v="26"/>
    <x v="26"/>
    <n v="531049"/>
    <s v="Zvěstov"/>
    <s v="do 750 obyvatel"/>
    <n v="321"/>
    <n v="0.80685358255451711"/>
    <n v="62"/>
    <n v="0"/>
  </r>
  <r>
    <x v="1"/>
    <x v="26"/>
    <x v="26"/>
    <n v="532134"/>
    <s v="Ješetice"/>
    <s v="do 750 obyvatel"/>
    <n v="101"/>
    <n v="0.68316831683168322"/>
    <n v="32"/>
    <n v="0"/>
  </r>
  <r>
    <x v="1"/>
    <x v="26"/>
    <x v="26"/>
    <n v="532550"/>
    <s v="Ratměřice"/>
    <s v="do 750 obyvatel"/>
    <n v="252"/>
    <n v="0.8214285714285714"/>
    <n v="45"/>
    <n v="0"/>
  </r>
  <r>
    <x v="2"/>
    <x v="27"/>
    <x v="27"/>
    <n v="510068"/>
    <s v="Čečelovice"/>
    <s v="do 750 obyvatel"/>
    <n v="163"/>
    <n v="0.66257668711656437"/>
    <n v="55"/>
    <n v="0"/>
  </r>
  <r>
    <x v="2"/>
    <x v="27"/>
    <x v="27"/>
    <n v="529966"/>
    <s v="Buzice"/>
    <s v="do 750 obyvatel"/>
    <n v="138"/>
    <n v="0.67391304347826086"/>
    <n v="45"/>
    <n v="0"/>
  </r>
  <r>
    <x v="2"/>
    <x v="27"/>
    <x v="27"/>
    <n v="529982"/>
    <s v="Chlum (Strakonice)"/>
    <s v="do 750 obyvatel"/>
    <n v="164"/>
    <n v="0.66463414634146345"/>
    <n v="55"/>
    <n v="0"/>
  </r>
  <r>
    <x v="2"/>
    <x v="27"/>
    <x v="27"/>
    <n v="530018"/>
    <s v="Březí (Strakonice)"/>
    <s v="do 750 obyvatel"/>
    <n v="57"/>
    <n v="0.57894736842105265"/>
    <n v="24"/>
    <n v="0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8965517241379315"/>
    <n v="63"/>
    <n v="0"/>
  </r>
  <r>
    <x v="2"/>
    <x v="27"/>
    <x v="27"/>
    <n v="536601"/>
    <s v="Kocelovice"/>
    <s v="do 750 obyvatel"/>
    <n v="137"/>
    <n v="0.65693430656934304"/>
    <n v="47"/>
    <n v="0"/>
  </r>
  <r>
    <x v="2"/>
    <x v="27"/>
    <x v="27"/>
    <n v="536822"/>
    <s v="Lom (Strakonice)"/>
    <s v="do 750 obyvatel"/>
    <n v="101"/>
    <n v="0.5544554455445545"/>
    <n v="45"/>
    <n v="1"/>
  </r>
  <r>
    <x v="2"/>
    <x v="27"/>
    <x v="27"/>
    <n v="536890"/>
    <s v="Uzeničky"/>
    <s v="do 750 obyvatel"/>
    <n v="102"/>
    <n v="0.61764705882352944"/>
    <n v="39"/>
    <n v="0"/>
  </r>
  <r>
    <x v="2"/>
    <x v="27"/>
    <x v="27"/>
    <n v="536903"/>
    <s v="Chobot"/>
    <s v="do 750 obyvatel"/>
    <n v="35"/>
    <n v="0.8"/>
    <n v="7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4056939501779364"/>
    <n v="303"/>
    <n v="0"/>
  </r>
  <r>
    <x v="2"/>
    <x v="27"/>
    <x v="27"/>
    <n v="550850"/>
    <s v="Blatná"/>
    <s v="5 000 – 14 999 obyvatel"/>
    <n v="5554"/>
    <n v="0.64836154123154488"/>
    <n v="1953"/>
    <n v="0"/>
  </r>
  <r>
    <x v="2"/>
    <x v="27"/>
    <x v="27"/>
    <n v="551180"/>
    <s v="Kadov (Strakonice)"/>
    <s v="do 750 obyvatel"/>
    <n v="309"/>
    <n v="0.68932038834951459"/>
    <n v="96"/>
    <n v="0"/>
  </r>
  <r>
    <x v="2"/>
    <x v="27"/>
    <x v="27"/>
    <n v="551350"/>
    <s v="Lnáře"/>
    <s v="do 750 obyvatel"/>
    <n v="606"/>
    <n v="0.64686468646864681"/>
    <n v="214"/>
    <n v="0"/>
  </r>
  <r>
    <x v="2"/>
    <x v="27"/>
    <x v="27"/>
    <n v="551473"/>
    <s v="Myštice"/>
    <s v="do 750 obyvatel"/>
    <n v="238"/>
    <n v="0.62184873949579833"/>
    <n v="90"/>
    <n v="0"/>
  </r>
  <r>
    <x v="2"/>
    <x v="27"/>
    <x v="27"/>
    <n v="551597"/>
    <s v="Hajany (Strakonice)"/>
    <s v="do 750 obyvatel"/>
    <n v="115"/>
    <n v="0.66956521739130437"/>
    <n v="38"/>
    <n v="0"/>
  </r>
  <r>
    <x v="2"/>
    <x v="27"/>
    <x v="27"/>
    <n v="551627"/>
    <s v="Předmíř"/>
    <s v="do 750 obyvatel"/>
    <n v="278"/>
    <n v="0.62230215827338131"/>
    <n v="105"/>
    <n v="0"/>
  </r>
  <r>
    <x v="2"/>
    <x v="27"/>
    <x v="27"/>
    <n v="551716"/>
    <s v="Sedlice (Strakonice)"/>
    <s v="750 – 1 999 obyvatel"/>
    <n v="1048"/>
    <n v="0.66030534351145043"/>
    <n v="356"/>
    <n v="0"/>
  </r>
  <r>
    <x v="2"/>
    <x v="27"/>
    <x v="27"/>
    <n v="551830"/>
    <s v="Škvořetice"/>
    <s v="do 750 obyvatel"/>
    <n v="270"/>
    <n v="0.62962962962962965"/>
    <n v="100"/>
    <n v="0"/>
  </r>
  <r>
    <x v="2"/>
    <x v="27"/>
    <x v="27"/>
    <n v="551937"/>
    <s v="Uzenice"/>
    <s v="do 750 obyvatel"/>
    <n v="92"/>
    <n v="0.61956521739130432"/>
    <n v="35"/>
    <n v="0"/>
  </r>
  <r>
    <x v="2"/>
    <x v="27"/>
    <x v="27"/>
    <n v="551988"/>
    <s v="Záboří (Strakonice)"/>
    <s v="do 750 obyvatel"/>
    <n v="269"/>
    <n v="0.63197026022304836"/>
    <n v="99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2295081967213117"/>
    <n v="115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8571428571428572"/>
    <n v="33"/>
    <n v="0"/>
  </r>
  <r>
    <x v="2"/>
    <x v="28"/>
    <x v="28"/>
    <n v="535176"/>
    <s v="Planá (České Budějovice)"/>
    <s v="do 750 obyvatel"/>
    <n v="225"/>
    <n v="0.68444444444444441"/>
    <n v="71"/>
    <n v="0"/>
  </r>
  <r>
    <x v="2"/>
    <x v="28"/>
    <x v="28"/>
    <n v="535206"/>
    <s v="Dobrá Voda u Českých Budějovic"/>
    <s v="2 000 – 4 999 obyvatel"/>
    <n v="2180"/>
    <n v="0.68394495412844036"/>
    <n v="689"/>
    <n v="0"/>
  </r>
  <r>
    <x v="2"/>
    <x v="28"/>
    <x v="28"/>
    <n v="535249"/>
    <s v="Dasný"/>
    <s v="do 750 obyvatel"/>
    <n v="275"/>
    <n v="0.6836363636363636"/>
    <n v="87"/>
    <n v="0"/>
  </r>
  <r>
    <x v="2"/>
    <x v="28"/>
    <x v="28"/>
    <n v="535281"/>
    <s v="Mydlovary"/>
    <s v="do 750 obyvatel"/>
    <n v="247"/>
    <n v="0.71255060728744934"/>
    <n v="71"/>
    <n v="0"/>
  </r>
  <r>
    <x v="2"/>
    <x v="28"/>
    <x v="28"/>
    <n v="535346"/>
    <s v="Plav"/>
    <s v="do 750 obyvatel"/>
    <n v="359"/>
    <n v="0.72980501392757657"/>
    <n v="97"/>
    <n v="0"/>
  </r>
  <r>
    <x v="2"/>
    <x v="28"/>
    <x v="28"/>
    <n v="535371"/>
    <s v="Nákří"/>
    <s v="do 750 obyvatel"/>
    <n v="169"/>
    <n v="0.61538461538461542"/>
    <n v="65"/>
    <n v="0"/>
  </r>
  <r>
    <x v="2"/>
    <x v="28"/>
    <x v="28"/>
    <n v="535401"/>
    <s v="Bošilec"/>
    <s v="do 750 obyvatel"/>
    <n v="170"/>
    <n v="0.73529411764705888"/>
    <n v="45"/>
    <n v="0"/>
  </r>
  <r>
    <x v="2"/>
    <x v="28"/>
    <x v="28"/>
    <n v="535435"/>
    <s v="Neplachov"/>
    <s v="do 750 obyvatel"/>
    <n v="302"/>
    <n v="0.70529801324503316"/>
    <n v="89"/>
    <n v="0"/>
  </r>
  <r>
    <x v="2"/>
    <x v="28"/>
    <x v="28"/>
    <n v="535460"/>
    <s v="Hradce"/>
    <s v="do 750 obyvatel"/>
    <n v="81"/>
    <n v="0.46913580246913578"/>
    <n v="43"/>
    <n v="1"/>
  </r>
  <r>
    <x v="2"/>
    <x v="28"/>
    <x v="28"/>
    <n v="535494"/>
    <s v="Úsilné"/>
    <s v="do 750 obyvatel"/>
    <n v="399"/>
    <n v="0.65664160401002503"/>
    <n v="137"/>
    <n v="0"/>
  </r>
  <r>
    <x v="2"/>
    <x v="28"/>
    <x v="28"/>
    <n v="535541"/>
    <s v="Čakov (České Budějovice)"/>
    <s v="do 750 obyvatel"/>
    <n v="242"/>
    <n v="0.6776859504132231"/>
    <n v="78"/>
    <n v="0"/>
  </r>
  <r>
    <x v="2"/>
    <x v="28"/>
    <x v="28"/>
    <n v="535575"/>
    <s v="Habří"/>
    <s v="do 750 obyvatel"/>
    <n v="91"/>
    <n v="0.73626373626373631"/>
    <n v="24"/>
    <n v="0"/>
  </r>
  <r>
    <x v="2"/>
    <x v="28"/>
    <x v="28"/>
    <n v="535591"/>
    <s v="Zvíkov (České Budějovice)"/>
    <s v="do 750 obyvatel"/>
    <n v="219"/>
    <n v="0.67579908675799083"/>
    <n v="71"/>
    <n v="0"/>
  </r>
  <r>
    <x v="2"/>
    <x v="28"/>
    <x v="28"/>
    <n v="535613"/>
    <s v="Hvozdec (České Budějovice)"/>
    <s v="do 750 obyvatel"/>
    <n v="102"/>
    <n v="0.6470588235294118"/>
    <n v="36"/>
    <n v="0"/>
  </r>
  <r>
    <x v="2"/>
    <x v="28"/>
    <x v="28"/>
    <n v="535648"/>
    <s v="Nová Ves (České Budějovice)"/>
    <s v="750 – 1 999 obyvatel"/>
    <n v="630"/>
    <n v="0.66190476190476188"/>
    <n v="213"/>
    <n v="0"/>
  </r>
  <r>
    <x v="2"/>
    <x v="28"/>
    <x v="28"/>
    <n v="535664"/>
    <s v="Doubravice (České Budějovice)"/>
    <s v="do 750 obyvatel"/>
    <n v="254"/>
    <n v="0.76377952755905509"/>
    <n v="60"/>
    <n v="0"/>
  </r>
  <r>
    <x v="2"/>
    <x v="28"/>
    <x v="28"/>
    <n v="535681"/>
    <s v="Borovnice (České Budějovice)"/>
    <s v="do 750 obyvatel"/>
    <n v="119"/>
    <n v="0.67226890756302526"/>
    <n v="39"/>
    <n v="0"/>
  </r>
  <r>
    <x v="2"/>
    <x v="28"/>
    <x v="28"/>
    <n v="535737"/>
    <s v="Vidov"/>
    <s v="do 750 obyvatel"/>
    <n v="498"/>
    <n v="0.7168674698795181"/>
    <n v="141"/>
    <n v="0"/>
  </r>
  <r>
    <x v="2"/>
    <x v="28"/>
    <x v="28"/>
    <n v="535753"/>
    <s v="Hůry"/>
    <s v="do 750 obyvatel"/>
    <n v="494"/>
    <n v="0.68016194331983804"/>
    <n v="158"/>
    <n v="0"/>
  </r>
  <r>
    <x v="2"/>
    <x v="28"/>
    <x v="28"/>
    <n v="535761"/>
    <s v="Jivno"/>
    <s v="do 750 obyvatel"/>
    <n v="297"/>
    <n v="0.66329966329966328"/>
    <n v="100"/>
    <n v="0"/>
  </r>
  <r>
    <x v="2"/>
    <x v="28"/>
    <x v="28"/>
    <n v="535788"/>
    <s v="Dubičné"/>
    <s v="do 750 obyvatel"/>
    <n v="343"/>
    <n v="0.63848396501457727"/>
    <n v="124"/>
    <n v="0"/>
  </r>
  <r>
    <x v="2"/>
    <x v="28"/>
    <x v="28"/>
    <n v="535796"/>
    <s v="Vráto"/>
    <s v="do 750 obyvatel"/>
    <n v="350"/>
    <n v="0.61142857142857143"/>
    <n v="136"/>
    <n v="0"/>
  </r>
  <r>
    <x v="2"/>
    <x v="28"/>
    <x v="28"/>
    <n v="535800"/>
    <s v="Libníč"/>
    <s v="do 750 obyvatel"/>
    <n v="424"/>
    <n v="0.79245283018867929"/>
    <n v="88"/>
    <n v="0"/>
  </r>
  <r>
    <x v="2"/>
    <x v="28"/>
    <x v="28"/>
    <n v="535826"/>
    <s v="Adamov (České Budějovice)"/>
    <s v="750 – 1 999 obyvatel"/>
    <n v="729"/>
    <n v="0.70370370370370372"/>
    <n v="216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"/>
    <n v="35"/>
    <n v="0"/>
  </r>
  <r>
    <x v="2"/>
    <x v="28"/>
    <x v="28"/>
    <n v="535877"/>
    <s v="Komařice"/>
    <s v="do 750 obyvatel"/>
    <n v="282"/>
    <n v="0.599290780141844"/>
    <n v="113"/>
    <n v="0"/>
  </r>
  <r>
    <x v="2"/>
    <x v="28"/>
    <x v="28"/>
    <n v="535893"/>
    <s v="Vitín"/>
    <s v="do 750 obyvatel"/>
    <n v="358"/>
    <n v="0.67318435754189943"/>
    <n v="117"/>
    <n v="0"/>
  </r>
  <r>
    <x v="2"/>
    <x v="28"/>
    <x v="28"/>
    <n v="535907"/>
    <s v="Chotýčany"/>
    <s v="do 750 obyvatel"/>
    <n v="202"/>
    <n v="0.57920792079207917"/>
    <n v="85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2983425414364635"/>
    <n v="67"/>
    <n v="0"/>
  </r>
  <r>
    <x v="2"/>
    <x v="28"/>
    <x v="28"/>
    <n v="535958"/>
    <s v="Drahotěšice"/>
    <s v="do 750 obyvatel"/>
    <n v="260"/>
    <n v="0.6"/>
    <n v="104"/>
    <n v="0"/>
  </r>
  <r>
    <x v="2"/>
    <x v="28"/>
    <x v="28"/>
    <n v="535991"/>
    <s v="Pištín"/>
    <s v="do 750 obyvatel"/>
    <n v="533"/>
    <n v="0.64165103189493433"/>
    <n v="191"/>
    <n v="0"/>
  </r>
  <r>
    <x v="2"/>
    <x v="28"/>
    <x v="28"/>
    <n v="536016"/>
    <s v="Zahájí"/>
    <s v="do 750 obyvatel"/>
    <n v="406"/>
    <n v="0.74876847290640391"/>
    <n v="102"/>
    <n v="0"/>
  </r>
  <r>
    <x v="2"/>
    <x v="28"/>
    <x v="28"/>
    <n v="536032"/>
    <s v="Strýčice"/>
    <s v="do 750 obyvatel"/>
    <n v="53"/>
    <n v="0.67924528301886788"/>
    <n v="17"/>
    <n v="0"/>
  </r>
  <r>
    <x v="2"/>
    <x v="28"/>
    <x v="28"/>
    <n v="536059"/>
    <s v="Břehov"/>
    <s v="do 750 obyvatel"/>
    <n v="142"/>
    <n v="0.676056338028169"/>
    <n v="46"/>
    <n v="0"/>
  </r>
  <r>
    <x v="2"/>
    <x v="28"/>
    <x v="28"/>
    <n v="544256"/>
    <s v="České Budějovice"/>
    <s v="40 000 – 99 999 obyvatel"/>
    <n v="78453"/>
    <n v="0.66919047072769688"/>
    <n v="25953"/>
    <n v="0"/>
  </r>
  <r>
    <x v="2"/>
    <x v="28"/>
    <x v="28"/>
    <n v="544272"/>
    <s v="Borek (České Budějovice)"/>
    <s v="750 – 1 999 obyvatel"/>
    <n v="1305"/>
    <n v="0.72567049808429118"/>
    <n v="358"/>
    <n v="0"/>
  </r>
  <r>
    <x v="2"/>
    <x v="28"/>
    <x v="28"/>
    <n v="544299"/>
    <s v="Boršov nad Vltavou"/>
    <s v="750 – 1 999 obyvatel"/>
    <n v="1543"/>
    <n v="0.71678548282566434"/>
    <n v="437"/>
    <n v="0"/>
  </r>
  <r>
    <x v="2"/>
    <x v="28"/>
    <x v="28"/>
    <n v="544329"/>
    <s v="Čejkovice (České Budějovice)"/>
    <s v="do 750 obyvatel"/>
    <n v="308"/>
    <n v="0.72727272727272729"/>
    <n v="84"/>
    <n v="0"/>
  </r>
  <r>
    <x v="2"/>
    <x v="28"/>
    <x v="28"/>
    <n v="544361"/>
    <s v="Dívčice"/>
    <s v="do 750 obyvatel"/>
    <n v="474"/>
    <n v="0.67088607594936711"/>
    <n v="156"/>
    <n v="0"/>
  </r>
  <r>
    <x v="2"/>
    <x v="28"/>
    <x v="28"/>
    <n v="544400"/>
    <s v="Doudleby"/>
    <s v="do 750 obyvatel"/>
    <n v="393"/>
    <n v="0.66157760814249367"/>
    <n v="133"/>
    <n v="0"/>
  </r>
  <r>
    <x v="2"/>
    <x v="28"/>
    <x v="28"/>
    <n v="544426"/>
    <s v="Dříteň"/>
    <s v="750 – 1 999 obyvatel"/>
    <n v="1365"/>
    <n v="0.67179487179487174"/>
    <n v="448"/>
    <n v="0"/>
  </r>
  <r>
    <x v="2"/>
    <x v="28"/>
    <x v="28"/>
    <n v="544442"/>
    <s v="Dubné"/>
    <s v="750 – 1 999 obyvatel"/>
    <n v="1313"/>
    <n v="0.68697638994668697"/>
    <n v="411"/>
    <n v="0"/>
  </r>
  <r>
    <x v="2"/>
    <x v="28"/>
    <x v="28"/>
    <n v="544451"/>
    <s v="Dynín"/>
    <s v="do 750 obyvatel"/>
    <n v="283"/>
    <n v="0.66077738515901063"/>
    <n v="96"/>
    <n v="0"/>
  </r>
  <r>
    <x v="2"/>
    <x v="28"/>
    <x v="28"/>
    <n v="544485"/>
    <s v="Hluboká nad Vltavou"/>
    <s v="5 000 – 14 999 obyvatel"/>
    <n v="4484"/>
    <n v="0.67707404103479041"/>
    <n v="1448"/>
    <n v="0"/>
  </r>
  <r>
    <x v="2"/>
    <x v="28"/>
    <x v="28"/>
    <n v="544493"/>
    <s v="Homole"/>
    <s v="750 – 1 999 obyvatel"/>
    <n v="1272"/>
    <n v="0.67059748427672961"/>
    <n v="419"/>
    <n v="0"/>
  </r>
  <r>
    <x v="2"/>
    <x v="28"/>
    <x v="28"/>
    <n v="544523"/>
    <s v="Hosín"/>
    <s v="750 – 1 999 obyvatel"/>
    <n v="727"/>
    <n v="0.6891334250343879"/>
    <n v="226"/>
    <n v="0"/>
  </r>
  <r>
    <x v="2"/>
    <x v="28"/>
    <x v="28"/>
    <n v="544558"/>
    <s v="Hrdějovice"/>
    <s v="750 – 1 999 obyvatel"/>
    <n v="1311"/>
    <n v="0.7215865751334859"/>
    <n v="365"/>
    <n v="0"/>
  </r>
  <r>
    <x v="2"/>
    <x v="28"/>
    <x v="28"/>
    <n v="544612"/>
    <s v="Jankov (České Budějovice)"/>
    <s v="do 750 obyvatel"/>
    <n v="322"/>
    <n v="0.68012422360248448"/>
    <n v="103"/>
    <n v="0"/>
  </r>
  <r>
    <x v="2"/>
    <x v="28"/>
    <x v="28"/>
    <n v="544663"/>
    <s v="Kamenný Újezd (České Budějovice)"/>
    <s v="2 000 – 4 999 obyvatel"/>
    <n v="1991"/>
    <n v="0.68458061275740834"/>
    <n v="628"/>
    <n v="0"/>
  </r>
  <r>
    <x v="2"/>
    <x v="28"/>
    <x v="28"/>
    <n v="544736"/>
    <s v="Ledenice"/>
    <s v="2 000 – 4 999 obyvatel"/>
    <n v="1997"/>
    <n v="0.66950425638457689"/>
    <n v="660"/>
    <n v="0"/>
  </r>
  <r>
    <x v="2"/>
    <x v="28"/>
    <x v="28"/>
    <n v="544744"/>
    <s v="Libín"/>
    <s v="do 750 obyvatel"/>
    <n v="338"/>
    <n v="0.68343195266272194"/>
    <n v="107"/>
    <n v="0"/>
  </r>
  <r>
    <x v="2"/>
    <x v="28"/>
    <x v="28"/>
    <n v="544761"/>
    <s v="Lipí"/>
    <s v="do 750 obyvatel"/>
    <n v="526"/>
    <n v="0.71863117870722437"/>
    <n v="148"/>
    <n v="0"/>
  </r>
  <r>
    <x v="2"/>
    <x v="28"/>
    <x v="28"/>
    <n v="544779"/>
    <s v="Lišov"/>
    <s v="2 000 – 4 999 obyvatel"/>
    <n v="3638"/>
    <n v="0.67674546454095652"/>
    <n v="1176"/>
    <n v="0"/>
  </r>
  <r>
    <x v="2"/>
    <x v="28"/>
    <x v="28"/>
    <n v="544795"/>
    <s v="Litvínovice"/>
    <s v="2 000 – 4 999 obyvatel"/>
    <n v="2075"/>
    <n v="0.69734939759036141"/>
    <n v="628"/>
    <n v="0"/>
  </r>
  <r>
    <x v="2"/>
    <x v="28"/>
    <x v="28"/>
    <n v="544825"/>
    <s v="Nedabyle"/>
    <s v="do 750 obyvatel"/>
    <n v="297"/>
    <n v="0.5824915824915825"/>
    <n v="124"/>
    <n v="0"/>
  </r>
  <r>
    <x v="2"/>
    <x v="28"/>
    <x v="28"/>
    <n v="544892"/>
    <s v="Olešník"/>
    <s v="750 – 1 999 obyvatel"/>
    <n v="658"/>
    <n v="0.68693009118541037"/>
    <n v="206"/>
    <n v="0"/>
  </r>
  <r>
    <x v="2"/>
    <x v="28"/>
    <x v="28"/>
    <n v="544965"/>
    <s v="Radošovice (České Budějovice)"/>
    <s v="do 750 obyvatel"/>
    <n v="152"/>
    <n v="0.63157894736842102"/>
    <n v="56"/>
    <n v="0"/>
  </r>
  <r>
    <x v="2"/>
    <x v="28"/>
    <x v="28"/>
    <n v="544973"/>
    <s v="Roudné"/>
    <s v="750 – 1 999 obyvatel"/>
    <n v="1014"/>
    <n v="0.70710059171597628"/>
    <n v="297"/>
    <n v="0"/>
  </r>
  <r>
    <x v="2"/>
    <x v="28"/>
    <x v="28"/>
    <n v="544981"/>
    <s v="Rudolfov"/>
    <s v="2 000 – 4 999 obyvatel"/>
    <n v="2108"/>
    <n v="0.6793168880455408"/>
    <n v="676"/>
    <n v="0"/>
  </r>
  <r>
    <x v="2"/>
    <x v="28"/>
    <x v="28"/>
    <n v="545007"/>
    <s v="Římov (České Budějovice)"/>
    <s v="750 – 1 999 obyvatel"/>
    <n v="753"/>
    <n v="0.65073041168658696"/>
    <n v="263"/>
    <n v="0"/>
  </r>
  <r>
    <x v="2"/>
    <x v="28"/>
    <x v="28"/>
    <n v="545015"/>
    <s v="Sedlec (České Budějovice)"/>
    <s v="do 750 obyvatel"/>
    <n v="421"/>
    <n v="0.66745843230403801"/>
    <n v="140"/>
    <n v="0"/>
  </r>
  <r>
    <x v="2"/>
    <x v="28"/>
    <x v="28"/>
    <n v="545066"/>
    <s v="Srubec"/>
    <s v="2 000 – 4 999 obyvatel"/>
    <n v="2194"/>
    <n v="0.71786690975387424"/>
    <n v="619"/>
    <n v="0"/>
  </r>
  <r>
    <x v="2"/>
    <x v="28"/>
    <x v="28"/>
    <n v="545074"/>
    <s v="Staré Hodějovice"/>
    <s v="750 – 1 999 obyvatel"/>
    <n v="1116"/>
    <n v="0.60931899641577059"/>
    <n v="436"/>
    <n v="0"/>
  </r>
  <r>
    <x v="2"/>
    <x v="28"/>
    <x v="28"/>
    <n v="545082"/>
    <s v="Strážkovice"/>
    <s v="do 750 obyvatel"/>
    <n v="417"/>
    <n v="0.60191846522781778"/>
    <n v="166"/>
    <n v="0"/>
  </r>
  <r>
    <x v="2"/>
    <x v="28"/>
    <x v="28"/>
    <n v="545091"/>
    <s v="Střížov"/>
    <s v="do 750 obyvatel"/>
    <n v="178"/>
    <n v="0.7134831460674157"/>
    <n v="51"/>
    <n v="0"/>
  </r>
  <r>
    <x v="2"/>
    <x v="28"/>
    <x v="28"/>
    <n v="545121"/>
    <s v="Ševětín"/>
    <s v="750 – 1 999 obyvatel"/>
    <n v="1157"/>
    <n v="0.65773552290406223"/>
    <n v="396"/>
    <n v="0"/>
  </r>
  <r>
    <x v="2"/>
    <x v="28"/>
    <x v="28"/>
    <n v="545139"/>
    <s v="Štěpánovice (České Budějovice)"/>
    <s v="750 – 1 999 obyvatel"/>
    <n v="739"/>
    <n v="0.69282814614343713"/>
    <n v="227"/>
    <n v="0"/>
  </r>
  <r>
    <x v="2"/>
    <x v="28"/>
    <x v="28"/>
    <n v="545228"/>
    <s v="Včelná"/>
    <s v="2 000 – 4 999 obyvatel"/>
    <n v="1774"/>
    <n v="0.67869222096956028"/>
    <n v="570"/>
    <n v="0"/>
  </r>
  <r>
    <x v="2"/>
    <x v="28"/>
    <x v="28"/>
    <n v="545261"/>
    <s v="Vrábče"/>
    <s v="750 – 1 999 obyvatel"/>
    <n v="645"/>
    <n v="0.63565891472868219"/>
    <n v="235"/>
    <n v="0"/>
  </r>
  <r>
    <x v="2"/>
    <x v="28"/>
    <x v="28"/>
    <n v="545317"/>
    <s v="Záboří (České Budějovice)"/>
    <s v="do 750 obyvatel"/>
    <n v="311"/>
    <n v="0.59485530546623799"/>
    <n v="126"/>
    <n v="0"/>
  </r>
  <r>
    <x v="2"/>
    <x v="28"/>
    <x v="28"/>
    <n v="545341"/>
    <s v="Zliv"/>
    <s v="2 000 – 4 999 obyvatel"/>
    <n v="2970"/>
    <n v="0.68619528619528625"/>
    <n v="932"/>
    <n v="0"/>
  </r>
  <r>
    <x v="2"/>
    <x v="28"/>
    <x v="28"/>
    <n v="545368"/>
    <s v="Žabovřesky"/>
    <s v="do 750 obyvatel"/>
    <n v="360"/>
    <n v="0.66388888888888886"/>
    <n v="121"/>
    <n v="0"/>
  </r>
  <r>
    <x v="2"/>
    <x v="28"/>
    <x v="28"/>
    <n v="551490"/>
    <s v="Branišov (České Budějovice)"/>
    <s v="do 750 obyvatel"/>
    <n v="216"/>
    <n v="0.74537037037037035"/>
    <n v="55"/>
    <n v="0"/>
  </r>
  <r>
    <x v="2"/>
    <x v="28"/>
    <x v="28"/>
    <n v="598593"/>
    <s v="Heřmaň (České Budějovice)"/>
    <s v="do 750 obyvatel"/>
    <n v="161"/>
    <n v="0.6211180124223602"/>
    <n v="61"/>
    <n v="0"/>
  </r>
  <r>
    <x v="2"/>
    <x v="28"/>
    <x v="28"/>
    <n v="598607"/>
    <s v="Hlincová Hora"/>
    <s v="do 750 obyvatel"/>
    <n v="340"/>
    <n v="0.69411764705882351"/>
    <n v="104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7727272727272729"/>
    <n v="92"/>
    <n v="1"/>
  </r>
  <r>
    <x v="2"/>
    <x v="29"/>
    <x v="29"/>
    <n v="513661"/>
    <s v="Nová Ves (Český Krumlov)"/>
    <s v="do 750 obyvatel"/>
    <n v="337"/>
    <n v="0.62908011869436198"/>
    <n v="125"/>
    <n v="0"/>
  </r>
  <r>
    <x v="2"/>
    <x v="29"/>
    <x v="29"/>
    <n v="536229"/>
    <s v="Chlumec (Český Krumlov)"/>
    <s v="do 750 obyvatel"/>
    <n v="77"/>
    <n v="0.59740259740259738"/>
    <n v="31"/>
    <n v="0"/>
  </r>
  <r>
    <x v="2"/>
    <x v="29"/>
    <x v="29"/>
    <n v="536245"/>
    <s v="Srnín"/>
    <s v="do 750 obyvatel"/>
    <n v="282"/>
    <n v="0.67730496453900713"/>
    <n v="91"/>
    <n v="0"/>
  </r>
  <r>
    <x v="2"/>
    <x v="29"/>
    <x v="29"/>
    <n v="536253"/>
    <s v="Bohdalovice"/>
    <s v="do 750 obyvatel"/>
    <n v="250"/>
    <n v="0.60399999999999998"/>
    <n v="99"/>
    <n v="0"/>
  </r>
  <r>
    <x v="2"/>
    <x v="29"/>
    <x v="29"/>
    <n v="536296"/>
    <s v="Malšín"/>
    <s v="do 750 obyvatel"/>
    <n v="138"/>
    <n v="0.59420289855072461"/>
    <n v="56"/>
    <n v="0"/>
  </r>
  <r>
    <x v="2"/>
    <x v="29"/>
    <x v="29"/>
    <n v="536300"/>
    <s v="Věžovatá Pláně"/>
    <s v="do 750 obyvatel"/>
    <n v="124"/>
    <n v="0.64516129032258063"/>
    <n v="44"/>
    <n v="0"/>
  </r>
  <r>
    <x v="2"/>
    <x v="29"/>
    <x v="29"/>
    <n v="545392"/>
    <s v="Český Krumlov"/>
    <s v="5 000 – 14 999 obyvatel"/>
    <n v="10660"/>
    <n v="0.65431519699812379"/>
    <n v="3685"/>
    <n v="0"/>
  </r>
  <r>
    <x v="2"/>
    <x v="29"/>
    <x v="29"/>
    <n v="545431"/>
    <s v="Brloh (Český Krumlov)"/>
    <s v="750 – 1 999 obyvatel"/>
    <n v="896"/>
    <n v="0.6529017857142857"/>
    <n v="311"/>
    <n v="0"/>
  </r>
  <r>
    <x v="2"/>
    <x v="29"/>
    <x v="29"/>
    <n v="545457"/>
    <s v="Černá v Pošumaví"/>
    <s v="750 – 1 999 obyvatel"/>
    <n v="681"/>
    <n v="0.64464023494860501"/>
    <n v="242"/>
    <n v="0"/>
  </r>
  <r>
    <x v="2"/>
    <x v="29"/>
    <x v="29"/>
    <n v="545473"/>
    <s v="Dolní Třebonín"/>
    <s v="750 – 1 999 obyvatel"/>
    <n v="1078"/>
    <n v="0.63636363636363635"/>
    <n v="392"/>
    <n v="0"/>
  </r>
  <r>
    <x v="2"/>
    <x v="29"/>
    <x v="29"/>
    <n v="545481"/>
    <s v="Frymburk (Český Krumlov)"/>
    <s v="750 – 1 999 obyvatel"/>
    <n v="1085"/>
    <n v="0.59078341013824887"/>
    <n v="444"/>
    <n v="0"/>
  </r>
  <r>
    <x v="2"/>
    <x v="29"/>
    <x v="29"/>
    <n v="545490"/>
    <s v="Holubov"/>
    <s v="750 – 1 999 obyvatel"/>
    <n v="893"/>
    <n v="0.68421052631578949"/>
    <n v="282"/>
    <n v="0"/>
  </r>
  <r>
    <x v="2"/>
    <x v="29"/>
    <x v="29"/>
    <n v="545511"/>
    <s v="Horní Planá"/>
    <s v="2 000 – 4 999 obyvatel"/>
    <n v="1789"/>
    <n v="0.67747344885410843"/>
    <n v="577"/>
    <n v="0"/>
  </r>
  <r>
    <x v="2"/>
    <x v="29"/>
    <x v="29"/>
    <n v="545520"/>
    <s v="Hořice na Šumavě"/>
    <s v="750 – 1 999 obyvatel"/>
    <n v="703"/>
    <n v="0.59886201991465149"/>
    <n v="282"/>
    <n v="0"/>
  </r>
  <r>
    <x v="2"/>
    <x v="29"/>
    <x v="29"/>
    <n v="545546"/>
    <s v="Chvalšiny"/>
    <s v="750 – 1 999 obyvatel"/>
    <n v="1021"/>
    <n v="0.65034280117531829"/>
    <n v="357"/>
    <n v="0"/>
  </r>
  <r>
    <x v="2"/>
    <x v="29"/>
    <x v="29"/>
    <n v="545554"/>
    <s v="Kájov"/>
    <s v="750 – 1 999 obyvatel"/>
    <n v="1450"/>
    <n v="0.65931034482758621"/>
    <n v="494"/>
    <n v="0"/>
  </r>
  <r>
    <x v="2"/>
    <x v="29"/>
    <x v="29"/>
    <n v="545571"/>
    <s v="Křemže"/>
    <s v="2 000 – 4 999 obyvatel"/>
    <n v="2352"/>
    <n v="0.63860544217687076"/>
    <n v="850"/>
    <n v="0"/>
  </r>
  <r>
    <x v="2"/>
    <x v="29"/>
    <x v="29"/>
    <n v="545597"/>
    <s v="Lipno nad Vltavou"/>
    <s v="do 750 obyvatel"/>
    <n v="526"/>
    <n v="0.56083650190114065"/>
    <n v="231"/>
    <n v="0"/>
  </r>
  <r>
    <x v="2"/>
    <x v="29"/>
    <x v="29"/>
    <n v="545601"/>
    <s v="Loučovice"/>
    <s v="750 – 1 999 obyvatel"/>
    <n v="1346"/>
    <n v="0.57875185735512635"/>
    <n v="567"/>
    <n v="0"/>
  </r>
  <r>
    <x v="2"/>
    <x v="29"/>
    <x v="29"/>
    <n v="545627"/>
    <s v="Mirkovice"/>
    <s v="do 750 obyvatel"/>
    <n v="377"/>
    <n v="0.55437665782493373"/>
    <n v="168"/>
    <n v="1"/>
  </r>
  <r>
    <x v="2"/>
    <x v="29"/>
    <x v="29"/>
    <n v="545716"/>
    <s v="Přední Výtoň"/>
    <s v="do 750 obyvatel"/>
    <n v="184"/>
    <n v="0.61956521739130432"/>
    <n v="70"/>
    <n v="0"/>
  </r>
  <r>
    <x v="2"/>
    <x v="29"/>
    <x v="29"/>
    <n v="545724"/>
    <s v="Přídolí"/>
    <s v="do 750 obyvatel"/>
    <n v="531"/>
    <n v="0.59322033898305082"/>
    <n v="216"/>
    <n v="0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0062893081761004"/>
    <n v="127"/>
    <n v="0"/>
  </r>
  <r>
    <x v="2"/>
    <x v="29"/>
    <x v="29"/>
    <n v="545813"/>
    <s v="Světlík"/>
    <s v="do 750 obyvatel"/>
    <n v="194"/>
    <n v="0.49484536082474229"/>
    <n v="98"/>
    <n v="1"/>
  </r>
  <r>
    <x v="2"/>
    <x v="29"/>
    <x v="29"/>
    <n v="545830"/>
    <s v="Větřní"/>
    <s v="2 000 – 4 999 obyvatel"/>
    <n v="3136"/>
    <n v="0.61352040816326525"/>
    <n v="1212"/>
    <n v="0"/>
  </r>
  <r>
    <x v="2"/>
    <x v="29"/>
    <x v="29"/>
    <n v="545848"/>
    <s v="Vyšší Brod"/>
    <s v="2 000 – 4 999 obyvatel"/>
    <n v="2144"/>
    <n v="0.65625"/>
    <n v="737"/>
    <n v="0"/>
  </r>
  <r>
    <x v="2"/>
    <x v="29"/>
    <x v="29"/>
    <n v="545864"/>
    <s v="Zlatá Koruna"/>
    <s v="750 – 1 999 obyvatel"/>
    <n v="656"/>
    <n v="0.68140243902439024"/>
    <n v="209"/>
    <n v="0"/>
  </r>
  <r>
    <x v="2"/>
    <x v="29"/>
    <x v="29"/>
    <n v="545872"/>
    <s v="Zubčice"/>
    <s v="do 750 obyvatel"/>
    <n v="338"/>
    <n v="0.69526627218934911"/>
    <n v="103"/>
    <n v="0"/>
  </r>
  <r>
    <x v="2"/>
    <x v="29"/>
    <x v="29"/>
    <n v="598623"/>
    <s v="Mojné"/>
    <s v="do 750 obyvatel"/>
    <n v="212"/>
    <n v="0.60849056603773588"/>
    <n v="83"/>
    <n v="0"/>
  </r>
  <r>
    <x v="2"/>
    <x v="30"/>
    <x v="30"/>
    <n v="507717"/>
    <s v="Peč"/>
    <s v="do 750 obyvatel"/>
    <n v="388"/>
    <n v="0.59793814432989689"/>
    <n v="156"/>
    <n v="0"/>
  </r>
  <r>
    <x v="2"/>
    <x v="30"/>
    <x v="30"/>
    <n v="508357"/>
    <s v="Kostelní Vydří"/>
    <s v="do 750 obyvatel"/>
    <n v="135"/>
    <n v="0.57777777777777772"/>
    <n v="57"/>
    <n v="0"/>
  </r>
  <r>
    <x v="2"/>
    <x v="30"/>
    <x v="30"/>
    <n v="509116"/>
    <s v="Červený Hrádek"/>
    <s v="do 750 obyvatel"/>
    <n v="171"/>
    <n v="0.66666666666666663"/>
    <n v="57"/>
    <n v="0"/>
  </r>
  <r>
    <x v="2"/>
    <x v="30"/>
    <x v="30"/>
    <n v="546020"/>
    <s v="Budeč (Jindřichův Hradec)"/>
    <s v="do 750 obyvatel"/>
    <n v="177"/>
    <n v="0.66666666666666663"/>
    <n v="59"/>
    <n v="0"/>
  </r>
  <r>
    <x v="2"/>
    <x v="30"/>
    <x v="30"/>
    <n v="546038"/>
    <s v="Budíškovice"/>
    <s v="do 750 obyvatel"/>
    <n v="575"/>
    <n v="0.56695652173913047"/>
    <n v="249"/>
    <n v="0"/>
  </r>
  <r>
    <x v="2"/>
    <x v="30"/>
    <x v="30"/>
    <n v="546054"/>
    <s v="Cizkrajov"/>
    <s v="do 750 obyvatel"/>
    <n v="448"/>
    <n v="0.6227678571428571"/>
    <n v="169"/>
    <n v="0"/>
  </r>
  <r>
    <x v="2"/>
    <x v="30"/>
    <x v="30"/>
    <n v="546097"/>
    <s v="Český Rudolec"/>
    <s v="750 – 1 999 obyvatel"/>
    <n v="787"/>
    <n v="0.602287166454892"/>
    <n v="313"/>
    <n v="0"/>
  </r>
  <r>
    <x v="2"/>
    <x v="30"/>
    <x v="30"/>
    <n v="546127"/>
    <s v="Dačice"/>
    <s v="5 000 – 14 999 obyvatel"/>
    <n v="6088"/>
    <n v="0.65801576872536138"/>
    <n v="2082"/>
    <n v="0"/>
  </r>
  <r>
    <x v="2"/>
    <x v="30"/>
    <x v="30"/>
    <n v="546143"/>
    <s v="Dešná (Jindřichův Hradec)"/>
    <s v="do 750 obyvatel"/>
    <n v="508"/>
    <n v="0.62401574803149606"/>
    <n v="191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71062271062271065"/>
    <n v="79"/>
    <n v="0"/>
  </r>
  <r>
    <x v="2"/>
    <x v="30"/>
    <x v="30"/>
    <n v="546917"/>
    <s v="Písečné (Jindřichův Hradec)"/>
    <s v="do 750 obyvatel"/>
    <n v="408"/>
    <n v="0.60049019607843135"/>
    <n v="163"/>
    <n v="0"/>
  </r>
  <r>
    <x v="2"/>
    <x v="30"/>
    <x v="30"/>
    <n v="547166"/>
    <s v="Slavonice"/>
    <s v="2 000 – 4 999 obyvatel"/>
    <n v="2036"/>
    <n v="0.66110019646365425"/>
    <n v="690"/>
    <n v="0"/>
  </r>
  <r>
    <x v="2"/>
    <x v="30"/>
    <x v="30"/>
    <n v="547204"/>
    <s v="Staré Hobzí"/>
    <s v="do 750 obyvatel"/>
    <n v="454"/>
    <n v="0.53083700440528636"/>
    <n v="213"/>
    <n v="1"/>
  </r>
  <r>
    <x v="2"/>
    <x v="30"/>
    <x v="30"/>
    <n v="547263"/>
    <s v="Studená (Jindřichův Hradec)"/>
    <s v="2 000 – 4 999 obyvatel"/>
    <n v="1927"/>
    <n v="0.67825635703165543"/>
    <n v="620"/>
    <n v="0"/>
  </r>
  <r>
    <x v="2"/>
    <x v="30"/>
    <x v="30"/>
    <n v="547441"/>
    <s v="Volfířov"/>
    <s v="do 750 obyvatel"/>
    <n v="594"/>
    <n v="0.66161616161616166"/>
    <n v="201"/>
    <n v="0"/>
  </r>
  <r>
    <x v="2"/>
    <x v="30"/>
    <x v="30"/>
    <n v="562319"/>
    <s v="Horní Slatina"/>
    <s v="do 750 obyvatel"/>
    <n v="120"/>
    <n v="0.58333333333333337"/>
    <n v="50"/>
    <n v="0"/>
  </r>
  <r>
    <x v="2"/>
    <x v="30"/>
    <x v="30"/>
    <n v="562327"/>
    <s v="Třebětice (Jindřichův Hradec)"/>
    <s v="do 750 obyvatel"/>
    <n v="255"/>
    <n v="0.61960784313725492"/>
    <n v="97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0"/>
  </r>
  <r>
    <x v="2"/>
    <x v="30"/>
    <x v="30"/>
    <n v="562726"/>
    <s v="Báňovice"/>
    <s v="do 750 obyvatel"/>
    <n v="91"/>
    <n v="0.69230769230769229"/>
    <n v="28"/>
    <n v="0"/>
  </r>
  <r>
    <x v="2"/>
    <x v="30"/>
    <x v="30"/>
    <n v="562785"/>
    <s v="Horní Němčice"/>
    <s v="do 750 obyvatel"/>
    <n v="64"/>
    <n v="0.59375"/>
    <n v="26"/>
    <n v="0"/>
  </r>
  <r>
    <x v="2"/>
    <x v="30"/>
    <x v="30"/>
    <n v="598658"/>
    <s v="Horní Meziříčko"/>
    <s v="do 750 obyvatel"/>
    <n v="89"/>
    <n v="0.7191011235955056"/>
    <n v="25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3157894736842102"/>
    <n v="56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7611940298507465"/>
    <n v="15"/>
    <n v="0"/>
  </r>
  <r>
    <x v="2"/>
    <x v="31"/>
    <x v="31"/>
    <n v="507695"/>
    <s v="Záhoří (Jindřichův Hradec)"/>
    <s v="do 750 obyvatel"/>
    <n v="94"/>
    <n v="0.75531914893617025"/>
    <n v="23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0645161290322576"/>
    <n v="30"/>
    <n v="0"/>
  </r>
  <r>
    <x v="2"/>
    <x v="31"/>
    <x v="31"/>
    <n v="508004"/>
    <s v="Roseč"/>
    <s v="do 750 obyvatel"/>
    <n v="179"/>
    <n v="0.70949720670391059"/>
    <n v="52"/>
    <n v="0"/>
  </r>
  <r>
    <x v="2"/>
    <x v="31"/>
    <x v="31"/>
    <n v="508152"/>
    <s v="Střížovice (Jindřichův Hradec)"/>
    <s v="do 750 obyvatel"/>
    <n v="473"/>
    <n v="0.63847780126849896"/>
    <n v="171"/>
    <n v="0"/>
  </r>
  <r>
    <x v="2"/>
    <x v="31"/>
    <x v="31"/>
    <n v="509078"/>
    <s v="Plavsko"/>
    <s v="do 750 obyvatel"/>
    <n v="384"/>
    <n v="0.66927083333333337"/>
    <n v="127"/>
    <n v="0"/>
  </r>
  <r>
    <x v="2"/>
    <x v="31"/>
    <x v="31"/>
    <n v="509108"/>
    <s v="Kostelní Radouň"/>
    <s v="do 750 obyvatel"/>
    <n v="249"/>
    <n v="0.71485943775100402"/>
    <n v="71"/>
    <n v="0"/>
  </r>
  <r>
    <x v="2"/>
    <x v="31"/>
    <x v="31"/>
    <n v="529753"/>
    <s v="Dívčí Kopy"/>
    <s v="do 750 obyvatel"/>
    <n v="62"/>
    <n v="0.56451612903225812"/>
    <n v="27"/>
    <n v="0"/>
  </r>
  <r>
    <x v="2"/>
    <x v="31"/>
    <x v="31"/>
    <n v="529761"/>
    <s v="Žďár (Jindřichův Hradec)"/>
    <s v="do 750 obyvatel"/>
    <n v="86"/>
    <n v="0.68604651162790697"/>
    <n v="27"/>
    <n v="0"/>
  </r>
  <r>
    <x v="2"/>
    <x v="31"/>
    <x v="31"/>
    <n v="545881"/>
    <s v="Jindřichův Hradec"/>
    <s v="15 000 – 39 999 obyvatel"/>
    <n v="17709"/>
    <n v="0.72522446213789593"/>
    <n v="4866"/>
    <n v="0"/>
  </r>
  <r>
    <x v="2"/>
    <x v="31"/>
    <x v="31"/>
    <n v="546101"/>
    <s v="Číměř (Jindřichův Hradec)"/>
    <s v="do 750 obyvatel"/>
    <n v="609"/>
    <n v="0.72742200328407225"/>
    <n v="166"/>
    <n v="0"/>
  </r>
  <r>
    <x v="2"/>
    <x v="31"/>
    <x v="31"/>
    <n v="546151"/>
    <s v="Deštná (Jindřichův Hradec)"/>
    <s v="750 – 1 999 obyvatel"/>
    <n v="638"/>
    <n v="0.6630094043887147"/>
    <n v="215"/>
    <n v="0"/>
  </r>
  <r>
    <x v="2"/>
    <x v="31"/>
    <x v="31"/>
    <n v="546291"/>
    <s v="Hatín"/>
    <s v="do 750 obyvatel"/>
    <n v="179"/>
    <n v="0.72067039106145248"/>
    <n v="50"/>
    <n v="0"/>
  </r>
  <r>
    <x v="2"/>
    <x v="31"/>
    <x v="31"/>
    <n v="546364"/>
    <s v="Horní Pěna"/>
    <s v="do 750 obyvatel"/>
    <n v="495"/>
    <n v="0.6646464646464646"/>
    <n v="166"/>
    <n v="0"/>
  </r>
  <r>
    <x v="2"/>
    <x v="31"/>
    <x v="31"/>
    <n v="546381"/>
    <s v="Horní Radouň"/>
    <s v="do 750 obyvatel"/>
    <n v="205"/>
    <n v="0.73170731707317072"/>
    <n v="55"/>
    <n v="0"/>
  </r>
  <r>
    <x v="2"/>
    <x v="31"/>
    <x v="31"/>
    <n v="546402"/>
    <s v="Hospříz"/>
    <s v="do 750 obyvatel"/>
    <n v="347"/>
    <n v="0.71469740634005763"/>
    <n v="99"/>
    <n v="0"/>
  </r>
  <r>
    <x v="2"/>
    <x v="31"/>
    <x v="31"/>
    <n v="546500"/>
    <s v="Jarošov nad Nežárkou"/>
    <s v="750 – 1 999 obyvatel"/>
    <n v="919"/>
    <n v="0.68117519042437435"/>
    <n v="293"/>
    <n v="0"/>
  </r>
  <r>
    <x v="2"/>
    <x v="31"/>
    <x v="31"/>
    <n v="546542"/>
    <s v="Kardašova Řečice"/>
    <s v="2 000 – 4 999 obyvatel"/>
    <n v="1871"/>
    <n v="0.72153928380545163"/>
    <n v="521"/>
    <n v="0"/>
  </r>
  <r>
    <x v="2"/>
    <x v="31"/>
    <x v="31"/>
    <n v="546615"/>
    <s v="Kunžak"/>
    <s v="750 – 1 999 obyvatel"/>
    <n v="1249"/>
    <n v="0.64851881505204167"/>
    <n v="439"/>
    <n v="0"/>
  </r>
  <r>
    <x v="2"/>
    <x v="31"/>
    <x v="31"/>
    <n v="546623"/>
    <s v="Lásenice"/>
    <s v="do 750 obyvatel"/>
    <n v="466"/>
    <n v="0.70386266094420602"/>
    <n v="138"/>
    <n v="0"/>
  </r>
  <r>
    <x v="2"/>
    <x v="31"/>
    <x v="31"/>
    <n v="546666"/>
    <s v="Lodhéřov"/>
    <s v="do 750 obyvatel"/>
    <n v="561"/>
    <n v="0.64527629233511585"/>
    <n v="199"/>
    <n v="0"/>
  </r>
  <r>
    <x v="2"/>
    <x v="31"/>
    <x v="31"/>
    <n v="546798"/>
    <s v="Nová Bystřice"/>
    <s v="2 000 – 4 999 obyvatel"/>
    <n v="2731"/>
    <n v="0.72244599047967772"/>
    <n v="758"/>
    <n v="0"/>
  </r>
  <r>
    <x v="2"/>
    <x v="31"/>
    <x v="31"/>
    <n v="546801"/>
    <s v="Nová Včelnice"/>
    <s v="2 000 – 4 999 obyvatel"/>
    <n v="1920"/>
    <n v="0.70156249999999998"/>
    <n v="573"/>
    <n v="0"/>
  </r>
  <r>
    <x v="2"/>
    <x v="31"/>
    <x v="31"/>
    <n v="546968"/>
    <s v="Pluhův Žďár"/>
    <s v="do 750 obyvatel"/>
    <n v="496"/>
    <n v="0.67540322580645162"/>
    <n v="161"/>
    <n v="0"/>
  </r>
  <r>
    <x v="2"/>
    <x v="31"/>
    <x v="31"/>
    <n v="546992"/>
    <s v="Popelín"/>
    <s v="do 750 obyvatel"/>
    <n v="414"/>
    <n v="0.65217391304347827"/>
    <n v="144"/>
    <n v="0"/>
  </r>
  <r>
    <x v="2"/>
    <x v="31"/>
    <x v="31"/>
    <n v="547085"/>
    <s v="Rodvínov"/>
    <s v="do 750 obyvatel"/>
    <n v="496"/>
    <n v="0.76008064516129037"/>
    <n v="119"/>
    <n v="0"/>
  </r>
  <r>
    <x v="2"/>
    <x v="31"/>
    <x v="31"/>
    <n v="547212"/>
    <s v="Staré Město pod Landštejnem"/>
    <s v="do 750 obyvatel"/>
    <n v="384"/>
    <n v="0.671875"/>
    <n v="126"/>
    <n v="0"/>
  </r>
  <r>
    <x v="2"/>
    <x v="31"/>
    <x v="31"/>
    <n v="547221"/>
    <s v="Stráž nad Nežárkou"/>
    <s v="750 – 1 999 obyvatel"/>
    <n v="721"/>
    <n v="0.71151178918169211"/>
    <n v="208"/>
    <n v="0"/>
  </r>
  <r>
    <x v="2"/>
    <x v="31"/>
    <x v="31"/>
    <n v="547239"/>
    <s v="Strmilov"/>
    <s v="750 – 1 999 obyvatel"/>
    <n v="1210"/>
    <n v="0.62314049586776854"/>
    <n v="456"/>
    <n v="0"/>
  </r>
  <r>
    <x v="2"/>
    <x v="31"/>
    <x v="31"/>
    <n v="547468"/>
    <s v="Zahrádky (Jindřichův Hradec)"/>
    <s v="do 750 obyvatel"/>
    <n v="208"/>
    <n v="0.74038461538461542"/>
    <n v="54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0344827586206895"/>
    <n v="46"/>
    <n v="0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70322580645161292"/>
    <n v="46"/>
    <n v="0"/>
  </r>
  <r>
    <x v="2"/>
    <x v="31"/>
    <x v="31"/>
    <n v="561061"/>
    <s v="Horní Skrýchov"/>
    <s v="do 750 obyvatel"/>
    <n v="153"/>
    <n v="0.73856209150326801"/>
    <n v="40"/>
    <n v="0"/>
  </r>
  <r>
    <x v="2"/>
    <x v="31"/>
    <x v="31"/>
    <n v="561070"/>
    <s v="Pístina"/>
    <s v="do 750 obyvatel"/>
    <n v="108"/>
    <n v="0.46296296296296297"/>
    <n v="58"/>
    <n v="1"/>
  </r>
  <r>
    <x v="2"/>
    <x v="31"/>
    <x v="31"/>
    <n v="561088"/>
    <s v="Příbraz"/>
    <s v="do 750 obyvatel"/>
    <n v="223"/>
    <n v="0.74439461883408076"/>
    <n v="57"/>
    <n v="0"/>
  </r>
  <r>
    <x v="2"/>
    <x v="31"/>
    <x v="31"/>
    <n v="561703"/>
    <s v="Člunek (Jindřichův Hradec)"/>
    <s v="do 750 obyvatel"/>
    <n v="396"/>
    <n v="0.64898989898989901"/>
    <n v="139"/>
    <n v="0"/>
  </r>
  <r>
    <x v="2"/>
    <x v="31"/>
    <x v="31"/>
    <n v="561711"/>
    <s v="Blažejov (Jindřichův Hradec)"/>
    <s v="do 750 obyvatel"/>
    <n v="376"/>
    <n v="0.63563829787234039"/>
    <n v="137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7185430463576159"/>
    <n v="85"/>
    <n v="0"/>
  </r>
  <r>
    <x v="2"/>
    <x v="31"/>
    <x v="31"/>
    <n v="562475"/>
    <s v="Okrouhlá Radouň"/>
    <s v="do 750 obyvatel"/>
    <n v="181"/>
    <n v="0.73480662983425415"/>
    <n v="48"/>
    <n v="0"/>
  </r>
  <r>
    <x v="2"/>
    <x v="31"/>
    <x v="31"/>
    <n v="562491"/>
    <s v="Kačlehy"/>
    <s v="do 750 obyvatel"/>
    <n v="80"/>
    <n v="0.7"/>
    <n v="24"/>
    <n v="0"/>
  </r>
  <r>
    <x v="2"/>
    <x v="31"/>
    <x v="31"/>
    <n v="562548"/>
    <s v="Bednárec"/>
    <s v="do 750 obyvatel"/>
    <n v="94"/>
    <n v="0.81914893617021278"/>
    <n v="17"/>
    <n v="0"/>
  </r>
  <r>
    <x v="2"/>
    <x v="31"/>
    <x v="31"/>
    <n v="562599"/>
    <s v="Velký Ratmírov"/>
    <s v="do 750 obyvatel"/>
    <n v="188"/>
    <n v="0.69148936170212771"/>
    <n v="58"/>
    <n v="0"/>
  </r>
  <r>
    <x v="2"/>
    <x v="31"/>
    <x v="31"/>
    <n v="562602"/>
    <s v="Dolní Žďár"/>
    <s v="do 750 obyvatel"/>
    <n v="121"/>
    <n v="0.6776859504132231"/>
    <n v="39"/>
    <n v="0"/>
  </r>
  <r>
    <x v="2"/>
    <x v="31"/>
    <x v="31"/>
    <n v="562629"/>
    <s v="Vydří"/>
    <s v="do 750 obyvatel"/>
    <n v="104"/>
    <n v="0.83653846153846156"/>
    <n v="17"/>
    <n v="0"/>
  </r>
  <r>
    <x v="2"/>
    <x v="31"/>
    <x v="31"/>
    <n v="562696"/>
    <s v="Hadravova Rosička"/>
    <s v="do 750 obyvatel"/>
    <n v="43"/>
    <n v="0.69767441860465118"/>
    <n v="13"/>
    <n v="0"/>
  </r>
  <r>
    <x v="2"/>
    <x v="31"/>
    <x v="31"/>
    <n v="562734"/>
    <s v="Nová Olešná"/>
    <s v="do 750 obyvatel"/>
    <n v="107"/>
    <n v="0.60747663551401865"/>
    <n v="42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8"/>
    <n v="32"/>
    <n v="0"/>
  </r>
  <r>
    <x v="2"/>
    <x v="31"/>
    <x v="31"/>
    <n v="598631"/>
    <s v="Kamenný Malíkov"/>
    <s v="do 750 obyvatel"/>
    <n v="60"/>
    <n v="0.6166666666666667"/>
    <n v="23"/>
    <n v="0"/>
  </r>
  <r>
    <x v="2"/>
    <x v="31"/>
    <x v="31"/>
    <n v="598640"/>
    <s v="Vlčetínec"/>
    <s v="do 750 obyvatel"/>
    <n v="40"/>
    <n v="0.77500000000000002"/>
    <n v="9"/>
    <n v="0"/>
  </r>
  <r>
    <x v="2"/>
    <x v="32"/>
    <x v="32"/>
    <n v="536237"/>
    <s v="Zvíkov (Český Krumlov)"/>
    <s v="do 750 obyvatel"/>
    <n v="76"/>
    <n v="0.43421052631578949"/>
    <n v="43"/>
    <n v="1"/>
  </r>
  <r>
    <x v="2"/>
    <x v="32"/>
    <x v="32"/>
    <n v="545406"/>
    <s v="Benešov nad Černou"/>
    <s v="750 – 1 999 obyvatel"/>
    <n v="1242"/>
    <n v="0.53945249597423506"/>
    <n v="572"/>
    <n v="1"/>
  </r>
  <r>
    <x v="2"/>
    <x v="32"/>
    <x v="32"/>
    <n v="545414"/>
    <s v="Besednice"/>
    <s v="750 – 1 999 obyvatel"/>
    <n v="674"/>
    <n v="0.60830860534124631"/>
    <n v="264"/>
    <n v="0"/>
  </r>
  <r>
    <x v="2"/>
    <x v="32"/>
    <x v="32"/>
    <n v="545449"/>
    <s v="Bujanov"/>
    <s v="do 750 obyvatel"/>
    <n v="464"/>
    <n v="0.56034482758620685"/>
    <n v="204"/>
    <n v="0"/>
  </r>
  <r>
    <x v="2"/>
    <x v="32"/>
    <x v="32"/>
    <n v="545465"/>
    <s v="Dolní Dvořiště"/>
    <s v="750 – 1 999 obyvatel"/>
    <n v="1137"/>
    <n v="0.55145118733509235"/>
    <n v="510"/>
    <n v="1"/>
  </r>
  <r>
    <x v="2"/>
    <x v="32"/>
    <x v="32"/>
    <n v="545503"/>
    <s v="Horní Dvořiště"/>
    <s v="do 750 obyvatel"/>
    <n v="383"/>
    <n v="0.43603133159268931"/>
    <n v="216"/>
    <n v="1"/>
  </r>
  <r>
    <x v="2"/>
    <x v="32"/>
    <x v="32"/>
    <n v="545562"/>
    <s v="Kaplice"/>
    <s v="5 000 – 14 999 obyvatel"/>
    <n v="6023"/>
    <n v="0.54889589905362779"/>
    <n v="2717"/>
    <n v="1"/>
  </r>
  <r>
    <x v="2"/>
    <x v="32"/>
    <x v="32"/>
    <n v="545619"/>
    <s v="Malonty"/>
    <s v="750 – 1 999 obyvatel"/>
    <n v="1090"/>
    <n v="0.55963302752293576"/>
    <n v="480"/>
    <n v="1"/>
  </r>
  <r>
    <x v="2"/>
    <x v="32"/>
    <x v="32"/>
    <n v="545643"/>
    <s v="Netřebice (Český Krumlov)"/>
    <s v="do 750 obyvatel"/>
    <n v="401"/>
    <n v="0.65336658354114718"/>
    <n v="139"/>
    <n v="0"/>
  </r>
  <r>
    <x v="2"/>
    <x v="32"/>
    <x v="32"/>
    <n v="545660"/>
    <s v="Omlenice"/>
    <s v="do 750 obyvatel"/>
    <n v="465"/>
    <n v="0.52903225806451615"/>
    <n v="219"/>
    <n v="1"/>
  </r>
  <r>
    <x v="2"/>
    <x v="32"/>
    <x v="32"/>
    <n v="545694"/>
    <s v="Pohorská Ves"/>
    <s v="do 750 obyvatel"/>
    <n v="203"/>
    <n v="0.51724137931034486"/>
    <n v="98"/>
    <n v="1"/>
  </r>
  <r>
    <x v="2"/>
    <x v="32"/>
    <x v="32"/>
    <n v="545775"/>
    <s v="Rožmitál na Šumavě"/>
    <s v="do 750 obyvatel"/>
    <n v="368"/>
    <n v="0.52989130434782605"/>
    <n v="173"/>
    <n v="1"/>
  </r>
  <r>
    <x v="2"/>
    <x v="32"/>
    <x v="32"/>
    <n v="545805"/>
    <s v="Soběnov"/>
    <s v="do 750 obyvatel"/>
    <n v="312"/>
    <n v="0.64102564102564108"/>
    <n v="112"/>
    <n v="0"/>
  </r>
  <r>
    <x v="2"/>
    <x v="32"/>
    <x v="32"/>
    <n v="545821"/>
    <s v="Velešín"/>
    <s v="2 000 – 4 999 obyvatel"/>
    <n v="3277"/>
    <n v="0.63106499847421427"/>
    <n v="1209"/>
    <n v="0"/>
  </r>
  <r>
    <x v="2"/>
    <x v="32"/>
    <x v="32"/>
    <n v="551538"/>
    <s v="Střítež (Český Krumlov)"/>
    <s v="do 750 obyvatel"/>
    <n v="376"/>
    <n v="0.4521276595744681"/>
    <n v="206"/>
    <n v="1"/>
  </r>
  <r>
    <x v="2"/>
    <x v="33"/>
    <x v="33"/>
    <n v="509752"/>
    <s v="Křižanov (Písek)"/>
    <s v="do 750 obyvatel"/>
    <n v="82"/>
    <n v="0.70731707317073167"/>
    <n v="24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7500000000000002"/>
    <n v="18"/>
    <n v="0"/>
  </r>
  <r>
    <x v="2"/>
    <x v="33"/>
    <x v="33"/>
    <n v="549266"/>
    <s v="Bernartice (Písek)"/>
    <s v="750 – 1 999 obyvatel"/>
    <n v="1140"/>
    <n v="0.7131578947368421"/>
    <n v="327"/>
    <n v="0"/>
  </r>
  <r>
    <x v="2"/>
    <x v="33"/>
    <x v="33"/>
    <n v="549291"/>
    <s v="Božetice"/>
    <s v="do 750 obyvatel"/>
    <n v="305"/>
    <n v="0.71475409836065573"/>
    <n v="87"/>
    <n v="0"/>
  </r>
  <r>
    <x v="2"/>
    <x v="33"/>
    <x v="33"/>
    <n v="549304"/>
    <s v="Branice"/>
    <s v="do 750 obyvatel"/>
    <n v="258"/>
    <n v="0.60465116279069764"/>
    <n v="102"/>
    <n v="0"/>
  </r>
  <r>
    <x v="2"/>
    <x v="33"/>
    <x v="33"/>
    <n v="549410"/>
    <s v="Hrazany"/>
    <s v="do 750 obyvatel"/>
    <n v="231"/>
    <n v="0.74891774891774887"/>
    <n v="58"/>
    <n v="0"/>
  </r>
  <r>
    <x v="2"/>
    <x v="33"/>
    <x v="33"/>
    <n v="549428"/>
    <s v="Hrejkovice"/>
    <s v="do 750 obyvatel"/>
    <n v="420"/>
    <n v="0.69285714285714284"/>
    <n v="129"/>
    <n v="0"/>
  </r>
  <r>
    <x v="2"/>
    <x v="33"/>
    <x v="33"/>
    <n v="549452"/>
    <s v="Chyšky"/>
    <s v="750 – 1 999 obyvatel"/>
    <n v="874"/>
    <n v="0.6235697940503433"/>
    <n v="329"/>
    <n v="0"/>
  </r>
  <r>
    <x v="2"/>
    <x v="33"/>
    <x v="33"/>
    <n v="549479"/>
    <s v="Jetětice"/>
    <s v="do 750 obyvatel"/>
    <n v="269"/>
    <n v="0.60223048327137552"/>
    <n v="107"/>
    <n v="0"/>
  </r>
  <r>
    <x v="2"/>
    <x v="33"/>
    <x v="33"/>
    <n v="549509"/>
    <s v="Kostelec nad Vltavou"/>
    <s v="do 750 obyvatel"/>
    <n v="342"/>
    <n v="0.70175438596491224"/>
    <n v="102"/>
    <n v="0"/>
  </r>
  <r>
    <x v="2"/>
    <x v="33"/>
    <x v="33"/>
    <n v="549517"/>
    <s v="Kovářov"/>
    <s v="750 – 1 999 obyvatel"/>
    <n v="1264"/>
    <n v="0.72151898734177211"/>
    <n v="352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2224597406298985"/>
    <n v="1949"/>
    <n v="0"/>
  </r>
  <r>
    <x v="2"/>
    <x v="33"/>
    <x v="33"/>
    <n v="549797"/>
    <s v="Přeštěnice"/>
    <s v="do 750 obyvatel"/>
    <n v="242"/>
    <n v="0.62809917355371903"/>
    <n v="90"/>
    <n v="0"/>
  </r>
  <r>
    <x v="2"/>
    <x v="33"/>
    <x v="33"/>
    <n v="549843"/>
    <s v="Sepekov"/>
    <s v="750 – 1 999 obyvatel"/>
    <n v="1155"/>
    <n v="0.69956709956709962"/>
    <n v="347"/>
    <n v="0"/>
  </r>
  <r>
    <x v="2"/>
    <x v="33"/>
    <x v="33"/>
    <n v="549975"/>
    <s v="Veselíčko (Písek)"/>
    <s v="do 750 obyvatel"/>
    <n v="179"/>
    <n v="0.69273743016759781"/>
    <n v="55"/>
    <n v="0"/>
  </r>
  <r>
    <x v="2"/>
    <x v="33"/>
    <x v="33"/>
    <n v="550035"/>
    <s v="Zbelítov"/>
    <s v="do 750 obyvatel"/>
    <n v="300"/>
    <n v="0.55666666666666664"/>
    <n v="133"/>
    <n v="1"/>
  </r>
  <r>
    <x v="2"/>
    <x v="33"/>
    <x v="33"/>
    <n v="550043"/>
    <s v="Zběšičky"/>
    <s v="do 750 obyvatel"/>
    <n v="148"/>
    <n v="0.77027027027027029"/>
    <n v="34"/>
    <n v="0"/>
  </r>
  <r>
    <x v="2"/>
    <x v="33"/>
    <x v="33"/>
    <n v="550060"/>
    <s v="Zhoř (Písek)"/>
    <s v="do 750 obyvatel"/>
    <n v="259"/>
    <n v="0.68725868725868722"/>
    <n v="81"/>
    <n v="0"/>
  </r>
  <r>
    <x v="2"/>
    <x v="33"/>
    <x v="33"/>
    <n v="561517"/>
    <s v="Přeborov"/>
    <s v="do 750 obyvatel"/>
    <n v="121"/>
    <n v="0.5950413223140496"/>
    <n v="49"/>
    <n v="0"/>
  </r>
  <r>
    <x v="2"/>
    <x v="33"/>
    <x v="33"/>
    <n v="562084"/>
    <s v="Jickovice"/>
    <s v="do 750 obyvatel"/>
    <n v="101"/>
    <n v="0.61386138613861385"/>
    <n v="39"/>
    <n v="0"/>
  </r>
  <r>
    <x v="2"/>
    <x v="33"/>
    <x v="33"/>
    <n v="598780"/>
    <s v="Borovany (Písek)"/>
    <s v="do 750 obyvatel"/>
    <n v="178"/>
    <n v="0.6460674157303371"/>
    <n v="63"/>
    <n v="0"/>
  </r>
  <r>
    <x v="2"/>
    <x v="33"/>
    <x v="33"/>
    <n v="598801"/>
    <s v="Květov"/>
    <s v="do 750 obyvatel"/>
    <n v="89"/>
    <n v="0.6404494382022472"/>
    <n v="32"/>
    <n v="0"/>
  </r>
  <r>
    <x v="2"/>
    <x v="33"/>
    <x v="33"/>
    <n v="598828"/>
    <s v="Osek (Písek)"/>
    <s v="do 750 obyvatel"/>
    <n v="113"/>
    <n v="0.53982300884955747"/>
    <n v="52"/>
    <n v="1"/>
  </r>
  <r>
    <x v="2"/>
    <x v="33"/>
    <x v="33"/>
    <n v="598852"/>
    <s v="Vlksice"/>
    <s v="do 750 obyvatel"/>
    <n v="119"/>
    <n v="0.77310924369747902"/>
    <n v="27"/>
    <n v="0"/>
  </r>
  <r>
    <x v="2"/>
    <x v="34"/>
    <x v="34"/>
    <n v="509621"/>
    <s v="Předotice (Písek)"/>
    <s v="do 750 obyvatel"/>
    <n v="467"/>
    <n v="0.70235546038543895"/>
    <n v="139"/>
    <n v="0"/>
  </r>
  <r>
    <x v="2"/>
    <x v="34"/>
    <x v="34"/>
    <n v="549240"/>
    <s v="Písek (Písek)"/>
    <s v="15 000 – 39 999 obyvatel"/>
    <n v="25174"/>
    <n v="0.69353301024866931"/>
    <n v="7715"/>
    <n v="0"/>
  </r>
  <r>
    <x v="2"/>
    <x v="34"/>
    <x v="34"/>
    <n v="549258"/>
    <s v="Albrechtice nad Vltavou"/>
    <s v="750 – 1 999 obyvatel"/>
    <n v="783"/>
    <n v="0.64495530012771396"/>
    <n v="278"/>
    <n v="0"/>
  </r>
  <r>
    <x v="2"/>
    <x v="34"/>
    <x v="34"/>
    <n v="549321"/>
    <s v="Cerhonice"/>
    <s v="do 750 obyvatel"/>
    <n v="129"/>
    <n v="0.77519379844961245"/>
    <n v="29"/>
    <n v="0"/>
  </r>
  <r>
    <x v="2"/>
    <x v="34"/>
    <x v="34"/>
    <n v="549339"/>
    <s v="Čimelice"/>
    <s v="750 – 1 999 obyvatel"/>
    <n v="832"/>
    <n v="0.72716346153846156"/>
    <n v="227"/>
    <n v="0"/>
  </r>
  <r>
    <x v="2"/>
    <x v="34"/>
    <x v="34"/>
    <n v="549347"/>
    <s v="Čížová"/>
    <s v="750 – 1 999 obyvatel"/>
    <n v="1039"/>
    <n v="0.68046198267564961"/>
    <n v="332"/>
    <n v="0"/>
  </r>
  <r>
    <x v="2"/>
    <x v="34"/>
    <x v="34"/>
    <n v="549363"/>
    <s v="Dobev"/>
    <s v="750 – 1 999 obyvatel"/>
    <n v="791"/>
    <n v="0.65107458912768645"/>
    <n v="276"/>
    <n v="0"/>
  </r>
  <r>
    <x v="2"/>
    <x v="34"/>
    <x v="34"/>
    <n v="549380"/>
    <s v="Drhovle"/>
    <s v="do 750 obyvatel"/>
    <n v="484"/>
    <n v="0.69008264462809921"/>
    <n v="150"/>
    <n v="0"/>
  </r>
  <r>
    <x v="2"/>
    <x v="34"/>
    <x v="34"/>
    <n v="549398"/>
    <s v="Heřmaň (Písek)"/>
    <s v="do 750 obyvatel"/>
    <n v="231"/>
    <n v="0.55844155844155841"/>
    <n v="102"/>
    <n v="1"/>
  </r>
  <r>
    <x v="2"/>
    <x v="34"/>
    <x v="34"/>
    <n v="549487"/>
    <s v="Kestřany"/>
    <s v="do 750 obyvatel"/>
    <n v="590"/>
    <n v="0.68644067796610164"/>
    <n v="185"/>
    <n v="0"/>
  </r>
  <r>
    <x v="2"/>
    <x v="34"/>
    <x v="34"/>
    <n v="549495"/>
    <s v="Kluky (Písek)"/>
    <s v="do 750 obyvatel"/>
    <n v="507"/>
    <n v="0.73964497041420119"/>
    <n v="132"/>
    <n v="0"/>
  </r>
  <r>
    <x v="2"/>
    <x v="34"/>
    <x v="34"/>
    <n v="549525"/>
    <s v="Králova Lhota (Písek)"/>
    <s v="do 750 obyvatel"/>
    <n v="167"/>
    <n v="0.56886227544910184"/>
    <n v="72"/>
    <n v="0"/>
  </r>
  <r>
    <x v="2"/>
    <x v="34"/>
    <x v="34"/>
    <n v="549568"/>
    <s v="Lety (Písek)"/>
    <s v="do 750 obyvatel"/>
    <n v="238"/>
    <n v="0.6470588235294118"/>
    <n v="84"/>
    <n v="0"/>
  </r>
  <r>
    <x v="2"/>
    <x v="34"/>
    <x v="34"/>
    <n v="549584"/>
    <s v="Mirotice"/>
    <s v="750 – 1 999 obyvatel"/>
    <n v="994"/>
    <n v="0.64688128772635811"/>
    <n v="351"/>
    <n v="0"/>
  </r>
  <r>
    <x v="2"/>
    <x v="34"/>
    <x v="34"/>
    <n v="549592"/>
    <s v="Mirovice"/>
    <s v="750 – 1 999 obyvatel"/>
    <n v="1379"/>
    <n v="0.6831036983321247"/>
    <n v="437"/>
    <n v="0"/>
  </r>
  <r>
    <x v="2"/>
    <x v="34"/>
    <x v="34"/>
    <n v="549606"/>
    <s v="Mišovice"/>
    <s v="do 750 obyvatel"/>
    <n v="224"/>
    <n v="0.5446428571428571"/>
    <n v="102"/>
    <n v="1"/>
  </r>
  <r>
    <x v="2"/>
    <x v="34"/>
    <x v="34"/>
    <n v="549614"/>
    <s v="Myslín"/>
    <s v="do 750 obyvatel"/>
    <n v="76"/>
    <n v="0.52631578947368418"/>
    <n v="36"/>
    <n v="1"/>
  </r>
  <r>
    <x v="2"/>
    <x v="34"/>
    <x v="34"/>
    <n v="549657"/>
    <s v="Nevězice"/>
    <s v="do 750 obyvatel"/>
    <n v="125"/>
    <n v="0.72799999999999998"/>
    <n v="34"/>
    <n v="0"/>
  </r>
  <r>
    <x v="2"/>
    <x v="34"/>
    <x v="34"/>
    <n v="549681"/>
    <s v="Orlík nad Vltavou"/>
    <s v="do 750 obyvatel"/>
    <n v="255"/>
    <n v="0.70196078431372544"/>
    <n v="76"/>
    <n v="0"/>
  </r>
  <r>
    <x v="2"/>
    <x v="34"/>
    <x v="34"/>
    <n v="549703"/>
    <s v="Oslov"/>
    <s v="do 750 obyvatel"/>
    <n v="281"/>
    <n v="0.72597864768683273"/>
    <n v="77"/>
    <n v="0"/>
  </r>
  <r>
    <x v="2"/>
    <x v="34"/>
    <x v="34"/>
    <n v="549711"/>
    <s v="Ostrovec"/>
    <s v="do 750 obyvatel"/>
    <n v="319"/>
    <n v="0.66144200626959249"/>
    <n v="108"/>
    <n v="0"/>
  </r>
  <r>
    <x v="2"/>
    <x v="34"/>
    <x v="34"/>
    <n v="549754"/>
    <s v="Podolí I"/>
    <s v="do 750 obyvatel"/>
    <n v="317"/>
    <n v="0.67192429022082023"/>
    <n v="104"/>
    <n v="0"/>
  </r>
  <r>
    <x v="2"/>
    <x v="34"/>
    <x v="34"/>
    <n v="549771"/>
    <s v="Protivín"/>
    <s v="2 000 – 4 999 obyvatel"/>
    <n v="4058"/>
    <n v="0.66757023164120255"/>
    <n v="1349"/>
    <n v="0"/>
  </r>
  <r>
    <x v="2"/>
    <x v="34"/>
    <x v="34"/>
    <n v="549801"/>
    <s v="Putim"/>
    <s v="do 750 obyvatel"/>
    <n v="438"/>
    <n v="0.76027397260273977"/>
    <n v="105"/>
    <n v="0"/>
  </r>
  <r>
    <x v="2"/>
    <x v="34"/>
    <x v="34"/>
    <n v="549827"/>
    <s v="Ražice"/>
    <s v="do 750 obyvatel"/>
    <n v="327"/>
    <n v="0.65443425076452599"/>
    <n v="113"/>
    <n v="0"/>
  </r>
  <r>
    <x v="2"/>
    <x v="34"/>
    <x v="34"/>
    <n v="549851"/>
    <s v="Skály (Písek)"/>
    <s v="do 750 obyvatel"/>
    <n v="246"/>
    <n v="0.68292682926829273"/>
    <n v="78"/>
    <n v="0"/>
  </r>
  <r>
    <x v="2"/>
    <x v="34"/>
    <x v="34"/>
    <n v="549860"/>
    <s v="Slabčice"/>
    <s v="do 750 obyvatel"/>
    <n v="296"/>
    <n v="0.72297297297297303"/>
    <n v="82"/>
    <n v="0"/>
  </r>
  <r>
    <x v="2"/>
    <x v="34"/>
    <x v="34"/>
    <n v="549878"/>
    <s v="Smetanova Lhota"/>
    <s v="do 750 obyvatel"/>
    <n v="216"/>
    <n v="0.70833333333333337"/>
    <n v="63"/>
    <n v="0"/>
  </r>
  <r>
    <x v="2"/>
    <x v="34"/>
    <x v="34"/>
    <n v="549932"/>
    <s v="Tálín"/>
    <s v="do 750 obyvatel"/>
    <n v="140"/>
    <n v="0.62857142857142856"/>
    <n v="52"/>
    <n v="0"/>
  </r>
  <r>
    <x v="2"/>
    <x v="34"/>
    <x v="34"/>
    <n v="549991"/>
    <s v="Vráž (Písek)"/>
    <s v="do 750 obyvatel"/>
    <n v="279"/>
    <n v="0.71326164874551967"/>
    <n v="80"/>
    <n v="0"/>
  </r>
  <r>
    <x v="2"/>
    <x v="34"/>
    <x v="34"/>
    <n v="550001"/>
    <s v="Vrcovice"/>
    <s v="do 750 obyvatel"/>
    <n v="158"/>
    <n v="0.68354430379746833"/>
    <n v="50"/>
    <n v="0"/>
  </r>
  <r>
    <x v="2"/>
    <x v="34"/>
    <x v="34"/>
    <n v="550027"/>
    <s v="Záhoří (Písek)"/>
    <s v="750 – 1 999 obyvatel"/>
    <n v="673"/>
    <n v="0.69242199108469538"/>
    <n v="207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1052631578947367"/>
    <n v="33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7717391304347827"/>
    <n v="41"/>
    <n v="0"/>
  </r>
  <r>
    <x v="2"/>
    <x v="34"/>
    <x v="34"/>
    <n v="562122"/>
    <s v="Boudy"/>
    <s v="do 750 obyvatel"/>
    <n v="161"/>
    <n v="0.67701863354037262"/>
    <n v="52"/>
    <n v="0"/>
  </r>
  <r>
    <x v="2"/>
    <x v="34"/>
    <x v="34"/>
    <n v="562149"/>
    <s v="Minice"/>
    <s v="do 750 obyvatel"/>
    <n v="30"/>
    <n v="0.8"/>
    <n v="6"/>
    <n v="0"/>
  </r>
  <r>
    <x v="2"/>
    <x v="34"/>
    <x v="34"/>
    <n v="562157"/>
    <s v="Nerestce"/>
    <s v="do 750 obyvatel"/>
    <n v="92"/>
    <n v="0.53260869565217395"/>
    <n v="43"/>
    <n v="1"/>
  </r>
  <r>
    <x v="2"/>
    <x v="34"/>
    <x v="34"/>
    <n v="562165"/>
    <s v="Zvíkovské Podhradí"/>
    <s v="do 750 obyvatel"/>
    <n v="172"/>
    <n v="0.68604651162790697"/>
    <n v="54"/>
    <n v="0"/>
  </r>
  <r>
    <x v="2"/>
    <x v="34"/>
    <x v="34"/>
    <n v="562181"/>
    <s v="Křenovice (Písek)"/>
    <s v="do 750 obyvatel"/>
    <n v="156"/>
    <n v="0.63461538461538458"/>
    <n v="57"/>
    <n v="0"/>
  </r>
  <r>
    <x v="2"/>
    <x v="34"/>
    <x v="34"/>
    <n v="562190"/>
    <s v="Olešná (Písek)"/>
    <s v="do 750 obyvatel"/>
    <n v="111"/>
    <n v="0.67567567567567566"/>
    <n v="36"/>
    <n v="0"/>
  </r>
  <r>
    <x v="2"/>
    <x v="34"/>
    <x v="34"/>
    <n v="562211"/>
    <s v="Varvažov"/>
    <s v="do 750 obyvatel"/>
    <n v="170"/>
    <n v="0.77647058823529413"/>
    <n v="38"/>
    <n v="0"/>
  </r>
  <r>
    <x v="2"/>
    <x v="34"/>
    <x v="34"/>
    <n v="562254"/>
    <s v="Paseky"/>
    <s v="do 750 obyvatel"/>
    <n v="156"/>
    <n v="0.57692307692307687"/>
    <n v="66"/>
    <n v="0"/>
  </r>
  <r>
    <x v="2"/>
    <x v="34"/>
    <x v="34"/>
    <n v="562271"/>
    <s v="Temešvár"/>
    <s v="do 750 obyvatel"/>
    <n v="104"/>
    <n v="0.68269230769230771"/>
    <n v="33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9651741293532343"/>
    <n v="61"/>
    <n v="0"/>
  </r>
  <r>
    <x v="2"/>
    <x v="34"/>
    <x v="34"/>
    <n v="598844"/>
    <s v="Vlastec"/>
    <s v="do 750 obyvatel"/>
    <n v="190"/>
    <n v="0.62631578947368416"/>
    <n v="71"/>
    <n v="0"/>
  </r>
  <r>
    <x v="2"/>
    <x v="34"/>
    <x v="34"/>
    <n v="598861"/>
    <s v="Žďár (Písek)"/>
    <s v="do 750 obyvatel"/>
    <n v="219"/>
    <n v="0.63926940639269403"/>
    <n v="79"/>
    <n v="0"/>
  </r>
  <r>
    <x v="2"/>
    <x v="35"/>
    <x v="35"/>
    <n v="537071"/>
    <s v="Lipovice"/>
    <s v="do 750 obyvatel"/>
    <n v="170"/>
    <n v="0.57647058823529407"/>
    <n v="72"/>
    <n v="0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42499999999999999"/>
    <n v="46"/>
    <n v="1"/>
  </r>
  <r>
    <x v="2"/>
    <x v="35"/>
    <x v="35"/>
    <n v="537187"/>
    <s v="Drslavice (Prachatice)"/>
    <s v="do 750 obyvatel"/>
    <n v="82"/>
    <n v="0.62195121951219512"/>
    <n v="31"/>
    <n v="0"/>
  </r>
  <r>
    <x v="2"/>
    <x v="35"/>
    <x v="35"/>
    <n v="537195"/>
    <s v="Zábrdí"/>
    <s v="do 750 obyvatel"/>
    <n v="61"/>
    <n v="0.65573770491803274"/>
    <n v="21"/>
    <n v="0"/>
  </r>
  <r>
    <x v="2"/>
    <x v="35"/>
    <x v="35"/>
    <n v="537209"/>
    <s v="Žernovice"/>
    <s v="do 750 obyvatel"/>
    <n v="258"/>
    <n v="0.70542635658914732"/>
    <n v="76"/>
    <n v="0"/>
  </r>
  <r>
    <x v="2"/>
    <x v="35"/>
    <x v="35"/>
    <n v="537241"/>
    <s v="Babice (Prachatice)"/>
    <s v="do 750 obyvatel"/>
    <n v="98"/>
    <n v="0.61224489795918369"/>
    <n v="38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4583333333333337"/>
    <n v="17"/>
    <n v="0"/>
  </r>
  <r>
    <x v="2"/>
    <x v="35"/>
    <x v="35"/>
    <n v="537381"/>
    <s v="Mahouš"/>
    <s v="do 750 obyvatel"/>
    <n v="135"/>
    <n v="0.64444444444444449"/>
    <n v="48"/>
    <n v="0"/>
  </r>
  <r>
    <x v="2"/>
    <x v="35"/>
    <x v="35"/>
    <n v="537420"/>
    <s v="Chvalovice (Prachatice)"/>
    <s v="do 750 obyvatel"/>
    <n v="143"/>
    <n v="0.5174825174825175"/>
    <n v="69"/>
    <n v="1"/>
  </r>
  <r>
    <x v="2"/>
    <x v="35"/>
    <x v="35"/>
    <n v="537527"/>
    <s v="Bohunice"/>
    <s v="do 750 obyvatel"/>
    <n v="44"/>
    <n v="0.65909090909090906"/>
    <n v="15"/>
    <n v="0"/>
  </r>
  <r>
    <x v="2"/>
    <x v="35"/>
    <x v="35"/>
    <n v="537535"/>
    <s v="Újezdec (Prachatice)"/>
    <s v="do 750 obyvatel"/>
    <n v="71"/>
    <n v="0.60563380281690138"/>
    <n v="28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69883656509695291"/>
    <n v="2718"/>
    <n v="0"/>
  </r>
  <r>
    <x v="2"/>
    <x v="35"/>
    <x v="35"/>
    <n v="550159"/>
    <s v="Bušanovice"/>
    <s v="do 750 obyvatel"/>
    <n v="227"/>
    <n v="0.61674008810572689"/>
    <n v="87"/>
    <n v="0"/>
  </r>
  <r>
    <x v="2"/>
    <x v="35"/>
    <x v="35"/>
    <n v="550183"/>
    <s v="Dub"/>
    <s v="do 750 obyvatel"/>
    <n v="316"/>
    <n v="0.55696202531645567"/>
    <n v="140"/>
    <n v="1"/>
  </r>
  <r>
    <x v="2"/>
    <x v="35"/>
    <x v="35"/>
    <n v="550221"/>
    <s v="Hracholusky (Prachatice)"/>
    <s v="do 750 obyvatel"/>
    <n v="427"/>
    <n v="0.61124121779859486"/>
    <n v="166"/>
    <n v="0"/>
  </r>
  <r>
    <x v="2"/>
    <x v="35"/>
    <x v="35"/>
    <n v="550230"/>
    <s v="Husinec (Prachatice)"/>
    <s v="750 – 1 999 obyvatel"/>
    <n v="1179"/>
    <n v="0.59287531806615779"/>
    <n v="480"/>
    <n v="0"/>
  </r>
  <r>
    <x v="2"/>
    <x v="35"/>
    <x v="35"/>
    <n v="550248"/>
    <s v="Chlumany"/>
    <s v="do 750 obyvatel"/>
    <n v="287"/>
    <n v="0.65853658536585369"/>
    <n v="98"/>
    <n v="0"/>
  </r>
  <r>
    <x v="2"/>
    <x v="35"/>
    <x v="35"/>
    <n v="550264"/>
    <s v="Chroboly"/>
    <s v="do 750 obyvatel"/>
    <n v="446"/>
    <n v="0.65695067264573992"/>
    <n v="153"/>
    <n v="0"/>
  </r>
  <r>
    <x v="2"/>
    <x v="35"/>
    <x v="35"/>
    <n v="550329"/>
    <s v="Ktiš"/>
    <s v="do 750 obyvatel"/>
    <n v="407"/>
    <n v="0.54299754299754299"/>
    <n v="186"/>
    <n v="1"/>
  </r>
  <r>
    <x v="2"/>
    <x v="35"/>
    <x v="35"/>
    <n v="550345"/>
    <s v="Lažiště"/>
    <s v="do 750 obyvatel"/>
    <n v="249"/>
    <n v="0.58232931726907633"/>
    <n v="104"/>
    <n v="0"/>
  </r>
  <r>
    <x v="2"/>
    <x v="35"/>
    <x v="35"/>
    <n v="550353"/>
    <s v="Lenora"/>
    <s v="do 750 obyvatel"/>
    <n v="601"/>
    <n v="0.6139767054908486"/>
    <n v="232"/>
    <n v="0"/>
  </r>
  <r>
    <x v="2"/>
    <x v="35"/>
    <x v="35"/>
    <n v="550361"/>
    <s v="Lhenice"/>
    <s v="2 000 – 4 999 obyvatel"/>
    <n v="1823"/>
    <n v="0.62314865606143721"/>
    <n v="687"/>
    <n v="0"/>
  </r>
  <r>
    <x v="2"/>
    <x v="35"/>
    <x v="35"/>
    <n v="550396"/>
    <s v="Němčice (Prachatice)"/>
    <s v="do 750 obyvatel"/>
    <n v="155"/>
    <n v="0.7870967741935484"/>
    <n v="33"/>
    <n v="0"/>
  </r>
  <r>
    <x v="2"/>
    <x v="35"/>
    <x v="35"/>
    <n v="550418"/>
    <s v="Malovice"/>
    <s v="do 750 obyvatel"/>
    <n v="549"/>
    <n v="0.60109289617486339"/>
    <n v="219"/>
    <n v="0"/>
  </r>
  <r>
    <x v="2"/>
    <x v="35"/>
    <x v="35"/>
    <n v="550426"/>
    <s v="Mičovice"/>
    <s v="do 750 obyvatel"/>
    <n v="297"/>
    <n v="0.66329966329966328"/>
    <n v="100"/>
    <n v="0"/>
  </r>
  <r>
    <x v="2"/>
    <x v="35"/>
    <x v="35"/>
    <n v="550434"/>
    <s v="Nebahovy"/>
    <s v="do 750 obyvatel"/>
    <n v="470"/>
    <n v="0.68297872340425536"/>
    <n v="149"/>
    <n v="0"/>
  </r>
  <r>
    <x v="2"/>
    <x v="35"/>
    <x v="35"/>
    <n v="550442"/>
    <s v="Netolice"/>
    <s v="2 000 – 4 999 obyvatel"/>
    <n v="2119"/>
    <n v="0.66965549787635681"/>
    <n v="700"/>
    <n v="0"/>
  </r>
  <r>
    <x v="2"/>
    <x v="35"/>
    <x v="35"/>
    <n v="550451"/>
    <s v="Nová Pec"/>
    <s v="do 750 obyvatel"/>
    <n v="379"/>
    <n v="0.63588390501319259"/>
    <n v="138"/>
    <n v="0"/>
  </r>
  <r>
    <x v="2"/>
    <x v="35"/>
    <x v="35"/>
    <n v="550485"/>
    <s v="Radhostice"/>
    <s v="do 750 obyvatel"/>
    <n v="133"/>
    <n v="0.67669172932330823"/>
    <n v="43"/>
    <n v="0"/>
  </r>
  <r>
    <x v="2"/>
    <x v="35"/>
    <x v="35"/>
    <n v="550523"/>
    <s v="Stožec"/>
    <s v="do 750 obyvatel"/>
    <n v="177"/>
    <n v="0.70621468926553677"/>
    <n v="52"/>
    <n v="0"/>
  </r>
  <r>
    <x v="2"/>
    <x v="35"/>
    <x v="35"/>
    <n v="550540"/>
    <s v="Strunkovice nad Blanicí"/>
    <s v="750 – 1 999 obyvatel"/>
    <n v="1049"/>
    <n v="0.6720686367969495"/>
    <n v="344"/>
    <n v="0"/>
  </r>
  <r>
    <x v="2"/>
    <x v="35"/>
    <x v="35"/>
    <n v="550582"/>
    <s v="Těšovice (Prachatice)"/>
    <s v="do 750 obyvatel"/>
    <n v="272"/>
    <n v="0.63235294117647056"/>
    <n v="100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6423357664233573"/>
    <n v="138"/>
    <n v="0"/>
  </r>
  <r>
    <x v="2"/>
    <x v="35"/>
    <x v="35"/>
    <n v="550663"/>
    <s v="Vlachovo Březí"/>
    <s v="750 – 1 999 obyvatel"/>
    <n v="1386"/>
    <n v="0.63636363636363635"/>
    <n v="504"/>
    <n v="0"/>
  </r>
  <r>
    <x v="2"/>
    <x v="35"/>
    <x v="35"/>
    <n v="550671"/>
    <s v="Volary"/>
    <s v="2 000 – 4 999 obyvatel"/>
    <n v="3079"/>
    <n v="0.6440402728158493"/>
    <n v="1096"/>
    <n v="0"/>
  </r>
  <r>
    <x v="2"/>
    <x v="35"/>
    <x v="35"/>
    <n v="550680"/>
    <s v="Záblatí (Prachatice)"/>
    <s v="do 750 obyvatel"/>
    <n v="276"/>
    <n v="0.68478260869565222"/>
    <n v="87"/>
    <n v="0"/>
  </r>
  <r>
    <x v="2"/>
    <x v="35"/>
    <x v="35"/>
    <n v="550701"/>
    <s v="Zbytiny"/>
    <s v="do 750 obyvatel"/>
    <n v="280"/>
    <n v="0.58214285714285718"/>
    <n v="117"/>
    <n v="0"/>
  </r>
  <r>
    <x v="2"/>
    <x v="35"/>
    <x v="35"/>
    <n v="550761"/>
    <s v="Želnava"/>
    <s v="do 750 obyvatel"/>
    <n v="89"/>
    <n v="0.7078651685393258"/>
    <n v="26"/>
    <n v="0"/>
  </r>
  <r>
    <x v="2"/>
    <x v="35"/>
    <x v="35"/>
    <n v="561576"/>
    <s v="Budkov (Prachatice)"/>
    <s v="do 750 obyvatel"/>
    <n v="76"/>
    <n v="0.68421052631578949"/>
    <n v="24"/>
    <n v="0"/>
  </r>
  <r>
    <x v="2"/>
    <x v="35"/>
    <x v="35"/>
    <n v="561673"/>
    <s v="Křišťanov"/>
    <s v="do 750 obyvatel"/>
    <n v="78"/>
    <n v="0.5641025641025641"/>
    <n v="34"/>
    <n v="0"/>
  </r>
  <r>
    <x v="2"/>
    <x v="36"/>
    <x v="36"/>
    <n v="530042"/>
    <s v="Katov (Tábor)"/>
    <s v="do 750 obyvatel"/>
    <n v="63"/>
    <n v="0.87301587301587302"/>
    <n v="8"/>
    <n v="0"/>
  </r>
  <r>
    <x v="2"/>
    <x v="36"/>
    <x v="36"/>
    <n v="552097"/>
    <s v="Borkovice"/>
    <s v="do 750 obyvatel"/>
    <n v="196"/>
    <n v="0.62755102040816324"/>
    <n v="73"/>
    <n v="0"/>
  </r>
  <r>
    <x v="2"/>
    <x v="36"/>
    <x v="36"/>
    <n v="552143"/>
    <s v="Budislav (Tábor)"/>
    <s v="do 750 obyvatel"/>
    <n v="315"/>
    <n v="0.68253968253968256"/>
    <n v="100"/>
    <n v="0"/>
  </r>
  <r>
    <x v="2"/>
    <x v="36"/>
    <x v="36"/>
    <n v="552208"/>
    <s v="Dírná"/>
    <s v="do 750 obyvatel"/>
    <n v="350"/>
    <n v="0.74571428571428566"/>
    <n v="89"/>
    <n v="0"/>
  </r>
  <r>
    <x v="2"/>
    <x v="36"/>
    <x v="36"/>
    <n v="552275"/>
    <s v="Dráchov"/>
    <s v="do 750 obyvatel"/>
    <n v="202"/>
    <n v="0.73762376237623761"/>
    <n v="53"/>
    <n v="0"/>
  </r>
  <r>
    <x v="2"/>
    <x v="36"/>
    <x v="36"/>
    <n v="552321"/>
    <s v="Hlavatce (Tábor)"/>
    <s v="do 750 obyvatel"/>
    <n v="329"/>
    <n v="0.7021276595744681"/>
    <n v="98"/>
    <n v="0"/>
  </r>
  <r>
    <x v="2"/>
    <x v="36"/>
    <x v="36"/>
    <n v="552453"/>
    <s v="Chotěmice"/>
    <s v="do 750 obyvatel"/>
    <n v="98"/>
    <n v="0.69387755102040816"/>
    <n v="30"/>
    <n v="0"/>
  </r>
  <r>
    <x v="2"/>
    <x v="36"/>
    <x v="36"/>
    <n v="552721"/>
    <s v="Myslkovice"/>
    <s v="do 750 obyvatel"/>
    <n v="349"/>
    <n v="0.73352435530085958"/>
    <n v="93"/>
    <n v="0"/>
  </r>
  <r>
    <x v="2"/>
    <x v="36"/>
    <x v="36"/>
    <n v="552895"/>
    <s v="Přehořov"/>
    <s v="do 750 obyvatel"/>
    <n v="260"/>
    <n v="0.58076923076923082"/>
    <n v="109"/>
    <n v="0"/>
  </r>
  <r>
    <x v="2"/>
    <x v="36"/>
    <x v="36"/>
    <n v="553018"/>
    <s v="Roudná"/>
    <s v="do 750 obyvatel"/>
    <n v="471"/>
    <n v="0.68365180467091291"/>
    <n v="149"/>
    <n v="0"/>
  </r>
  <r>
    <x v="2"/>
    <x v="36"/>
    <x v="36"/>
    <n v="553077"/>
    <s v="Skalice (Tábor)"/>
    <s v="do 750 obyvatel"/>
    <n v="428"/>
    <n v="0.71962616822429903"/>
    <n v="120"/>
    <n v="0"/>
  </r>
  <r>
    <x v="2"/>
    <x v="36"/>
    <x v="36"/>
    <n v="553131"/>
    <s v="Soběslav"/>
    <s v="5 000 – 14 999 obyvatel"/>
    <n v="5859"/>
    <n v="0.70541047960402803"/>
    <n v="1726"/>
    <n v="0"/>
  </r>
  <r>
    <x v="2"/>
    <x v="36"/>
    <x v="36"/>
    <n v="553182"/>
    <s v="Sviny (Tábor)"/>
    <s v="do 750 obyvatel"/>
    <n v="276"/>
    <n v="0.65217391304347827"/>
    <n v="96"/>
    <n v="0"/>
  </r>
  <r>
    <x v="2"/>
    <x v="36"/>
    <x v="36"/>
    <n v="553239"/>
    <s v="Tučapy (Tábor)"/>
    <s v="750 – 1 999 obyvatel"/>
    <n v="650"/>
    <n v="0.69230769230769229"/>
    <n v="200"/>
    <n v="0"/>
  </r>
  <r>
    <x v="2"/>
    <x v="36"/>
    <x v="36"/>
    <n v="553255"/>
    <s v="Val (Tábor)"/>
    <s v="do 750 obyvatel"/>
    <n v="216"/>
    <n v="0.77777777777777779"/>
    <n v="48"/>
    <n v="0"/>
  </r>
  <r>
    <x v="2"/>
    <x v="36"/>
    <x v="36"/>
    <n v="553263"/>
    <s v="Vesce"/>
    <s v="do 750 obyvatel"/>
    <n v="226"/>
    <n v="0.7168141592920354"/>
    <n v="64"/>
    <n v="0"/>
  </r>
  <r>
    <x v="2"/>
    <x v="36"/>
    <x v="36"/>
    <n v="553271"/>
    <s v="Veselí nad Lužnicí"/>
    <s v="5 000 – 14 999 obyvatel"/>
    <n v="5309"/>
    <n v="0.68280278771896774"/>
    <n v="1684"/>
    <n v="0"/>
  </r>
  <r>
    <x v="2"/>
    <x v="36"/>
    <x v="36"/>
    <n v="553298"/>
    <s v="Vlastiboř (Tábor)"/>
    <s v="do 750 obyvatel"/>
    <n v="271"/>
    <n v="0.68634686346863472"/>
    <n v="85"/>
    <n v="0"/>
  </r>
  <r>
    <x v="2"/>
    <x v="36"/>
    <x v="36"/>
    <n v="553310"/>
    <s v="Vlkov (Tábor)"/>
    <s v="do 750 obyvatel"/>
    <n v="138"/>
    <n v="0.71739130434782605"/>
    <n v="39"/>
    <n v="0"/>
  </r>
  <r>
    <x v="2"/>
    <x v="36"/>
    <x v="36"/>
    <n v="553361"/>
    <s v="Zálší (Tábor)"/>
    <s v="do 750 obyvatel"/>
    <n v="203"/>
    <n v="0.66995073891625612"/>
    <n v="67"/>
    <n v="0"/>
  </r>
  <r>
    <x v="2"/>
    <x v="36"/>
    <x v="36"/>
    <n v="553409"/>
    <s v="Zvěrotice"/>
    <s v="do 750 obyvatel"/>
    <n v="330"/>
    <n v="0.65757575757575759"/>
    <n v="113"/>
    <n v="0"/>
  </r>
  <r>
    <x v="2"/>
    <x v="36"/>
    <x v="36"/>
    <n v="562866"/>
    <s v="Mažice"/>
    <s v="do 750 obyvatel"/>
    <n v="106"/>
    <n v="0.68867924528301883"/>
    <n v="33"/>
    <n v="0"/>
  </r>
  <r>
    <x v="2"/>
    <x v="36"/>
    <x v="36"/>
    <n v="563153"/>
    <s v="Třebějice"/>
    <s v="do 750 obyvatel"/>
    <n v="57"/>
    <n v="0.64912280701754388"/>
    <n v="20"/>
    <n v="0"/>
  </r>
  <r>
    <x v="2"/>
    <x v="36"/>
    <x v="36"/>
    <n v="563765"/>
    <s v="Drahov"/>
    <s v="do 750 obyvatel"/>
    <n v="128"/>
    <n v="0.765625"/>
    <n v="30"/>
    <n v="0"/>
  </r>
  <r>
    <x v="2"/>
    <x v="36"/>
    <x v="36"/>
    <n v="563897"/>
    <s v="Žíšov"/>
    <s v="do 750 obyvatel"/>
    <n v="210"/>
    <n v="0.61428571428571432"/>
    <n v="81"/>
    <n v="0"/>
  </r>
  <r>
    <x v="2"/>
    <x v="36"/>
    <x v="36"/>
    <n v="563986"/>
    <s v="Klenovice"/>
    <s v="do 750 obyvatel"/>
    <n v="537"/>
    <n v="0.69087523277467411"/>
    <n v="166"/>
    <n v="0"/>
  </r>
  <r>
    <x v="2"/>
    <x v="36"/>
    <x v="36"/>
    <n v="599115"/>
    <s v="Řípec"/>
    <s v="do 750 obyvatel"/>
    <n v="262"/>
    <n v="0.72900763358778631"/>
    <n v="71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6423357664233573"/>
    <n v="46"/>
    <n v="0"/>
  </r>
  <r>
    <x v="2"/>
    <x v="36"/>
    <x v="36"/>
    <n v="599271"/>
    <s v="Zlukov"/>
    <s v="do 750 obyvatel"/>
    <n v="230"/>
    <n v="0.65217391304347827"/>
    <n v="80"/>
    <n v="0"/>
  </r>
  <r>
    <x v="2"/>
    <x v="36"/>
    <x v="36"/>
    <n v="599280"/>
    <s v="Komárov (Tábor)"/>
    <s v="do 750 obyvatel"/>
    <n v="104"/>
    <n v="0.76923076923076927"/>
    <n v="24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6"/>
    <n v="38"/>
    <n v="0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76595744680851063"/>
    <n v="11"/>
    <n v="0"/>
  </r>
  <r>
    <x v="2"/>
    <x v="37"/>
    <x v="37"/>
    <n v="536539"/>
    <s v="Milejovice"/>
    <s v="do 750 obyvatel"/>
    <n v="57"/>
    <n v="0.47368421052631576"/>
    <n v="30"/>
    <n v="1"/>
  </r>
  <r>
    <x v="2"/>
    <x v="37"/>
    <x v="37"/>
    <n v="536547"/>
    <s v="Přechovice"/>
    <s v="do 750 obyvatel"/>
    <n v="109"/>
    <n v="0.65137614678899081"/>
    <n v="38"/>
    <n v="0"/>
  </r>
  <r>
    <x v="2"/>
    <x v="37"/>
    <x v="37"/>
    <n v="536555"/>
    <s v="Krty-Hradec"/>
    <s v="do 750 obyvatel"/>
    <n v="115"/>
    <n v="0.64347826086956517"/>
    <n v="41"/>
    <n v="0"/>
  </r>
  <r>
    <x v="2"/>
    <x v="37"/>
    <x v="37"/>
    <n v="536563"/>
    <s v="Mnichov (Strakonice)"/>
    <s v="do 750 obyvatel"/>
    <n v="196"/>
    <n v="0.68367346938775508"/>
    <n v="62"/>
    <n v="0"/>
  </r>
  <r>
    <x v="2"/>
    <x v="37"/>
    <x v="37"/>
    <n v="536628"/>
    <s v="Hlupín"/>
    <s v="do 750 obyvatel"/>
    <n v="81"/>
    <n v="0.64197530864197527"/>
    <n v="29"/>
    <n v="0"/>
  </r>
  <r>
    <x v="2"/>
    <x v="37"/>
    <x v="37"/>
    <n v="536644"/>
    <s v="Nebřehovice"/>
    <s v="do 750 obyvatel"/>
    <n v="139"/>
    <n v="0.60431654676258995"/>
    <n v="55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8674698795180722"/>
    <n v="26"/>
    <n v="0"/>
  </r>
  <r>
    <x v="2"/>
    <x v="37"/>
    <x v="37"/>
    <n v="536725"/>
    <s v="Němětice"/>
    <s v="do 750 obyvatel"/>
    <n v="94"/>
    <n v="0.67021276595744683"/>
    <n v="31"/>
    <n v="0"/>
  </r>
  <r>
    <x v="2"/>
    <x v="37"/>
    <x v="37"/>
    <n v="536741"/>
    <s v="Velká Turná"/>
    <s v="do 750 obyvatel"/>
    <n v="144"/>
    <n v="0.70138888888888884"/>
    <n v="43"/>
    <n v="0"/>
  </r>
  <r>
    <x v="2"/>
    <x v="37"/>
    <x v="37"/>
    <n v="536750"/>
    <s v="Kváskovice"/>
    <s v="do 750 obyvatel"/>
    <n v="91"/>
    <n v="0.53846153846153844"/>
    <n v="42"/>
    <n v="1"/>
  </r>
  <r>
    <x v="2"/>
    <x v="37"/>
    <x v="37"/>
    <n v="536776"/>
    <s v="Slaník"/>
    <s v="do 750 obyvatel"/>
    <n v="129"/>
    <n v="0.63565891472868219"/>
    <n v="47"/>
    <n v="0"/>
  </r>
  <r>
    <x v="2"/>
    <x v="37"/>
    <x v="37"/>
    <n v="536784"/>
    <s v="Strunkovice nad Volyňkou"/>
    <s v="do 750 obyvatel"/>
    <n v="109"/>
    <n v="0.61467889908256879"/>
    <n v="42"/>
    <n v="0"/>
  </r>
  <r>
    <x v="2"/>
    <x v="37"/>
    <x v="37"/>
    <n v="536792"/>
    <s v="Přední Zborovice"/>
    <s v="do 750 obyvatel"/>
    <n v="67"/>
    <n v="0.67164179104477617"/>
    <n v="22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6753926701570676"/>
    <n v="127"/>
    <n v="0"/>
  </r>
  <r>
    <x v="2"/>
    <x v="37"/>
    <x v="37"/>
    <n v="536865"/>
    <s v="Rovná (Strakonice)"/>
    <s v="do 750 obyvatel"/>
    <n v="195"/>
    <n v="0.68717948717948718"/>
    <n v="61"/>
    <n v="0"/>
  </r>
  <r>
    <x v="2"/>
    <x v="37"/>
    <x v="37"/>
    <n v="536873"/>
    <s v="Zvotoky"/>
    <s v="do 750 obyvatel"/>
    <n v="55"/>
    <n v="0.61818181818181817"/>
    <n v="21"/>
    <n v="0"/>
  </r>
  <r>
    <x v="2"/>
    <x v="37"/>
    <x v="37"/>
    <n v="536881"/>
    <s v="Horní Poříčí (Strakonice)"/>
    <s v="do 750 obyvatel"/>
    <n v="251"/>
    <n v="0.74103585657370519"/>
    <n v="65"/>
    <n v="0"/>
  </r>
  <r>
    <x v="2"/>
    <x v="37"/>
    <x v="37"/>
    <n v="536920"/>
    <s v="Štěchovice (Strakonice)"/>
    <s v="do 750 obyvatel"/>
    <n v="179"/>
    <n v="0.73184357541899436"/>
    <n v="48"/>
    <n v="0"/>
  </r>
  <r>
    <x v="2"/>
    <x v="37"/>
    <x v="37"/>
    <n v="536946"/>
    <s v="Kalenice"/>
    <s v="do 750 obyvatel"/>
    <n v="79"/>
    <n v="0.74683544303797467"/>
    <n v="20"/>
    <n v="0"/>
  </r>
  <r>
    <x v="2"/>
    <x v="37"/>
    <x v="37"/>
    <n v="536954"/>
    <s v="Krejnice"/>
    <s v="do 750 obyvatel"/>
    <n v="60"/>
    <n v="0.56666666666666665"/>
    <n v="26"/>
    <n v="0"/>
  </r>
  <r>
    <x v="2"/>
    <x v="37"/>
    <x v="37"/>
    <n v="536962"/>
    <s v="Nišovice"/>
    <s v="do 750 obyvatel"/>
    <n v="185"/>
    <n v="0.62702702702702706"/>
    <n v="69"/>
    <n v="0"/>
  </r>
  <r>
    <x v="2"/>
    <x v="37"/>
    <x v="37"/>
    <n v="550787"/>
    <s v="Strakonice"/>
    <s v="15 000 – 39 999 obyvatel"/>
    <n v="18604"/>
    <n v="0.68200387013545472"/>
    <n v="5916"/>
    <n v="0"/>
  </r>
  <r>
    <x v="2"/>
    <x v="37"/>
    <x v="37"/>
    <n v="550906"/>
    <s v="Cehnice"/>
    <s v="do 750 obyvatel"/>
    <n v="397"/>
    <n v="0.60705289672544083"/>
    <n v="156"/>
    <n v="0"/>
  </r>
  <r>
    <x v="2"/>
    <x v="37"/>
    <x v="37"/>
    <n v="550922"/>
    <s v="Čejetice"/>
    <s v="750 – 1 999 obyvatel"/>
    <n v="745"/>
    <n v="0.61610738255033559"/>
    <n v="286"/>
    <n v="0"/>
  </r>
  <r>
    <x v="2"/>
    <x v="37"/>
    <x v="37"/>
    <n v="550949"/>
    <s v="Čepřovice"/>
    <s v="do 750 obyvatel"/>
    <n v="161"/>
    <n v="0.60248447204968947"/>
    <n v="64"/>
    <n v="0"/>
  </r>
  <r>
    <x v="2"/>
    <x v="37"/>
    <x v="37"/>
    <n v="550957"/>
    <s v="Čestice (Strakonice)"/>
    <s v="750 – 1 999 obyvatel"/>
    <n v="735"/>
    <n v="0.7142857142857143"/>
    <n v="210"/>
    <n v="0"/>
  </r>
  <r>
    <x v="2"/>
    <x v="37"/>
    <x v="37"/>
    <n v="550981"/>
    <s v="Doubravice (Strakonice)"/>
    <s v="do 750 obyvatel"/>
    <n v="233"/>
    <n v="0.69957081545064381"/>
    <n v="70"/>
    <n v="0"/>
  </r>
  <r>
    <x v="2"/>
    <x v="37"/>
    <x v="37"/>
    <n v="551023"/>
    <s v="Drážov"/>
    <s v="do 750 obyvatel"/>
    <n v="203"/>
    <n v="0.68472906403940892"/>
    <n v="64"/>
    <n v="0"/>
  </r>
  <r>
    <x v="2"/>
    <x v="37"/>
    <x v="37"/>
    <n v="551040"/>
    <s v="Dřešín"/>
    <s v="do 750 obyvatel"/>
    <n v="259"/>
    <n v="0.62934362934362931"/>
    <n v="96"/>
    <n v="0"/>
  </r>
  <r>
    <x v="2"/>
    <x v="37"/>
    <x v="37"/>
    <n v="551104"/>
    <s v="Hoslovice"/>
    <s v="do 750 obyvatel"/>
    <n v="138"/>
    <n v="0.65942028985507251"/>
    <n v="47"/>
    <n v="0"/>
  </r>
  <r>
    <x v="2"/>
    <x v="37"/>
    <x v="37"/>
    <n v="551121"/>
    <s v="Hoštice (Strakonice)"/>
    <s v="do 750 obyvatel"/>
    <n v="132"/>
    <n v="0.5"/>
    <n v="66"/>
    <n v="1"/>
  </r>
  <r>
    <x v="2"/>
    <x v="37"/>
    <x v="37"/>
    <n v="551155"/>
    <s v="Chrášťovice"/>
    <s v="do 750 obyvatel"/>
    <n v="217"/>
    <n v="0.60368663594470051"/>
    <n v="86"/>
    <n v="0"/>
  </r>
  <r>
    <x v="2"/>
    <x v="37"/>
    <x v="37"/>
    <n v="551163"/>
    <s v="Jinín"/>
    <s v="do 750 obyvatel"/>
    <n v="165"/>
    <n v="0.58787878787878789"/>
    <n v="68"/>
    <n v="0"/>
  </r>
  <r>
    <x v="2"/>
    <x v="37"/>
    <x v="37"/>
    <n v="551201"/>
    <s v="Katovice"/>
    <s v="750 – 1 999 obyvatel"/>
    <n v="1117"/>
    <n v="0.66159355416293641"/>
    <n v="378"/>
    <n v="0"/>
  </r>
  <r>
    <x v="2"/>
    <x v="37"/>
    <x v="37"/>
    <n v="551261"/>
    <s v="Kraselov"/>
    <s v="do 750 obyvatel"/>
    <n v="189"/>
    <n v="0.62962962962962965"/>
    <n v="70"/>
    <n v="0"/>
  </r>
  <r>
    <x v="2"/>
    <x v="37"/>
    <x v="37"/>
    <n v="551341"/>
    <s v="Litochovice"/>
    <s v="do 750 obyvatel"/>
    <n v="224"/>
    <n v="0.7321428571428571"/>
    <n v="60"/>
    <n v="0"/>
  </r>
  <r>
    <x v="2"/>
    <x v="37"/>
    <x v="37"/>
    <n v="551384"/>
    <s v="Malenice"/>
    <s v="do 750 obyvatel"/>
    <n v="576"/>
    <n v="0.64930555555555558"/>
    <n v="202"/>
    <n v="0"/>
  </r>
  <r>
    <x v="2"/>
    <x v="37"/>
    <x v="37"/>
    <n v="551392"/>
    <s v="Mečichov"/>
    <s v="do 750 obyvatel"/>
    <n v="225"/>
    <n v="0.62666666666666671"/>
    <n v="84"/>
    <n v="0"/>
  </r>
  <r>
    <x v="2"/>
    <x v="37"/>
    <x v="37"/>
    <n v="551414"/>
    <s v="Miloňovice"/>
    <s v="do 750 obyvatel"/>
    <n v="216"/>
    <n v="0.64351851851851849"/>
    <n v="77"/>
    <n v="0"/>
  </r>
  <r>
    <x v="2"/>
    <x v="37"/>
    <x v="37"/>
    <n v="551520"/>
    <s v="Nihošovice"/>
    <s v="do 750 obyvatel"/>
    <n v="258"/>
    <n v="0.62403100775193798"/>
    <n v="97"/>
    <n v="0"/>
  </r>
  <r>
    <x v="2"/>
    <x v="37"/>
    <x v="37"/>
    <n v="551554"/>
    <s v="Novosedly (Strakonice)"/>
    <s v="do 750 obyvatel"/>
    <n v="296"/>
    <n v="0.64864864864864868"/>
    <n v="104"/>
    <n v="0"/>
  </r>
  <r>
    <x v="2"/>
    <x v="37"/>
    <x v="37"/>
    <n v="551562"/>
    <s v="Osek (Strakonice)"/>
    <s v="do 750 obyvatel"/>
    <n v="555"/>
    <n v="0.65405405405405403"/>
    <n v="192"/>
    <n v="0"/>
  </r>
  <r>
    <x v="2"/>
    <x v="37"/>
    <x v="37"/>
    <n v="551571"/>
    <s v="Paračov"/>
    <s v="do 750 obyvatel"/>
    <n v="87"/>
    <n v="0.52873563218390807"/>
    <n v="41"/>
    <n v="1"/>
  </r>
  <r>
    <x v="2"/>
    <x v="37"/>
    <x v="37"/>
    <n v="551619"/>
    <s v="Pracejovice"/>
    <s v="do 750 obyvatel"/>
    <n v="273"/>
    <n v="0.69230769230769229"/>
    <n v="84"/>
    <n v="0"/>
  </r>
  <r>
    <x v="2"/>
    <x v="37"/>
    <x v="37"/>
    <n v="551635"/>
    <s v="Předslavice"/>
    <s v="do 750 obyvatel"/>
    <n v="215"/>
    <n v="0.61860465116279073"/>
    <n v="82"/>
    <n v="0"/>
  </r>
  <r>
    <x v="2"/>
    <x v="37"/>
    <x v="37"/>
    <n v="551643"/>
    <s v="Přešťovice"/>
    <s v="do 750 obyvatel"/>
    <n v="399"/>
    <n v="0.63157894736842102"/>
    <n v="147"/>
    <n v="0"/>
  </r>
  <r>
    <x v="2"/>
    <x v="37"/>
    <x v="37"/>
    <n v="551660"/>
    <s v="Radomyšl"/>
    <s v="750 – 1 999 obyvatel"/>
    <n v="1047"/>
    <n v="0.68290353390639924"/>
    <n v="332"/>
    <n v="0"/>
  </r>
  <r>
    <x v="2"/>
    <x v="37"/>
    <x v="37"/>
    <n v="551678"/>
    <s v="Radošovice (Strakonice)"/>
    <s v="do 750 obyvatel"/>
    <n v="548"/>
    <n v="0.68065693430656937"/>
    <n v="175"/>
    <n v="0"/>
  </r>
  <r>
    <x v="2"/>
    <x v="37"/>
    <x v="37"/>
    <n v="551759"/>
    <s v="Sousedovice"/>
    <s v="do 750 obyvatel"/>
    <n v="233"/>
    <n v="0.62231759656652363"/>
    <n v="88"/>
    <n v="0"/>
  </r>
  <r>
    <x v="2"/>
    <x v="37"/>
    <x v="37"/>
    <n v="551775"/>
    <s v="Strašice (Strakonice)"/>
    <s v="do 750 obyvatel"/>
    <n v="163"/>
    <n v="0.58282208588957052"/>
    <n v="68"/>
    <n v="0"/>
  </r>
  <r>
    <x v="2"/>
    <x v="37"/>
    <x v="37"/>
    <n v="551791"/>
    <s v="Střelské Hoštice"/>
    <s v="750 – 1 999 obyvatel"/>
    <n v="747"/>
    <n v="0.72423025435073629"/>
    <n v="206"/>
    <n v="0"/>
  </r>
  <r>
    <x v="2"/>
    <x v="37"/>
    <x v="37"/>
    <n v="551856"/>
    <s v="Štěkeň"/>
    <s v="750 – 1 999 obyvatel"/>
    <n v="704"/>
    <n v="0.64204545454545459"/>
    <n v="252"/>
    <n v="0"/>
  </r>
  <r>
    <x v="2"/>
    <x v="37"/>
    <x v="37"/>
    <n v="551899"/>
    <s v="Třebohostice"/>
    <s v="do 750 obyvatel"/>
    <n v="274"/>
    <n v="0.63868613138686137"/>
    <n v="99"/>
    <n v="0"/>
  </r>
  <r>
    <x v="2"/>
    <x v="37"/>
    <x v="37"/>
    <n v="551961"/>
    <s v="Volenice (Strakonice)"/>
    <s v="do 750 obyvatel"/>
    <n v="464"/>
    <n v="0.65732758620689657"/>
    <n v="159"/>
    <n v="0"/>
  </r>
  <r>
    <x v="2"/>
    <x v="37"/>
    <x v="37"/>
    <n v="551970"/>
    <s v="Volyně"/>
    <s v="2 000 – 4 999 obyvatel"/>
    <n v="2513"/>
    <n v="0.67369677676084361"/>
    <n v="820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70063694267515919"/>
    <n v="47"/>
    <n v="0"/>
  </r>
  <r>
    <x v="2"/>
    <x v="37"/>
    <x v="37"/>
    <n v="560243"/>
    <s v="Droužetice"/>
    <s v="do 750 obyvatel"/>
    <n v="121"/>
    <n v="0.66115702479338845"/>
    <n v="41"/>
    <n v="0"/>
  </r>
  <r>
    <x v="2"/>
    <x v="37"/>
    <x v="37"/>
    <n v="560278"/>
    <s v="Mutěnice (Strakonice)"/>
    <s v="do 750 obyvatel"/>
    <n v="212"/>
    <n v="0.66981132075471694"/>
    <n v="70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0967741935483875"/>
    <n v="18"/>
    <n v="0"/>
  </r>
  <r>
    <x v="2"/>
    <x v="38"/>
    <x v="38"/>
    <n v="549631"/>
    <s v="Nadějkov"/>
    <s v="do 750 obyvatel"/>
    <n v="618"/>
    <n v="0.71197411003236244"/>
    <n v="178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69859813084112155"/>
    <n v="8643"/>
    <n v="0"/>
  </r>
  <r>
    <x v="2"/>
    <x v="38"/>
    <x v="38"/>
    <n v="552054"/>
    <s v="Bechyně"/>
    <s v="2 000 – 4 999 obyvatel"/>
    <n v="4202"/>
    <n v="0.68895763921941933"/>
    <n v="1307"/>
    <n v="0"/>
  </r>
  <r>
    <x v="2"/>
    <x v="38"/>
    <x v="38"/>
    <n v="552101"/>
    <s v="Borotín (Tábor)"/>
    <s v="do 750 obyvatel"/>
    <n v="544"/>
    <n v="0.67095588235294112"/>
    <n v="179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0555555555555558"/>
    <n v="35"/>
    <n v="0"/>
  </r>
  <r>
    <x v="2"/>
    <x v="38"/>
    <x v="38"/>
    <n v="552224"/>
    <s v="Dobronice u Bechyně"/>
    <s v="do 750 obyvatel"/>
    <n v="94"/>
    <n v="0.69148936170212771"/>
    <n v="29"/>
    <n v="0"/>
  </r>
  <r>
    <x v="2"/>
    <x v="38"/>
    <x v="38"/>
    <n v="552241"/>
    <s v="Dolní Hořice"/>
    <s v="750 – 1 999 obyvatel"/>
    <n v="708"/>
    <n v="0.63418079096045199"/>
    <n v="259"/>
    <n v="0"/>
  </r>
  <r>
    <x v="2"/>
    <x v="38"/>
    <x v="38"/>
    <n v="552283"/>
    <s v="Dražice"/>
    <s v="750 – 1 999 obyvatel"/>
    <n v="666"/>
    <n v="0.7072072072072072"/>
    <n v="195"/>
    <n v="0"/>
  </r>
  <r>
    <x v="2"/>
    <x v="38"/>
    <x v="38"/>
    <n v="552291"/>
    <s v="Dražičky"/>
    <s v="do 750 obyvatel"/>
    <n v="122"/>
    <n v="0.75409836065573765"/>
    <n v="30"/>
    <n v="0"/>
  </r>
  <r>
    <x v="2"/>
    <x v="38"/>
    <x v="38"/>
    <n v="552461"/>
    <s v="Chotoviny"/>
    <s v="750 – 1 999 obyvatel"/>
    <n v="1457"/>
    <n v="0.72820864790665751"/>
    <n v="396"/>
    <n v="0"/>
  </r>
  <r>
    <x v="2"/>
    <x v="38"/>
    <x v="38"/>
    <n v="552470"/>
    <s v="Choustník"/>
    <s v="do 750 obyvatel"/>
    <n v="414"/>
    <n v="0.6811594202898551"/>
    <n v="132"/>
    <n v="0"/>
  </r>
  <r>
    <x v="2"/>
    <x v="38"/>
    <x v="38"/>
    <n v="552496"/>
    <s v="Chýnov"/>
    <s v="2 000 – 4 999 obyvatel"/>
    <n v="2029"/>
    <n v="0.66387382947264661"/>
    <n v="682"/>
    <n v="0"/>
  </r>
  <r>
    <x v="2"/>
    <x v="38"/>
    <x v="38"/>
    <n v="552534"/>
    <s v="Jistebnice"/>
    <s v="2 000 – 4 999 obyvatel"/>
    <n v="1709"/>
    <n v="0.67115272088940903"/>
    <n v="562"/>
    <n v="0"/>
  </r>
  <r>
    <x v="2"/>
    <x v="38"/>
    <x v="38"/>
    <n v="552585"/>
    <s v="Košice (Tábor)"/>
    <s v="750 – 1 999 obyvatel"/>
    <n v="634"/>
    <n v="0.71451104100946372"/>
    <n v="181"/>
    <n v="0"/>
  </r>
  <r>
    <x v="2"/>
    <x v="38"/>
    <x v="38"/>
    <n v="552666"/>
    <s v="Malšice"/>
    <s v="750 – 1 999 obyvatel"/>
    <n v="1513"/>
    <n v="0.69596827495042957"/>
    <n v="460"/>
    <n v="0"/>
  </r>
  <r>
    <x v="2"/>
    <x v="38"/>
    <x v="38"/>
    <n v="552704"/>
    <s v="Mladá Vožice"/>
    <s v="2 000 – 4 999 obyvatel"/>
    <n v="2223"/>
    <n v="0.69680611785874946"/>
    <n v="674"/>
    <n v="0"/>
  </r>
  <r>
    <x v="2"/>
    <x v="38"/>
    <x v="38"/>
    <n v="552712"/>
    <s v="Mlýny"/>
    <s v="do 750 obyvatel"/>
    <n v="107"/>
    <n v="0.7009345794392523"/>
    <n v="32"/>
    <n v="0"/>
  </r>
  <r>
    <x v="2"/>
    <x v="38"/>
    <x v="38"/>
    <n v="552747"/>
    <s v="Nemyšl"/>
    <s v="do 750 obyvatel"/>
    <n v="240"/>
    <n v="0.61250000000000004"/>
    <n v="93"/>
    <n v="0"/>
  </r>
  <r>
    <x v="2"/>
    <x v="38"/>
    <x v="38"/>
    <n v="552763"/>
    <s v="Nová Ves u Chýnova"/>
    <s v="do 750 obyvatel"/>
    <n v="247"/>
    <n v="0.59919028340080971"/>
    <n v="99"/>
    <n v="0"/>
  </r>
  <r>
    <x v="2"/>
    <x v="38"/>
    <x v="38"/>
    <n v="552798"/>
    <s v="Oldřichov (Tábor)"/>
    <s v="do 750 obyvatel"/>
    <n v="180"/>
    <n v="0.66666666666666663"/>
    <n v="60"/>
    <n v="0"/>
  </r>
  <r>
    <x v="2"/>
    <x v="38"/>
    <x v="38"/>
    <n v="552801"/>
    <s v="Opařany"/>
    <s v="750 – 1 999 obyvatel"/>
    <n v="1178"/>
    <n v="0.71307300509337856"/>
    <n v="338"/>
    <n v="0"/>
  </r>
  <r>
    <x v="2"/>
    <x v="38"/>
    <x v="38"/>
    <n v="552828"/>
    <s v="Planá nad Lužnicí"/>
    <s v="2 000 – 4 999 obyvatel"/>
    <n v="3558"/>
    <n v="0.71107363687464864"/>
    <n v="1028"/>
    <n v="0"/>
  </r>
  <r>
    <x v="2"/>
    <x v="38"/>
    <x v="38"/>
    <n v="552852"/>
    <s v="Pohnání"/>
    <s v="do 750 obyvatel"/>
    <n v="61"/>
    <n v="0.60655737704918034"/>
    <n v="24"/>
    <n v="0"/>
  </r>
  <r>
    <x v="2"/>
    <x v="38"/>
    <x v="38"/>
    <n v="552861"/>
    <s v="Pojbuky"/>
    <s v="do 750 obyvatel"/>
    <n v="94"/>
    <n v="0.72340425531914898"/>
    <n v="26"/>
    <n v="0"/>
  </r>
  <r>
    <x v="2"/>
    <x v="38"/>
    <x v="38"/>
    <n v="552917"/>
    <s v="Radenín"/>
    <s v="do 750 obyvatel"/>
    <n v="430"/>
    <n v="0.61627906976744184"/>
    <n v="165"/>
    <n v="0"/>
  </r>
  <r>
    <x v="2"/>
    <x v="38"/>
    <x v="38"/>
    <n v="552925"/>
    <s v="Radětice (Tábor)"/>
    <s v="do 750 obyvatel"/>
    <n v="197"/>
    <n v="0.73604060913705582"/>
    <n v="52"/>
    <n v="0"/>
  </r>
  <r>
    <x v="2"/>
    <x v="38"/>
    <x v="38"/>
    <n v="552933"/>
    <s v="Radimovice u Želče"/>
    <s v="do 750 obyvatel"/>
    <n v="333"/>
    <n v="0.80480480480480476"/>
    <n v="65"/>
    <n v="0"/>
  </r>
  <r>
    <x v="2"/>
    <x v="38"/>
    <x v="38"/>
    <n v="552941"/>
    <s v="Radkov (Tábor)"/>
    <s v="do 750 obyvatel"/>
    <n v="138"/>
    <n v="0.79710144927536231"/>
    <n v="28"/>
    <n v="0"/>
  </r>
  <r>
    <x v="2"/>
    <x v="38"/>
    <x v="38"/>
    <n v="552976"/>
    <s v="Rataje (Tábor)"/>
    <s v="do 750 obyvatel"/>
    <n v="169"/>
    <n v="0.62721893491124259"/>
    <n v="63"/>
    <n v="0"/>
  </r>
  <r>
    <x v="2"/>
    <x v="38"/>
    <x v="38"/>
    <n v="552992"/>
    <s v="Ratibořské Hory"/>
    <s v="750 – 1 999 obyvatel"/>
    <n v="641"/>
    <n v="0.67862714508580346"/>
    <n v="206"/>
    <n v="0"/>
  </r>
  <r>
    <x v="2"/>
    <x v="38"/>
    <x v="38"/>
    <n v="553034"/>
    <s v="Řepeč"/>
    <s v="do 750 obyvatel"/>
    <n v="244"/>
    <n v="0.75"/>
    <n v="61"/>
    <n v="0"/>
  </r>
  <r>
    <x v="2"/>
    <x v="38"/>
    <x v="38"/>
    <n v="553069"/>
    <s v="Sezimovo Ústí"/>
    <s v="5 000 – 14 999 obyvatel"/>
    <n v="6044"/>
    <n v="0.72137657180675052"/>
    <n v="1684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539936102236422"/>
    <n v="77"/>
    <n v="0"/>
  </r>
  <r>
    <x v="2"/>
    <x v="38"/>
    <x v="38"/>
    <n v="553140"/>
    <s v="Stádlec"/>
    <s v="do 750 obyvatel"/>
    <n v="467"/>
    <n v="0.7773019271948608"/>
    <n v="104"/>
    <n v="0"/>
  </r>
  <r>
    <x v="2"/>
    <x v="38"/>
    <x v="38"/>
    <n v="553166"/>
    <s v="Sudoměřice u Bechyně"/>
    <s v="750 – 1 999 obyvatel"/>
    <n v="618"/>
    <n v="0.71035598705501624"/>
    <n v="179"/>
    <n v="0"/>
  </r>
  <r>
    <x v="2"/>
    <x v="38"/>
    <x v="38"/>
    <n v="553174"/>
    <s v="Sudoměřice u Tábora"/>
    <s v="do 750 obyvatel"/>
    <n v="247"/>
    <n v="0.72064777327935226"/>
    <n v="69"/>
    <n v="0"/>
  </r>
  <r>
    <x v="2"/>
    <x v="38"/>
    <x v="38"/>
    <n v="553204"/>
    <s v="Šebířov"/>
    <s v="do 750 obyvatel"/>
    <n v="306"/>
    <n v="0.66993464052287577"/>
    <n v="101"/>
    <n v="0"/>
  </r>
  <r>
    <x v="2"/>
    <x v="38"/>
    <x v="38"/>
    <n v="553280"/>
    <s v="Vilice"/>
    <s v="do 750 obyvatel"/>
    <n v="124"/>
    <n v="0.70161290322580649"/>
    <n v="37"/>
    <n v="0"/>
  </r>
  <r>
    <x v="2"/>
    <x v="38"/>
    <x v="38"/>
    <n v="553328"/>
    <s v="Vodice"/>
    <s v="do 750 obyvatel"/>
    <n v="133"/>
    <n v="0.78195488721804507"/>
    <n v="29"/>
    <n v="0"/>
  </r>
  <r>
    <x v="2"/>
    <x v="38"/>
    <x v="38"/>
    <n v="553417"/>
    <s v="Želeč (Tábor)"/>
    <s v="750 – 1 999 obyvatel"/>
    <n v="781"/>
    <n v="0.70934699103713184"/>
    <n v="227"/>
    <n v="0"/>
  </r>
  <r>
    <x v="2"/>
    <x v="38"/>
    <x v="38"/>
    <n v="559016"/>
    <s v="Nasavrky (Tábor)"/>
    <s v="do 750 obyvatel"/>
    <n v="82"/>
    <n v="0.62195121951219512"/>
    <n v="31"/>
    <n v="0"/>
  </r>
  <r>
    <x v="2"/>
    <x v="38"/>
    <x v="38"/>
    <n v="560430"/>
    <s v="Zhoř u Tábora"/>
    <s v="do 750 obyvatel"/>
    <n v="143"/>
    <n v="0.83216783216783219"/>
    <n v="24"/>
    <n v="0"/>
  </r>
  <r>
    <x v="2"/>
    <x v="38"/>
    <x v="38"/>
    <n v="560448"/>
    <s v="Běleč (Tábor)"/>
    <s v="do 750 obyvatel"/>
    <n v="168"/>
    <n v="0.6964285714285714"/>
    <n v="51"/>
    <n v="0"/>
  </r>
  <r>
    <x v="2"/>
    <x v="38"/>
    <x v="38"/>
    <n v="560481"/>
    <s v="Hlasivo"/>
    <s v="do 750 obyvatel"/>
    <n v="132"/>
    <n v="0.70454545454545459"/>
    <n v="39"/>
    <n v="0"/>
  </r>
  <r>
    <x v="2"/>
    <x v="38"/>
    <x v="38"/>
    <n v="560511"/>
    <s v="Řemíčov"/>
    <s v="do 750 obyvatel"/>
    <n v="72"/>
    <n v="0.69444444444444442"/>
    <n v="22"/>
    <n v="0"/>
  </r>
  <r>
    <x v="2"/>
    <x v="38"/>
    <x v="38"/>
    <n v="560529"/>
    <s v="Dolní Hrachovice"/>
    <s v="do 750 obyvatel"/>
    <n v="120"/>
    <n v="0.7416666666666667"/>
    <n v="31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6829268292682928"/>
    <n v="19"/>
    <n v="0"/>
  </r>
  <r>
    <x v="2"/>
    <x v="38"/>
    <x v="38"/>
    <n v="560634"/>
    <s v="Krátošice"/>
    <s v="do 750 obyvatel"/>
    <n v="91"/>
    <n v="0.69230769230769229"/>
    <n v="28"/>
    <n v="0"/>
  </r>
  <r>
    <x v="2"/>
    <x v="38"/>
    <x v="38"/>
    <n v="560669"/>
    <s v="Skrýchov u Malšic"/>
    <s v="do 750 obyvatel"/>
    <n v="119"/>
    <n v="0.73109243697478987"/>
    <n v="32"/>
    <n v="0"/>
  </r>
  <r>
    <x v="2"/>
    <x v="38"/>
    <x v="38"/>
    <n v="562904"/>
    <s v="Hodonice (Tábor)"/>
    <s v="do 750 obyvatel"/>
    <n v="116"/>
    <n v="0.76724137931034486"/>
    <n v="27"/>
    <n v="0"/>
  </r>
  <r>
    <x v="2"/>
    <x v="38"/>
    <x v="38"/>
    <n v="562955"/>
    <s v="Košín"/>
    <s v="do 750 obyvatel"/>
    <n v="73"/>
    <n v="0.75342465753424659"/>
    <n v="18"/>
    <n v="0"/>
  </r>
  <r>
    <x v="2"/>
    <x v="38"/>
    <x v="38"/>
    <n v="562963"/>
    <s v="Jedlany"/>
    <s v="do 750 obyvatel"/>
    <n v="64"/>
    <n v="0.71875"/>
    <n v="18"/>
    <n v="0"/>
  </r>
  <r>
    <x v="2"/>
    <x v="38"/>
    <x v="38"/>
    <n v="563030"/>
    <s v="Krtov"/>
    <s v="do 750 obyvatel"/>
    <n v="133"/>
    <n v="0.67669172932330823"/>
    <n v="43"/>
    <n v="0"/>
  </r>
  <r>
    <x v="2"/>
    <x v="38"/>
    <x v="38"/>
    <n v="563145"/>
    <s v="Chrbonín"/>
    <s v="do 750 obyvatel"/>
    <n v="129"/>
    <n v="0.76744186046511631"/>
    <n v="30"/>
    <n v="0"/>
  </r>
  <r>
    <x v="2"/>
    <x v="38"/>
    <x v="38"/>
    <n v="563170"/>
    <s v="Svrabov"/>
    <s v="do 750 obyvatel"/>
    <n v="44"/>
    <n v="0.65909090909090906"/>
    <n v="15"/>
    <n v="0"/>
  </r>
  <r>
    <x v="2"/>
    <x v="38"/>
    <x v="38"/>
    <n v="563196"/>
    <s v="Radimovice u Tábora"/>
    <s v="do 750 obyvatel"/>
    <n v="56"/>
    <n v="0.7857142857142857"/>
    <n v="12"/>
    <n v="0"/>
  </r>
  <r>
    <x v="2"/>
    <x v="38"/>
    <x v="38"/>
    <n v="563234"/>
    <s v="Meziříčí"/>
    <s v="do 750 obyvatel"/>
    <n v="131"/>
    <n v="0.81679389312977102"/>
    <n v="24"/>
    <n v="0"/>
  </r>
  <r>
    <x v="2"/>
    <x v="38"/>
    <x v="38"/>
    <n v="563251"/>
    <s v="Balkova Lhota"/>
    <s v="do 750 obyvatel"/>
    <n v="112"/>
    <n v="0.7857142857142857"/>
    <n v="24"/>
    <n v="0"/>
  </r>
  <r>
    <x v="2"/>
    <x v="38"/>
    <x v="38"/>
    <n v="563307"/>
    <s v="Drhovice"/>
    <s v="do 750 obyvatel"/>
    <n v="189"/>
    <n v="0.77248677248677244"/>
    <n v="43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2264150943396224"/>
    <n v="60"/>
    <n v="0"/>
  </r>
  <r>
    <x v="2"/>
    <x v="38"/>
    <x v="38"/>
    <n v="563544"/>
    <s v="Libějice"/>
    <s v="do 750 obyvatel"/>
    <n v="105"/>
    <n v="0.7142857142857143"/>
    <n v="30"/>
    <n v="0"/>
  </r>
  <r>
    <x v="2"/>
    <x v="38"/>
    <x v="38"/>
    <n v="563587"/>
    <s v="Lom (Tábor)"/>
    <s v="do 750 obyvatel"/>
    <n v="152"/>
    <n v="0.66447368421052633"/>
    <n v="51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428571428571429"/>
    <n v="25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69672131147540983"/>
    <n v="37"/>
    <n v="0"/>
  </r>
  <r>
    <x v="2"/>
    <x v="38"/>
    <x v="38"/>
    <n v="599034"/>
    <s v="Zhoř u Mladé Vožice"/>
    <s v="do 750 obyvatel"/>
    <n v="79"/>
    <n v="0.70886075949367089"/>
    <n v="23"/>
    <n v="0"/>
  </r>
  <r>
    <x v="2"/>
    <x v="38"/>
    <x v="38"/>
    <n v="599042"/>
    <s v="Slapy (Tábor)"/>
    <s v="do 750 obyvatel"/>
    <n v="409"/>
    <n v="0.71393643031784837"/>
    <n v="117"/>
    <n v="0"/>
  </r>
  <r>
    <x v="2"/>
    <x v="38"/>
    <x v="38"/>
    <n v="599123"/>
    <s v="Ústrašice"/>
    <s v="do 750 obyvatel"/>
    <n v="293"/>
    <n v="0.69965870307167233"/>
    <n v="88"/>
    <n v="0"/>
  </r>
  <r>
    <x v="2"/>
    <x v="39"/>
    <x v="39"/>
    <n v="535231"/>
    <s v="Ostrolovský Újezd"/>
    <s v="do 750 obyvatel"/>
    <n v="134"/>
    <n v="0.64925373134328357"/>
    <n v="47"/>
    <n v="0"/>
  </r>
  <r>
    <x v="2"/>
    <x v="39"/>
    <x v="39"/>
    <n v="535699"/>
    <s v="Petříkov (České Budějovice)"/>
    <s v="do 750 obyvatel"/>
    <n v="238"/>
    <n v="0.61344537815126055"/>
    <n v="92"/>
    <n v="0"/>
  </r>
  <r>
    <x v="2"/>
    <x v="39"/>
    <x v="39"/>
    <n v="535982"/>
    <s v="Kamenná (České Budějovice)"/>
    <s v="do 750 obyvatel"/>
    <n v="255"/>
    <n v="0.61960784313725492"/>
    <n v="97"/>
    <n v="0"/>
  </r>
  <r>
    <x v="2"/>
    <x v="39"/>
    <x v="39"/>
    <n v="544281"/>
    <s v="Borovany (České Budějovice)"/>
    <s v="2 000 – 4 999 obyvatel"/>
    <n v="3388"/>
    <n v="0.62308146399055486"/>
    <n v="1277"/>
    <n v="0"/>
  </r>
  <r>
    <x v="2"/>
    <x v="39"/>
    <x v="39"/>
    <n v="544515"/>
    <s v="Horní Stropnice"/>
    <s v="750 – 1 999 obyvatel"/>
    <n v="1276"/>
    <n v="0.57288401253918497"/>
    <n v="545"/>
    <n v="0"/>
  </r>
  <r>
    <x v="2"/>
    <x v="39"/>
    <x v="39"/>
    <n v="544540"/>
    <s v="Hranice (České Budějovice)"/>
    <s v="do 750 obyvatel"/>
    <n v="171"/>
    <n v="0.51461988304093564"/>
    <n v="83"/>
    <n v="1"/>
  </r>
  <r>
    <x v="2"/>
    <x v="39"/>
    <x v="39"/>
    <n v="544639"/>
    <s v="Jílovice (České Budějovice)"/>
    <s v="750 – 1 999 obyvatel"/>
    <n v="835"/>
    <n v="0.58802395209580838"/>
    <n v="344"/>
    <n v="0"/>
  </r>
  <r>
    <x v="2"/>
    <x v="39"/>
    <x v="39"/>
    <n v="544809"/>
    <s v="Ločenice"/>
    <s v="do 750 obyvatel"/>
    <n v="605"/>
    <n v="0.60826446280991731"/>
    <n v="237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8404558404558404"/>
    <n v="876"/>
    <n v="0"/>
  </r>
  <r>
    <x v="2"/>
    <x v="39"/>
    <x v="39"/>
    <n v="544884"/>
    <s v="Olešnice (České Budějovice)"/>
    <s v="750 – 1 999 obyvatel"/>
    <n v="677"/>
    <n v="0.55834564254062036"/>
    <n v="299"/>
    <n v="1"/>
  </r>
  <r>
    <x v="2"/>
    <x v="39"/>
    <x v="39"/>
    <n v="545023"/>
    <s v="Slavče"/>
    <s v="do 750 obyvatel"/>
    <n v="565"/>
    <n v="0.56106194690265487"/>
    <n v="248"/>
    <n v="0"/>
  </r>
  <r>
    <x v="2"/>
    <x v="39"/>
    <x v="39"/>
    <n v="545104"/>
    <s v="Svatý Jan nad Malší"/>
    <s v="do 750 obyvatel"/>
    <n v="471"/>
    <n v="0.65180467091295113"/>
    <n v="164"/>
    <n v="0"/>
  </r>
  <r>
    <x v="2"/>
    <x v="39"/>
    <x v="39"/>
    <n v="545171"/>
    <s v="Trhové Sviny"/>
    <s v="5 000 – 14 999 obyvatel"/>
    <n v="4329"/>
    <n v="0.61353661353661348"/>
    <n v="1673"/>
    <n v="0"/>
  </r>
  <r>
    <x v="2"/>
    <x v="39"/>
    <x v="39"/>
    <n v="545376"/>
    <s v="Žár"/>
    <s v="do 750 obyvatel"/>
    <n v="295"/>
    <n v="0.64745762711864407"/>
    <n v="104"/>
    <n v="0"/>
  </r>
  <r>
    <x v="2"/>
    <x v="39"/>
    <x v="39"/>
    <n v="551503"/>
    <s v="Čížkrajice"/>
    <s v="do 750 obyvatel"/>
    <n v="207"/>
    <n v="0.6376811594202898"/>
    <n v="75"/>
    <n v="0"/>
  </r>
  <r>
    <x v="2"/>
    <x v="40"/>
    <x v="40"/>
    <n v="508501"/>
    <s v="Lužnice"/>
    <s v="do 750 obyvatel"/>
    <n v="339"/>
    <n v="0.69321533923303835"/>
    <n v="104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60207612456747406"/>
    <n v="115"/>
    <n v="0"/>
  </r>
  <r>
    <x v="2"/>
    <x v="40"/>
    <x v="40"/>
    <n v="509191"/>
    <s v="Cep"/>
    <s v="do 750 obyvatel"/>
    <n v="159"/>
    <n v="0.5911949685534591"/>
    <n v="65"/>
    <n v="0"/>
  </r>
  <r>
    <x v="2"/>
    <x v="40"/>
    <x v="40"/>
    <n v="546089"/>
    <s v="České Velenice"/>
    <s v="2 000 – 4 999 obyvatel"/>
    <n v="2886"/>
    <n v="0.62335412335412332"/>
    <n v="1087"/>
    <n v="0"/>
  </r>
  <r>
    <x v="2"/>
    <x v="40"/>
    <x v="40"/>
    <n v="546461"/>
    <s v="Chlum u Třeboně"/>
    <s v="750 – 1 999 obyvatel"/>
    <n v="1678"/>
    <n v="0.68295589988081051"/>
    <n v="532"/>
    <n v="0"/>
  </r>
  <r>
    <x v="2"/>
    <x v="40"/>
    <x v="40"/>
    <n v="546674"/>
    <s v="Lomnice nad Lužnicí"/>
    <s v="750 – 1 999 obyvatel"/>
    <n v="1503"/>
    <n v="0.69793745841650034"/>
    <n v="454"/>
    <n v="0"/>
  </r>
  <r>
    <x v="2"/>
    <x v="40"/>
    <x v="40"/>
    <n v="546712"/>
    <s v="Majdalena"/>
    <s v="do 750 obyvatel"/>
    <n v="416"/>
    <n v="0.60576923076923073"/>
    <n v="164"/>
    <n v="0"/>
  </r>
  <r>
    <x v="2"/>
    <x v="40"/>
    <x v="40"/>
    <n v="546844"/>
    <s v="Novosedly nad Nežárkou"/>
    <s v="do 750 obyvatel"/>
    <n v="577"/>
    <n v="0.66551126516464476"/>
    <n v="193"/>
    <n v="0"/>
  </r>
  <r>
    <x v="2"/>
    <x v="40"/>
    <x v="40"/>
    <n v="547069"/>
    <s v="Rapšach"/>
    <s v="do 750 obyvatel"/>
    <n v="521"/>
    <n v="0.58541266794625724"/>
    <n v="216"/>
    <n v="0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5974547890154056"/>
    <n v="1016"/>
    <n v="0"/>
  </r>
  <r>
    <x v="2"/>
    <x v="40"/>
    <x v="40"/>
    <n v="547336"/>
    <s v="Třeboň"/>
    <s v="5 000 – 14 999 obyvatel"/>
    <n v="6941"/>
    <n v="0.73274744273159487"/>
    <n v="1855"/>
    <n v="0"/>
  </r>
  <r>
    <x v="2"/>
    <x v="40"/>
    <x v="40"/>
    <n v="561045"/>
    <s v="Smržov (Jindřichův Hradec)"/>
    <s v="do 750 obyvatel"/>
    <n v="97"/>
    <n v="0.59793814432989689"/>
    <n v="39"/>
    <n v="0"/>
  </r>
  <r>
    <x v="2"/>
    <x v="40"/>
    <x v="40"/>
    <n v="562360"/>
    <s v="Nová Ves nad Lužnicí"/>
    <s v="do 750 obyvatel"/>
    <n v="278"/>
    <n v="0.62589928057553956"/>
    <n v="104"/>
    <n v="0"/>
  </r>
  <r>
    <x v="2"/>
    <x v="40"/>
    <x v="40"/>
    <n v="562378"/>
    <s v="Staňkov (Jindřichův Hradec)"/>
    <s v="do 750 obyvatel"/>
    <n v="182"/>
    <n v="0.71978021978021978"/>
    <n v="51"/>
    <n v="0"/>
  </r>
  <r>
    <x v="2"/>
    <x v="40"/>
    <x v="40"/>
    <n v="562386"/>
    <s v="Hamr"/>
    <s v="do 750 obyvatel"/>
    <n v="308"/>
    <n v="0.62337662337662336"/>
    <n v="116"/>
    <n v="0"/>
  </r>
  <r>
    <x v="2"/>
    <x v="40"/>
    <x v="40"/>
    <n v="562637"/>
    <s v="Frahelž"/>
    <s v="do 750 obyvatel"/>
    <n v="127"/>
    <n v="0.74803149606299213"/>
    <n v="32"/>
    <n v="0"/>
  </r>
  <r>
    <x v="2"/>
    <x v="40"/>
    <x v="40"/>
    <n v="562653"/>
    <s v="Ponědrážka"/>
    <s v="do 750 obyvatel"/>
    <n v="70"/>
    <n v="0.81428571428571428"/>
    <n v="13"/>
    <n v="0"/>
  </r>
  <r>
    <x v="2"/>
    <x v="40"/>
    <x v="40"/>
    <n v="562670"/>
    <s v="Ponědraž"/>
    <s v="do 750 obyvatel"/>
    <n v="94"/>
    <n v="0.77659574468085102"/>
    <n v="21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7714285714285718"/>
    <n v="74"/>
    <n v="0"/>
  </r>
  <r>
    <x v="2"/>
    <x v="40"/>
    <x v="40"/>
    <n v="562815"/>
    <s v="Dunajovice"/>
    <s v="do 750 obyvatel"/>
    <n v="173"/>
    <n v="0.56647398843930641"/>
    <n v="75"/>
    <n v="0"/>
  </r>
  <r>
    <x v="2"/>
    <x v="40"/>
    <x v="40"/>
    <n v="562831"/>
    <s v="Hrachoviště"/>
    <s v="do 750 obyvatel"/>
    <n v="66"/>
    <n v="0.54545454545454541"/>
    <n v="30"/>
    <n v="1"/>
  </r>
  <r>
    <x v="2"/>
    <x v="40"/>
    <x v="40"/>
    <n v="562840"/>
    <s v="Domanín (Jindřichův Hradec)"/>
    <s v="do 750 obyvatel"/>
    <n v="311"/>
    <n v="0.65594855305466238"/>
    <n v="107"/>
    <n v="0"/>
  </r>
  <r>
    <x v="2"/>
    <x v="41"/>
    <x v="41"/>
    <n v="535524"/>
    <s v="Hosty"/>
    <s v="do 750 obyvatel"/>
    <n v="136"/>
    <n v="0.61764705882352944"/>
    <n v="52"/>
    <n v="0"/>
  </r>
  <r>
    <x v="2"/>
    <x v="41"/>
    <x v="41"/>
    <n v="536075"/>
    <s v="Hartmanice (České Budějovice)"/>
    <s v="do 750 obyvatel"/>
    <n v="152"/>
    <n v="0.51315789473684215"/>
    <n v="74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68965517241379315"/>
    <n v="27"/>
    <n v="0"/>
  </r>
  <r>
    <x v="2"/>
    <x v="41"/>
    <x v="41"/>
    <n v="536199"/>
    <s v="Dobšice (České Budějovice)"/>
    <s v="do 750 obyvatel"/>
    <n v="102"/>
    <n v="0.62745098039215685"/>
    <n v="38"/>
    <n v="0"/>
  </r>
  <r>
    <x v="2"/>
    <x v="41"/>
    <x v="41"/>
    <n v="544388"/>
    <s v="Dolní Bukovsko"/>
    <s v="750 – 1 999 obyvatel"/>
    <n v="1441"/>
    <n v="0.64469118667591951"/>
    <n v="512"/>
    <n v="0"/>
  </r>
  <r>
    <x v="2"/>
    <x v="41"/>
    <x v="41"/>
    <n v="544591"/>
    <s v="Chrášťany (České Budějovice)"/>
    <s v="do 750 obyvatel"/>
    <n v="601"/>
    <n v="0.70382695507487525"/>
    <n v="178"/>
    <n v="0"/>
  </r>
  <r>
    <x v="2"/>
    <x v="41"/>
    <x v="41"/>
    <n v="545155"/>
    <s v="Temelín"/>
    <s v="750 – 1 999 obyvatel"/>
    <n v="705"/>
    <n v="0.63404255319148939"/>
    <n v="258"/>
    <n v="0"/>
  </r>
  <r>
    <x v="2"/>
    <x v="41"/>
    <x v="41"/>
    <n v="545201"/>
    <s v="Týn nad Vltavou"/>
    <s v="5 000 – 14 999 obyvatel"/>
    <n v="6583"/>
    <n v="0.65927388728543213"/>
    <n v="2243"/>
    <n v="0"/>
  </r>
  <r>
    <x v="2"/>
    <x v="41"/>
    <x v="41"/>
    <n v="545287"/>
    <s v="Všemyslice"/>
    <s v="750 – 1 999 obyvatel"/>
    <n v="953"/>
    <n v="0.65057712486883523"/>
    <n v="333"/>
    <n v="0"/>
  </r>
  <r>
    <x v="2"/>
    <x v="41"/>
    <x v="41"/>
    <n v="545384"/>
    <s v="Žimutice"/>
    <s v="do 750 obyvatel"/>
    <n v="523"/>
    <n v="0.67112810707456982"/>
    <n v="172"/>
    <n v="0"/>
  </r>
  <r>
    <x v="2"/>
    <x v="41"/>
    <x v="41"/>
    <n v="549371"/>
    <s v="Dražíč"/>
    <s v="do 750 obyvatel"/>
    <n v="225"/>
    <n v="0.72444444444444445"/>
    <n v="62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5000000000000004"/>
    <n v="45"/>
    <n v="1"/>
  </r>
  <r>
    <x v="2"/>
    <x v="42"/>
    <x v="42"/>
    <n v="537519"/>
    <s v="Buk (Prachatice)"/>
    <s v="do 750 obyvatel"/>
    <n v="233"/>
    <n v="0.6094420600858369"/>
    <n v="91"/>
    <n v="0"/>
  </r>
  <r>
    <x v="2"/>
    <x v="42"/>
    <x v="42"/>
    <n v="545902"/>
    <s v="Borová Lada"/>
    <s v="do 750 obyvatel"/>
    <n v="219"/>
    <n v="0.63013698630136983"/>
    <n v="81"/>
    <n v="0"/>
  </r>
  <r>
    <x v="2"/>
    <x v="42"/>
    <x v="42"/>
    <n v="550116"/>
    <s v="Bohumilice"/>
    <s v="do 750 obyvatel"/>
    <n v="272"/>
    <n v="0.62132352941176472"/>
    <n v="103"/>
    <n v="0"/>
  </r>
  <r>
    <x v="2"/>
    <x v="42"/>
    <x v="42"/>
    <n v="550124"/>
    <s v="Bošice"/>
    <s v="do 750 obyvatel"/>
    <n v="277"/>
    <n v="0.66787003610108309"/>
    <n v="92"/>
    <n v="0"/>
  </r>
  <r>
    <x v="2"/>
    <x v="42"/>
    <x v="42"/>
    <n v="550167"/>
    <s v="Čkyně"/>
    <s v="750 – 1 999 obyvatel"/>
    <n v="1363"/>
    <n v="0.6463683052090976"/>
    <n v="482"/>
    <n v="0"/>
  </r>
  <r>
    <x v="2"/>
    <x v="42"/>
    <x v="42"/>
    <n v="550205"/>
    <s v="Horní Vltavice"/>
    <s v="do 750 obyvatel"/>
    <n v="303"/>
    <n v="0.61056105610561051"/>
    <n v="118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7"/>
    <n v="294"/>
    <n v="0"/>
  </r>
  <r>
    <x v="2"/>
    <x v="42"/>
    <x v="42"/>
    <n v="550531"/>
    <s v="Strážný"/>
    <s v="do 750 obyvatel"/>
    <n v="367"/>
    <n v="0.5340599455040872"/>
    <n v="171"/>
    <n v="1"/>
  </r>
  <r>
    <x v="2"/>
    <x v="42"/>
    <x v="42"/>
    <n v="550558"/>
    <s v="Svatá Maří"/>
    <s v="do 750 obyvatel"/>
    <n v="511"/>
    <n v="0.67514677103718201"/>
    <n v="166"/>
    <n v="0"/>
  </r>
  <r>
    <x v="2"/>
    <x v="42"/>
    <x v="42"/>
    <n v="550574"/>
    <s v="Šumavské Hoštice"/>
    <s v="do 750 obyvatel"/>
    <n v="348"/>
    <n v="0.64080459770114939"/>
    <n v="125"/>
    <n v="0"/>
  </r>
  <r>
    <x v="2"/>
    <x v="42"/>
    <x v="42"/>
    <n v="550621"/>
    <s v="Vacov"/>
    <s v="750 – 1 999 obyvatel"/>
    <n v="1207"/>
    <n v="0.69842584921292461"/>
    <n v="364"/>
    <n v="0"/>
  </r>
  <r>
    <x v="2"/>
    <x v="42"/>
    <x v="42"/>
    <n v="550647"/>
    <s v="Vimperk"/>
    <s v="5 000 – 14 999 obyvatel"/>
    <n v="6203"/>
    <n v="0.64194744478478161"/>
    <n v="2221"/>
    <n v="0"/>
  </r>
  <r>
    <x v="2"/>
    <x v="42"/>
    <x v="42"/>
    <n v="550698"/>
    <s v="Zálezly"/>
    <s v="do 750 obyvatel"/>
    <n v="271"/>
    <n v="0.77859778597785978"/>
    <n v="60"/>
    <n v="0"/>
  </r>
  <r>
    <x v="2"/>
    <x v="42"/>
    <x v="42"/>
    <n v="550728"/>
    <s v="Zdíkov"/>
    <s v="750 – 1 999 obyvatel"/>
    <n v="1427"/>
    <n v="0.6860546601261388"/>
    <n v="448"/>
    <n v="0"/>
  </r>
  <r>
    <x v="2"/>
    <x v="42"/>
    <x v="42"/>
    <n v="561568"/>
    <s v="Nové Hutě"/>
    <s v="do 750 obyvatel"/>
    <n v="76"/>
    <n v="0.68421052631578949"/>
    <n v="24"/>
    <n v="0"/>
  </r>
  <r>
    <x v="2"/>
    <x v="42"/>
    <x v="42"/>
    <n v="561649"/>
    <s v="Lčovice"/>
    <s v="do 750 obyvatel"/>
    <n v="122"/>
    <n v="0.71311475409836067"/>
    <n v="35"/>
    <n v="0"/>
  </r>
  <r>
    <x v="2"/>
    <x v="42"/>
    <x v="42"/>
    <n v="563978"/>
    <s v="Kubova Huť"/>
    <s v="do 750 obyvatel"/>
    <n v="83"/>
    <n v="0.63855421686746983"/>
    <n v="30"/>
    <n v="0"/>
  </r>
  <r>
    <x v="2"/>
    <x v="43"/>
    <x v="43"/>
    <n v="530034"/>
    <s v="Stožice"/>
    <s v="do 750 obyvatel"/>
    <n v="292"/>
    <n v="0.61301369863013699"/>
    <n v="113"/>
    <n v="0"/>
  </r>
  <r>
    <x v="2"/>
    <x v="43"/>
    <x v="43"/>
    <n v="536342"/>
    <s v="Krajníčko"/>
    <s v="do 750 obyvatel"/>
    <n v="88"/>
    <n v="0.69318181818181823"/>
    <n v="27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6097560975609762"/>
    <n v="72"/>
    <n v="0"/>
  </r>
  <r>
    <x v="2"/>
    <x v="43"/>
    <x v="43"/>
    <n v="536806"/>
    <s v="Krašlovice"/>
    <s v="do 750 obyvatel"/>
    <n v="133"/>
    <n v="0.66917293233082709"/>
    <n v="44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497076023391809"/>
    <n v="472"/>
    <n v="0"/>
  </r>
  <r>
    <x v="2"/>
    <x v="43"/>
    <x v="43"/>
    <n v="550833"/>
    <s v="Bílsko (Strakonice)"/>
    <s v="do 750 obyvatel"/>
    <n v="160"/>
    <n v="0.71875"/>
    <n v="45"/>
    <n v="0"/>
  </r>
  <r>
    <x v="2"/>
    <x v="43"/>
    <x v="43"/>
    <n v="550965"/>
    <s v="Číčenice"/>
    <s v="do 750 obyvatel"/>
    <n v="382"/>
    <n v="0.65183246073298429"/>
    <n v="133"/>
    <n v="0"/>
  </r>
  <r>
    <x v="2"/>
    <x v="43"/>
    <x v="43"/>
    <n v="551015"/>
    <s v="Drahonice"/>
    <s v="do 750 obyvatel"/>
    <n v="306"/>
    <n v="0.66013071895424835"/>
    <n v="104"/>
    <n v="0"/>
  </r>
  <r>
    <x v="2"/>
    <x v="43"/>
    <x v="43"/>
    <n v="551139"/>
    <s v="Chelčice"/>
    <s v="do 750 obyvatel"/>
    <n v="344"/>
    <n v="0.56395348837209303"/>
    <n v="150"/>
    <n v="0"/>
  </r>
  <r>
    <x v="2"/>
    <x v="43"/>
    <x v="43"/>
    <n v="551333"/>
    <s v="Libějovice"/>
    <s v="do 750 obyvatel"/>
    <n v="391"/>
    <n v="0.62659846547314579"/>
    <n v="146"/>
    <n v="0"/>
  </r>
  <r>
    <x v="2"/>
    <x v="43"/>
    <x v="43"/>
    <n v="551741"/>
    <s v="Skočice"/>
    <s v="do 750 obyvatel"/>
    <n v="180"/>
    <n v="0.6166666666666667"/>
    <n v="69"/>
    <n v="0"/>
  </r>
  <r>
    <x v="2"/>
    <x v="43"/>
    <x v="43"/>
    <n v="551953"/>
    <s v="Vodňany"/>
    <s v="5 000 – 14 999 obyvatel"/>
    <n v="5912"/>
    <n v="0.66390392422192157"/>
    <n v="1987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44117647058823528"/>
    <n v="19"/>
    <n v="1"/>
  </r>
  <r>
    <x v="2"/>
    <x v="43"/>
    <x v="43"/>
    <n v="598887"/>
    <s v="Pivkovice"/>
    <s v="do 750 obyvatel"/>
    <n v="74"/>
    <n v="0.72972972972972971"/>
    <n v="20"/>
    <n v="0"/>
  </r>
  <r>
    <x v="3"/>
    <x v="44"/>
    <x v="44"/>
    <n v="530140"/>
    <s v="Milínov"/>
    <s v="do 750 obyvatel"/>
    <n v="182"/>
    <n v="0.69780219780219777"/>
    <n v="55"/>
    <n v="0"/>
  </r>
  <r>
    <x v="3"/>
    <x v="44"/>
    <x v="44"/>
    <n v="530182"/>
    <s v="Žákava"/>
    <s v="do 750 obyvatel"/>
    <n v="379"/>
    <n v="0.64907651715039583"/>
    <n v="133"/>
    <n v="0"/>
  </r>
  <r>
    <x v="3"/>
    <x v="44"/>
    <x v="44"/>
    <n v="540251"/>
    <s v="Drahkov"/>
    <s v="do 750 obyvatel"/>
    <n v="120"/>
    <n v="0.73333333333333328"/>
    <n v="32"/>
    <n v="0"/>
  </r>
  <r>
    <x v="3"/>
    <x v="44"/>
    <x v="44"/>
    <n v="540528"/>
    <s v="Únětice (Plzeň-jih)"/>
    <s v="do 750 obyvatel"/>
    <n v="126"/>
    <n v="0.73015873015873012"/>
    <n v="34"/>
    <n v="0"/>
  </r>
  <r>
    <x v="3"/>
    <x v="44"/>
    <x v="44"/>
    <n v="540706"/>
    <s v="Vlčtejn"/>
    <s v="do 750 obyvatel"/>
    <n v="76"/>
    <n v="0.65789473684210531"/>
    <n v="26"/>
    <n v="0"/>
  </r>
  <r>
    <x v="3"/>
    <x v="44"/>
    <x v="44"/>
    <n v="546399"/>
    <s v="Míšov"/>
    <s v="do 750 obyvatel"/>
    <n v="98"/>
    <n v="0.76530612244897955"/>
    <n v="23"/>
    <n v="0"/>
  </r>
  <r>
    <x v="3"/>
    <x v="44"/>
    <x v="44"/>
    <n v="557587"/>
    <s v="Blovice"/>
    <s v="2 000 – 4 999 obyvatel"/>
    <n v="3436"/>
    <n v="0.69848661233993015"/>
    <n v="1036"/>
    <n v="0"/>
  </r>
  <r>
    <x v="3"/>
    <x v="44"/>
    <x v="44"/>
    <n v="557773"/>
    <s v="Chlum (Plzeň-jih)"/>
    <s v="do 750 obyvatel"/>
    <n v="193"/>
    <n v="0.74611398963730569"/>
    <n v="49"/>
    <n v="0"/>
  </r>
  <r>
    <x v="3"/>
    <x v="44"/>
    <x v="44"/>
    <n v="557803"/>
    <s v="Chocenice"/>
    <s v="do 750 obyvatel"/>
    <n v="494"/>
    <n v="0.68016194331983804"/>
    <n v="158"/>
    <n v="0"/>
  </r>
  <r>
    <x v="3"/>
    <x v="44"/>
    <x v="44"/>
    <n v="557951"/>
    <s v="Letiny"/>
    <s v="do 750 obyvatel"/>
    <n v="568"/>
    <n v="0.7640845070422535"/>
    <n v="134"/>
    <n v="0"/>
  </r>
  <r>
    <x v="3"/>
    <x v="44"/>
    <x v="44"/>
    <n v="558010"/>
    <s v="Louňová"/>
    <s v="do 750 obyvatel"/>
    <n v="78"/>
    <n v="0.64102564102564108"/>
    <n v="28"/>
    <n v="0"/>
  </r>
  <r>
    <x v="3"/>
    <x v="44"/>
    <x v="44"/>
    <n v="558176"/>
    <s v="Nové Mitrovice"/>
    <s v="do 750 obyvatel"/>
    <n v="290"/>
    <n v="0.67931034482758623"/>
    <n v="93"/>
    <n v="0"/>
  </r>
  <r>
    <x v="3"/>
    <x v="44"/>
    <x v="44"/>
    <n v="558311"/>
    <s v="Seč (Plzeň-jih)"/>
    <s v="do 750 obyvatel"/>
    <n v="254"/>
    <n v="0.71259842519685035"/>
    <n v="73"/>
    <n v="0"/>
  </r>
  <r>
    <x v="3"/>
    <x v="44"/>
    <x v="44"/>
    <n v="558362"/>
    <s v="Spálené Poříčí"/>
    <s v="2 000 – 4 999 obyvatel"/>
    <n v="2363"/>
    <n v="0.65213711383834105"/>
    <n v="822"/>
    <n v="0"/>
  </r>
  <r>
    <x v="3"/>
    <x v="44"/>
    <x v="44"/>
    <n v="558401"/>
    <s v="Střížovice (Plzeň-jih)"/>
    <s v="do 750 obyvatel"/>
    <n v="326"/>
    <n v="0.7239263803680982"/>
    <n v="90"/>
    <n v="0"/>
  </r>
  <r>
    <x v="3"/>
    <x v="44"/>
    <x v="44"/>
    <n v="558583"/>
    <s v="Zdemyslice"/>
    <s v="do 750 obyvatel"/>
    <n v="519"/>
    <n v="0.71290944123314071"/>
    <n v="149"/>
    <n v="0"/>
  </r>
  <r>
    <x v="3"/>
    <x v="44"/>
    <x v="44"/>
    <n v="558605"/>
    <s v="Ždírec (Plzeň-jih)"/>
    <s v="do 750 obyvatel"/>
    <n v="394"/>
    <n v="0.7208121827411168"/>
    <n v="110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7098445595854922"/>
    <n v="56"/>
    <n v="0"/>
  </r>
  <r>
    <x v="3"/>
    <x v="45"/>
    <x v="45"/>
    <n v="553425"/>
    <s v="Domažlice"/>
    <s v="5 000 – 14 999 obyvatel"/>
    <n v="9177"/>
    <n v="0.64247575460390105"/>
    <n v="3281"/>
    <n v="0"/>
  </r>
  <r>
    <x v="3"/>
    <x v="45"/>
    <x v="45"/>
    <n v="553433"/>
    <s v="Babylon"/>
    <s v="do 750 obyvatel"/>
    <n v="273"/>
    <n v="0.63736263736263732"/>
    <n v="99"/>
    <n v="0"/>
  </r>
  <r>
    <x v="3"/>
    <x v="45"/>
    <x v="45"/>
    <n v="553441"/>
    <s v="Bělá nad Radbuzou"/>
    <s v="750 – 1 999 obyvatel"/>
    <n v="1493"/>
    <n v="0.62558606831882113"/>
    <n v="559"/>
    <n v="0"/>
  </r>
  <r>
    <x v="3"/>
    <x v="45"/>
    <x v="45"/>
    <n v="553549"/>
    <s v="Česká Kubice"/>
    <s v="750 – 1 999 obyvatel"/>
    <n v="780"/>
    <n v="0.50897435897435894"/>
    <n v="383"/>
    <n v="1"/>
  </r>
  <r>
    <x v="3"/>
    <x v="45"/>
    <x v="45"/>
    <n v="553557"/>
    <s v="Díly"/>
    <s v="do 750 obyvatel"/>
    <n v="330"/>
    <n v="0.70606060606060606"/>
    <n v="97"/>
    <n v="0"/>
  </r>
  <r>
    <x v="3"/>
    <x v="45"/>
    <x v="45"/>
    <n v="553573"/>
    <s v="Drahotín"/>
    <s v="do 750 obyvatel"/>
    <n v="154"/>
    <n v="0.55844155844155841"/>
    <n v="68"/>
    <n v="1"/>
  </r>
  <r>
    <x v="3"/>
    <x v="45"/>
    <x v="45"/>
    <n v="553581"/>
    <s v="Draženov"/>
    <s v="do 750 obyvatel"/>
    <n v="340"/>
    <n v="0.62647058823529411"/>
    <n v="127"/>
    <n v="0"/>
  </r>
  <r>
    <x v="3"/>
    <x v="45"/>
    <x v="45"/>
    <n v="553689"/>
    <s v="Hostouň (Domažlice)"/>
    <s v="750 – 1 999 obyvatel"/>
    <n v="992"/>
    <n v="0.594758064516129"/>
    <n v="402"/>
    <n v="0"/>
  </r>
  <r>
    <x v="3"/>
    <x v="45"/>
    <x v="45"/>
    <n v="553727"/>
    <s v="Chocomyšl"/>
    <s v="do 750 obyvatel"/>
    <n v="102"/>
    <n v="0.69607843137254899"/>
    <n v="31"/>
    <n v="0"/>
  </r>
  <r>
    <x v="3"/>
    <x v="45"/>
    <x v="45"/>
    <n v="553735"/>
    <s v="Chodov (Domažlice)"/>
    <s v="750 – 1 999 obyvatel"/>
    <n v="636"/>
    <n v="0.63207547169811318"/>
    <n v="234"/>
    <n v="0"/>
  </r>
  <r>
    <x v="3"/>
    <x v="45"/>
    <x v="45"/>
    <n v="553743"/>
    <s v="Chodská Lhota"/>
    <s v="do 750 obyvatel"/>
    <n v="339"/>
    <n v="0.59587020648967548"/>
    <n v="137"/>
    <n v="0"/>
  </r>
  <r>
    <x v="3"/>
    <x v="45"/>
    <x v="45"/>
    <n v="553751"/>
    <s v="Chrastavice"/>
    <s v="do 750 obyvatel"/>
    <n v="314"/>
    <n v="0.69426751592356684"/>
    <n v="96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7611457611457606"/>
    <n v="1835"/>
    <n v="0"/>
  </r>
  <r>
    <x v="3"/>
    <x v="45"/>
    <x v="45"/>
    <n v="553794"/>
    <s v="Klenčí pod Čerchovem"/>
    <s v="750 – 1 999 obyvatel"/>
    <n v="1113"/>
    <n v="0.65588499550763701"/>
    <n v="383"/>
    <n v="0"/>
  </r>
  <r>
    <x v="3"/>
    <x v="45"/>
    <x v="45"/>
    <n v="553816"/>
    <s v="Koloveč"/>
    <s v="750 – 1 999 obyvatel"/>
    <n v="836"/>
    <n v="0.64832535885167464"/>
    <n v="294"/>
    <n v="0"/>
  </r>
  <r>
    <x v="3"/>
    <x v="45"/>
    <x v="45"/>
    <n v="553824"/>
    <s v="Kout na Šumavě"/>
    <s v="750 – 1 999 obyvatel"/>
    <n v="954"/>
    <n v="0.61740041928721179"/>
    <n v="365"/>
    <n v="0"/>
  </r>
  <r>
    <x v="3"/>
    <x v="45"/>
    <x v="45"/>
    <n v="553859"/>
    <s v="Libkov (Domažlice)"/>
    <s v="do 750 obyvatel"/>
    <n v="91"/>
    <n v="0.48351648351648352"/>
    <n v="47"/>
    <n v="1"/>
  </r>
  <r>
    <x v="3"/>
    <x v="45"/>
    <x v="45"/>
    <n v="553867"/>
    <s v="Loučim"/>
    <s v="do 750 obyvatel"/>
    <n v="109"/>
    <n v="0.62385321100917435"/>
    <n v="41"/>
    <n v="0"/>
  </r>
  <r>
    <x v="3"/>
    <x v="45"/>
    <x v="45"/>
    <n v="553891"/>
    <s v="Luženičky"/>
    <s v="do 750 obyvatel"/>
    <n v="332"/>
    <n v="0.61445783132530118"/>
    <n v="128"/>
    <n v="0"/>
  </r>
  <r>
    <x v="3"/>
    <x v="45"/>
    <x v="45"/>
    <n v="553921"/>
    <s v="Mezholezy (Domažlice)"/>
    <s v="do 750 obyvatel"/>
    <n v="85"/>
    <n v="0.50588235294117645"/>
    <n v="42"/>
    <n v="1"/>
  </r>
  <r>
    <x v="3"/>
    <x v="45"/>
    <x v="45"/>
    <n v="553948"/>
    <s v="Milavče"/>
    <s v="do 750 obyvatel"/>
    <n v="501"/>
    <n v="0.63872255489021956"/>
    <n v="181"/>
    <n v="0"/>
  </r>
  <r>
    <x v="3"/>
    <x v="45"/>
    <x v="45"/>
    <n v="553981"/>
    <s v="Mrákov"/>
    <s v="750 – 1 999 obyvatel"/>
    <n v="938"/>
    <n v="0.65138592750533053"/>
    <n v="327"/>
    <n v="0"/>
  </r>
  <r>
    <x v="3"/>
    <x v="45"/>
    <x v="45"/>
    <n v="553999"/>
    <s v="Mutěnín"/>
    <s v="do 750 obyvatel"/>
    <n v="225"/>
    <n v="0.59111111111111114"/>
    <n v="92"/>
    <n v="0"/>
  </r>
  <r>
    <x v="3"/>
    <x v="45"/>
    <x v="45"/>
    <n v="554006"/>
    <s v="Nemanice"/>
    <s v="do 750 obyvatel"/>
    <n v="216"/>
    <n v="0.40277777777777779"/>
    <n v="129"/>
    <n v="1"/>
  </r>
  <r>
    <x v="3"/>
    <x v="45"/>
    <x v="45"/>
    <n v="554031"/>
    <s v="Nevolice"/>
    <s v="do 750 obyvatel"/>
    <n v="160"/>
    <n v="0.71875"/>
    <n v="45"/>
    <n v="0"/>
  </r>
  <r>
    <x v="3"/>
    <x v="45"/>
    <x v="45"/>
    <n v="554057"/>
    <s v="Nový Kramolín"/>
    <s v="do 750 obyvatel"/>
    <n v="173"/>
    <n v="0.59537572254335258"/>
    <n v="70"/>
    <n v="0"/>
  </r>
  <r>
    <x v="3"/>
    <x v="45"/>
    <x v="45"/>
    <n v="554081"/>
    <s v="Pasečnice"/>
    <s v="do 750 obyvatel"/>
    <n v="176"/>
    <n v="0.59090909090909094"/>
    <n v="72"/>
    <n v="0"/>
  </r>
  <r>
    <x v="3"/>
    <x v="45"/>
    <x v="45"/>
    <n v="554090"/>
    <s v="Pec"/>
    <s v="do 750 obyvatel"/>
    <n v="197"/>
    <n v="0.7258883248730964"/>
    <n v="54"/>
    <n v="0"/>
  </r>
  <r>
    <x v="3"/>
    <x v="45"/>
    <x v="45"/>
    <n v="554111"/>
    <s v="Poběžovice"/>
    <s v="750 – 1 999 obyvatel"/>
    <n v="1305"/>
    <n v="0.60766283524904219"/>
    <n v="512"/>
    <n v="0"/>
  </r>
  <r>
    <x v="3"/>
    <x v="45"/>
    <x v="45"/>
    <n v="554120"/>
    <s v="Pocinovice"/>
    <s v="do 750 obyvatel"/>
    <n v="505"/>
    <n v="0.61584158415841583"/>
    <n v="194"/>
    <n v="0"/>
  </r>
  <r>
    <x v="3"/>
    <x v="45"/>
    <x v="45"/>
    <n v="554138"/>
    <s v="Postřekov"/>
    <s v="750 – 1 999 obyvatel"/>
    <n v="934"/>
    <n v="0.65845824411134901"/>
    <n v="319"/>
    <n v="0"/>
  </r>
  <r>
    <x v="3"/>
    <x v="45"/>
    <x v="45"/>
    <n v="554189"/>
    <s v="Rybník (Domažlice)"/>
    <s v="do 750 obyvatel"/>
    <n v="143"/>
    <n v="0.4825174825174825"/>
    <n v="74"/>
    <n v="1"/>
  </r>
  <r>
    <x v="3"/>
    <x v="45"/>
    <x v="45"/>
    <n v="554251"/>
    <s v="Spáňov"/>
    <s v="do 750 obyvatel"/>
    <n v="167"/>
    <n v="0.60479041916167664"/>
    <n v="66"/>
    <n v="0"/>
  </r>
  <r>
    <x v="3"/>
    <x v="45"/>
    <x v="45"/>
    <n v="554260"/>
    <s v="Srbice (Domažlice)"/>
    <s v="do 750 obyvatel"/>
    <n v="331"/>
    <n v="0.61027190332326287"/>
    <n v="129"/>
    <n v="0"/>
  </r>
  <r>
    <x v="3"/>
    <x v="45"/>
    <x v="45"/>
    <n v="554316"/>
    <s v="Stráž (Domažlice)"/>
    <s v="do 750 obyvatel"/>
    <n v="184"/>
    <n v="0.76086956521739135"/>
    <n v="44"/>
    <n v="0"/>
  </r>
  <r>
    <x v="3"/>
    <x v="45"/>
    <x v="45"/>
    <n v="554341"/>
    <s v="Tlumačov (Domažlice)"/>
    <s v="do 750 obyvatel"/>
    <n v="353"/>
    <n v="0.63456090651558072"/>
    <n v="129"/>
    <n v="0"/>
  </r>
  <r>
    <x v="3"/>
    <x v="45"/>
    <x v="45"/>
    <n v="554359"/>
    <s v="Trhanov"/>
    <s v="do 750 obyvatel"/>
    <n v="465"/>
    <n v="0.66021505376344081"/>
    <n v="158"/>
    <n v="0"/>
  </r>
  <r>
    <x v="3"/>
    <x v="45"/>
    <x v="45"/>
    <n v="554383"/>
    <s v="Újezd (Domažlice)"/>
    <s v="do 750 obyvatel"/>
    <n v="339"/>
    <n v="0.66371681415929207"/>
    <n v="114"/>
    <n v="0"/>
  </r>
  <r>
    <x v="3"/>
    <x v="45"/>
    <x v="45"/>
    <n v="554391"/>
    <s v="Únějovice"/>
    <s v="do 750 obyvatel"/>
    <n v="88"/>
    <n v="0.64772727272727271"/>
    <n v="31"/>
    <n v="0"/>
  </r>
  <r>
    <x v="3"/>
    <x v="45"/>
    <x v="45"/>
    <n v="554405"/>
    <s v="Úsilov"/>
    <s v="do 750 obyvatel"/>
    <n v="111"/>
    <n v="0.5495495495495496"/>
    <n v="50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49783549783549785"/>
    <n v="348"/>
    <n v="1"/>
  </r>
  <r>
    <x v="3"/>
    <x v="45"/>
    <x v="45"/>
    <n v="554464"/>
    <s v="Zahořany (Domažlice)"/>
    <s v="750 – 1 999 obyvatel"/>
    <n v="843"/>
    <n v="0.62633451957295372"/>
    <n v="315"/>
    <n v="0"/>
  </r>
  <r>
    <x v="3"/>
    <x v="45"/>
    <x v="45"/>
    <n v="554472"/>
    <s v="Ždánov"/>
    <s v="do 750 obyvatel"/>
    <n v="126"/>
    <n v="0.56349206349206349"/>
    <n v="55"/>
    <n v="0"/>
  </r>
  <r>
    <x v="3"/>
    <x v="45"/>
    <x v="45"/>
    <n v="566136"/>
    <s v="Brnířov"/>
    <s v="do 750 obyvatel"/>
    <n v="339"/>
    <n v="0.61946902654867253"/>
    <n v="129"/>
    <n v="0"/>
  </r>
  <r>
    <x v="3"/>
    <x v="45"/>
    <x v="45"/>
    <n v="566144"/>
    <s v="Kanice (Domažlice)"/>
    <s v="do 750 obyvatel"/>
    <n v="146"/>
    <n v="0.74657534246575341"/>
    <n v="37"/>
    <n v="0"/>
  </r>
  <r>
    <x v="3"/>
    <x v="45"/>
    <x v="45"/>
    <n v="566161"/>
    <s v="Úboč"/>
    <s v="do 750 obyvatel"/>
    <n v="106"/>
    <n v="0.56603773584905659"/>
    <n v="46"/>
    <n v="0"/>
  </r>
  <r>
    <x v="3"/>
    <x v="45"/>
    <x v="45"/>
    <n v="566179"/>
    <s v="Hradiště (Domažlice)"/>
    <s v="do 750 obyvatel"/>
    <n v="144"/>
    <n v="0.70833333333333337"/>
    <n v="42"/>
    <n v="0"/>
  </r>
  <r>
    <x v="3"/>
    <x v="45"/>
    <x v="45"/>
    <n v="566209"/>
    <s v="Otov"/>
    <s v="do 750 obyvatel"/>
    <n v="106"/>
    <n v="0.49056603773584906"/>
    <n v="54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82758620689655171"/>
    <n v="10"/>
    <n v="0"/>
  </r>
  <r>
    <x v="3"/>
    <x v="45"/>
    <x v="45"/>
    <n v="566292"/>
    <s v="Mnichov (Domažlice)"/>
    <s v="do 750 obyvatel"/>
    <n v="176"/>
    <n v="0.61931818181818177"/>
    <n v="67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46875"/>
    <n v="29"/>
    <n v="1"/>
  </r>
  <r>
    <x v="3"/>
    <x v="45"/>
    <x v="45"/>
    <n v="599131"/>
    <s v="Nová Ves (Domažlice)"/>
    <s v="do 750 obyvatel"/>
    <n v="115"/>
    <n v="0.48695652173913045"/>
    <n v="59"/>
    <n v="1"/>
  </r>
  <r>
    <x v="3"/>
    <x v="45"/>
    <x v="45"/>
    <n v="599166"/>
    <s v="Němčice (Domažlice)"/>
    <s v="do 750 obyvatel"/>
    <n v="117"/>
    <n v="0.58119658119658124"/>
    <n v="49"/>
    <n v="0"/>
  </r>
  <r>
    <x v="3"/>
    <x v="45"/>
    <x v="45"/>
    <n v="599182"/>
    <s v="Pařezov"/>
    <s v="do 750 obyvatel"/>
    <n v="159"/>
    <n v="0.54716981132075471"/>
    <n v="72"/>
    <n v="1"/>
  </r>
  <r>
    <x v="3"/>
    <x v="46"/>
    <x v="46"/>
    <n v="541796"/>
    <s v="Hejná"/>
    <s v="do 750 obyvatel"/>
    <n v="140"/>
    <n v="0.58571428571428574"/>
    <n v="58"/>
    <n v="0"/>
  </r>
  <r>
    <x v="3"/>
    <x v="46"/>
    <x v="46"/>
    <n v="541826"/>
    <s v="Kejnice"/>
    <s v="do 750 obyvatel"/>
    <n v="90"/>
    <n v="0.67777777777777781"/>
    <n v="29"/>
    <n v="0"/>
  </r>
  <r>
    <x v="3"/>
    <x v="46"/>
    <x v="46"/>
    <n v="541923"/>
    <s v="Břežany (Klatovy)"/>
    <s v="do 750 obyvatel"/>
    <n v="162"/>
    <n v="0.69753086419753085"/>
    <n v="49"/>
    <n v="0"/>
  </r>
  <r>
    <x v="3"/>
    <x v="46"/>
    <x v="46"/>
    <n v="541931"/>
    <s v="Kvášňovice"/>
    <s v="do 750 obyvatel"/>
    <n v="117"/>
    <n v="0.74358974358974361"/>
    <n v="30"/>
    <n v="0"/>
  </r>
  <r>
    <x v="3"/>
    <x v="46"/>
    <x v="46"/>
    <n v="541958"/>
    <s v="Olšany (Klatovy)"/>
    <s v="do 750 obyvatel"/>
    <n v="178"/>
    <n v="0.6741573033707865"/>
    <n v="58"/>
    <n v="0"/>
  </r>
  <r>
    <x v="3"/>
    <x v="46"/>
    <x v="46"/>
    <n v="553522"/>
    <s v="Tužice"/>
    <s v="do 750 obyvatel"/>
    <n v="85"/>
    <n v="0.52941176470588236"/>
    <n v="40"/>
    <n v="1"/>
  </r>
  <r>
    <x v="3"/>
    <x v="46"/>
    <x v="46"/>
    <n v="556254"/>
    <s v="Horažďovice"/>
    <s v="5 000 – 14 999 obyvatel"/>
    <n v="4428"/>
    <n v="0.70618789521228542"/>
    <n v="1301"/>
    <n v="0"/>
  </r>
  <r>
    <x v="3"/>
    <x v="46"/>
    <x v="46"/>
    <n v="556319"/>
    <s v="Hradešice"/>
    <s v="do 750 obyvatel"/>
    <n v="353"/>
    <n v="0.62606232294617559"/>
    <n v="132"/>
    <n v="0"/>
  </r>
  <r>
    <x v="3"/>
    <x v="46"/>
    <x v="46"/>
    <n v="556335"/>
    <s v="Chanovice"/>
    <s v="do 750 obyvatel"/>
    <n v="635"/>
    <n v="0.66614173228346452"/>
    <n v="212"/>
    <n v="0"/>
  </r>
  <r>
    <x v="3"/>
    <x v="46"/>
    <x v="46"/>
    <n v="556629"/>
    <s v="Malý Bor"/>
    <s v="do 750 obyvatel"/>
    <n v="448"/>
    <n v="0.6495535714285714"/>
    <n v="157"/>
    <n v="0"/>
  </r>
  <r>
    <x v="3"/>
    <x v="46"/>
    <x v="46"/>
    <n v="556734"/>
    <s v="Myslív"/>
    <s v="do 750 obyvatel"/>
    <n v="359"/>
    <n v="0.69359331476323116"/>
    <n v="110"/>
    <n v="0"/>
  </r>
  <r>
    <x v="3"/>
    <x v="46"/>
    <x v="46"/>
    <n v="556751"/>
    <s v="Nalžovské Hory"/>
    <s v="750 – 1 999 obyvatel"/>
    <n v="1002"/>
    <n v="0.67964071856287422"/>
    <n v="321"/>
    <n v="0"/>
  </r>
  <r>
    <x v="3"/>
    <x v="46"/>
    <x v="46"/>
    <n v="556912"/>
    <s v="Pačejov"/>
    <s v="do 750 obyvatel"/>
    <n v="618"/>
    <n v="0.68770226537216828"/>
    <n v="193"/>
    <n v="0"/>
  </r>
  <r>
    <x v="3"/>
    <x v="46"/>
    <x v="46"/>
    <n v="557161"/>
    <s v="Svéradice"/>
    <s v="do 750 obyvatel"/>
    <n v="276"/>
    <n v="0.66304347826086951"/>
    <n v="93"/>
    <n v="0"/>
  </r>
  <r>
    <x v="3"/>
    <x v="46"/>
    <x v="46"/>
    <n v="557374"/>
    <s v="Velké Hydčice"/>
    <s v="do 750 obyvatel"/>
    <n v="221"/>
    <n v="0.70588235294117652"/>
    <n v="65"/>
    <n v="0"/>
  </r>
  <r>
    <x v="3"/>
    <x v="46"/>
    <x v="46"/>
    <n v="557382"/>
    <s v="Velký Bor"/>
    <s v="do 750 obyvatel"/>
    <n v="446"/>
    <n v="0.68385650224215244"/>
    <n v="141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5789473684210529"/>
    <n v="23"/>
    <n v="0"/>
  </r>
  <r>
    <x v="3"/>
    <x v="47"/>
    <x v="47"/>
    <n v="553450"/>
    <s v="Blížejov"/>
    <s v="750 – 1 999 obyvatel"/>
    <n v="1252"/>
    <n v="0.60223642172523961"/>
    <n v="498"/>
    <n v="0"/>
  </r>
  <r>
    <x v="3"/>
    <x v="47"/>
    <x v="47"/>
    <n v="553514"/>
    <s v="Čermná (Domažlice)"/>
    <s v="do 750 obyvatel"/>
    <n v="217"/>
    <n v="0.71889400921658986"/>
    <n v="61"/>
    <n v="0"/>
  </r>
  <r>
    <x v="3"/>
    <x v="47"/>
    <x v="47"/>
    <n v="553620"/>
    <s v="Hlohová"/>
    <s v="do 750 obyvatel"/>
    <n v="241"/>
    <n v="0.58921161825726143"/>
    <n v="99"/>
    <n v="0"/>
  </r>
  <r>
    <x v="3"/>
    <x v="47"/>
    <x v="47"/>
    <n v="553671"/>
    <s v="Horšovský Týn"/>
    <s v="2 000 – 4 999 obyvatel"/>
    <n v="4202"/>
    <n v="0.59900047596382677"/>
    <n v="1685"/>
    <n v="0"/>
  </r>
  <r>
    <x v="3"/>
    <x v="47"/>
    <x v="47"/>
    <n v="553832"/>
    <s v="Křenovy"/>
    <s v="do 750 obyvatel"/>
    <n v="126"/>
    <n v="0.5714285714285714"/>
    <n v="54"/>
    <n v="0"/>
  </r>
  <r>
    <x v="3"/>
    <x v="47"/>
    <x v="47"/>
    <n v="553913"/>
    <s v="Meclov"/>
    <s v="750 – 1 999 obyvatel"/>
    <n v="941"/>
    <n v="0.62911795961742822"/>
    <n v="349"/>
    <n v="0"/>
  </r>
  <r>
    <x v="3"/>
    <x v="47"/>
    <x v="47"/>
    <n v="553930"/>
    <s v="Mezholezy (Domažlice)"/>
    <s v="do 750 obyvatel"/>
    <n v="105"/>
    <n v="0.62857142857142856"/>
    <n v="39"/>
    <n v="0"/>
  </r>
  <r>
    <x v="3"/>
    <x v="47"/>
    <x v="47"/>
    <n v="553956"/>
    <s v="Mířkov"/>
    <s v="do 750 obyvatel"/>
    <n v="247"/>
    <n v="0.4251012145748988"/>
    <n v="142"/>
    <n v="1"/>
  </r>
  <r>
    <x v="3"/>
    <x v="47"/>
    <x v="47"/>
    <n v="554073"/>
    <s v="Osvračín"/>
    <s v="do 750 obyvatel"/>
    <n v="533"/>
    <n v="0.61913696060037526"/>
    <n v="203"/>
    <n v="0"/>
  </r>
  <r>
    <x v="3"/>
    <x v="47"/>
    <x v="47"/>
    <n v="554154"/>
    <s v="Puclice"/>
    <s v="do 750 obyvatel"/>
    <n v="283"/>
    <n v="0.61837455830388688"/>
    <n v="108"/>
    <n v="0"/>
  </r>
  <r>
    <x v="3"/>
    <x v="47"/>
    <x v="47"/>
    <n v="554201"/>
    <s v="Semněvice"/>
    <s v="do 750 obyvatel"/>
    <n v="166"/>
    <n v="0.45783132530120479"/>
    <n v="90"/>
    <n v="1"/>
  </r>
  <r>
    <x v="3"/>
    <x v="47"/>
    <x v="47"/>
    <n v="554278"/>
    <s v="Srby (Domažlice)"/>
    <s v="do 750 obyvatel"/>
    <n v="383"/>
    <n v="0.59530026109660572"/>
    <n v="155"/>
    <n v="0"/>
  </r>
  <r>
    <x v="3"/>
    <x v="47"/>
    <x v="47"/>
    <n v="554294"/>
    <s v="Staňkov (Domažlice)"/>
    <s v="2 000 – 4 999 obyvatel"/>
    <n v="2788"/>
    <n v="0.66463414634146345"/>
    <n v="935"/>
    <n v="0"/>
  </r>
  <r>
    <x v="3"/>
    <x v="47"/>
    <x v="47"/>
    <n v="554413"/>
    <s v="Velký Malahov"/>
    <s v="do 750 obyvatel"/>
    <n v="200"/>
    <n v="0.53"/>
    <n v="94"/>
    <n v="1"/>
  </r>
  <r>
    <x v="3"/>
    <x v="47"/>
    <x v="47"/>
    <n v="554421"/>
    <s v="Vidice (Domažlice)"/>
    <s v="do 750 obyvatel"/>
    <n v="143"/>
    <n v="0.44755244755244755"/>
    <n v="79"/>
    <n v="1"/>
  </r>
  <r>
    <x v="3"/>
    <x v="47"/>
    <x v="47"/>
    <n v="566365"/>
    <s v="Poděvousy"/>
    <s v="do 750 obyvatel"/>
    <n v="204"/>
    <n v="0.71078431372549022"/>
    <n v="59"/>
    <n v="0"/>
  </r>
  <r>
    <x v="3"/>
    <x v="47"/>
    <x v="47"/>
    <n v="566641"/>
    <s v="Hlohovčice"/>
    <s v="do 750 obyvatel"/>
    <n v="155"/>
    <n v="0.65161290322580645"/>
    <n v="54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2857142857142856"/>
    <n v="39"/>
    <n v="0"/>
  </r>
  <r>
    <x v="3"/>
    <x v="48"/>
    <x v="48"/>
    <n v="541753"/>
    <s v="Ježovy"/>
    <s v="do 750 obyvatel"/>
    <n v="184"/>
    <n v="0.59239130434782605"/>
    <n v="75"/>
    <n v="0"/>
  </r>
  <r>
    <x v="3"/>
    <x v="48"/>
    <x v="48"/>
    <n v="541788"/>
    <s v="Poleň"/>
    <s v="do 750 obyvatel"/>
    <n v="241"/>
    <n v="0.58506224066390045"/>
    <n v="100"/>
    <n v="0"/>
  </r>
  <r>
    <x v="3"/>
    <x v="48"/>
    <x v="48"/>
    <n v="541842"/>
    <s v="Běhařov"/>
    <s v="do 750 obyvatel"/>
    <n v="177"/>
    <n v="0.4576271186440678"/>
    <n v="96"/>
    <n v="1"/>
  </r>
  <r>
    <x v="3"/>
    <x v="48"/>
    <x v="48"/>
    <n v="541851"/>
    <s v="Klenová"/>
    <s v="do 750 obyvatel"/>
    <n v="90"/>
    <n v="0.6"/>
    <n v="36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5614035087719302"/>
    <n v="98"/>
    <n v="0"/>
  </r>
  <r>
    <x v="3"/>
    <x v="48"/>
    <x v="48"/>
    <n v="541915"/>
    <s v="Obytce"/>
    <s v="do 750 obyvatel"/>
    <n v="170"/>
    <n v="0.6"/>
    <n v="68"/>
    <n v="0"/>
  </r>
  <r>
    <x v="3"/>
    <x v="48"/>
    <x v="48"/>
    <n v="542024"/>
    <s v="Číhaň"/>
    <s v="do 750 obyvatel"/>
    <n v="190"/>
    <n v="0.73684210526315785"/>
    <n v="50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4878048780487807"/>
    <n v="72"/>
    <n v="0"/>
  </r>
  <r>
    <x v="3"/>
    <x v="48"/>
    <x v="48"/>
    <n v="553531"/>
    <s v="Černíkov"/>
    <s v="do 750 obyvatel"/>
    <n v="308"/>
    <n v="0.54870129870129869"/>
    <n v="139"/>
    <n v="1"/>
  </r>
  <r>
    <x v="3"/>
    <x v="48"/>
    <x v="48"/>
    <n v="555771"/>
    <s v="Klatovy"/>
    <s v="15 000 – 39 999 obyvatel"/>
    <n v="18737"/>
    <n v="0.6662219138602764"/>
    <n v="6254"/>
    <n v="0"/>
  </r>
  <r>
    <x v="3"/>
    <x v="48"/>
    <x v="48"/>
    <n v="555797"/>
    <s v="Běšiny"/>
    <s v="750 – 1 999 obyvatel"/>
    <n v="668"/>
    <n v="0.60479041916167664"/>
    <n v="264"/>
    <n v="0"/>
  </r>
  <r>
    <x v="3"/>
    <x v="48"/>
    <x v="48"/>
    <n v="555801"/>
    <s v="Bezděkov (Klatovy)"/>
    <s v="750 – 1 999 obyvatel"/>
    <n v="772"/>
    <n v="0.62435233160621761"/>
    <n v="290"/>
    <n v="0"/>
  </r>
  <r>
    <x v="3"/>
    <x v="48"/>
    <x v="48"/>
    <n v="555835"/>
    <s v="Bolešiny"/>
    <s v="750 – 1 999 obyvatel"/>
    <n v="621"/>
    <n v="0.54750402576489532"/>
    <n v="281"/>
    <n v="1"/>
  </r>
  <r>
    <x v="3"/>
    <x v="48"/>
    <x v="48"/>
    <n v="555941"/>
    <s v="Čachrov"/>
    <s v="do 750 obyvatel"/>
    <n v="434"/>
    <n v="0.57603686635944695"/>
    <n v="184"/>
    <n v="0"/>
  </r>
  <r>
    <x v="3"/>
    <x v="48"/>
    <x v="48"/>
    <n v="556041"/>
    <s v="Dešenice"/>
    <s v="do 750 obyvatel"/>
    <n v="594"/>
    <n v="0.63804713804713808"/>
    <n v="215"/>
    <n v="0"/>
  </r>
  <r>
    <x v="3"/>
    <x v="48"/>
    <x v="48"/>
    <n v="556068"/>
    <s v="Dlažov"/>
    <s v="do 750 obyvatel"/>
    <n v="387"/>
    <n v="0.55813953488372092"/>
    <n v="171"/>
    <n v="1"/>
  </r>
  <r>
    <x v="3"/>
    <x v="48"/>
    <x v="48"/>
    <n v="556106"/>
    <s v="Dolany (Klatovy)"/>
    <s v="750 – 1 999 obyvatel"/>
    <n v="754"/>
    <n v="0.61405835543766574"/>
    <n v="291"/>
    <n v="0"/>
  </r>
  <r>
    <x v="3"/>
    <x v="48"/>
    <x v="48"/>
    <n v="556343"/>
    <s v="Chlistov"/>
    <s v="do 750 obyvatel"/>
    <n v="120"/>
    <n v="0.6333333333333333"/>
    <n v="44"/>
    <n v="0"/>
  </r>
  <r>
    <x v="3"/>
    <x v="48"/>
    <x v="48"/>
    <n v="556378"/>
    <s v="Chudenice"/>
    <s v="750 – 1 999 obyvatel"/>
    <n v="643"/>
    <n v="0.52877138413685842"/>
    <n v="303"/>
    <n v="1"/>
  </r>
  <r>
    <x v="3"/>
    <x v="48"/>
    <x v="48"/>
    <n v="556386"/>
    <s v="Chudenín"/>
    <s v="do 750 obyvatel"/>
    <n v="489"/>
    <n v="0.58691206543967278"/>
    <n v="202"/>
    <n v="0"/>
  </r>
  <r>
    <x v="3"/>
    <x v="48"/>
    <x v="48"/>
    <n v="556394"/>
    <s v="Janovice nad Úhlavou"/>
    <s v="2 000 – 4 999 obyvatel"/>
    <n v="1877"/>
    <n v="0.60735215769845496"/>
    <n v="737"/>
    <n v="0"/>
  </r>
  <r>
    <x v="3"/>
    <x v="48"/>
    <x v="48"/>
    <n v="556505"/>
    <s v="Křenice (Klatovy)"/>
    <s v="do 750 obyvatel"/>
    <n v="159"/>
    <n v="0.69182389937106914"/>
    <n v="49"/>
    <n v="0"/>
  </r>
  <r>
    <x v="3"/>
    <x v="48"/>
    <x v="48"/>
    <n v="556637"/>
    <s v="Měčín"/>
    <s v="750 – 1 999 obyvatel"/>
    <n v="937"/>
    <n v="0.61792956243329777"/>
    <n v="358"/>
    <n v="0"/>
  </r>
  <r>
    <x v="3"/>
    <x v="48"/>
    <x v="48"/>
    <n v="556718"/>
    <s v="Mochtín"/>
    <s v="750 – 1 999 obyvatel"/>
    <n v="910"/>
    <n v="0.64065934065934071"/>
    <n v="327"/>
    <n v="0"/>
  </r>
  <r>
    <x v="3"/>
    <x v="48"/>
    <x v="48"/>
    <n v="556831"/>
    <s v="Nýrsko"/>
    <s v="2 000 – 4 999 obyvatel"/>
    <n v="4193"/>
    <n v="0.62747436203195806"/>
    <n v="1562"/>
    <n v="0"/>
  </r>
  <r>
    <x v="3"/>
    <x v="48"/>
    <x v="48"/>
    <n v="556955"/>
    <s v="Plánice"/>
    <s v="750 – 1 999 obyvatel"/>
    <n v="1419"/>
    <n v="0.67935165609584214"/>
    <n v="455"/>
    <n v="0"/>
  </r>
  <r>
    <x v="3"/>
    <x v="48"/>
    <x v="48"/>
    <n v="557005"/>
    <s v="Předslav"/>
    <s v="750 – 1 999 obyvatel"/>
    <n v="656"/>
    <n v="0.66310975609756095"/>
    <n v="221"/>
    <n v="0"/>
  </r>
  <r>
    <x v="3"/>
    <x v="48"/>
    <x v="48"/>
    <n v="557137"/>
    <s v="Strážov"/>
    <s v="750 – 1 999 obyvatel"/>
    <n v="1181"/>
    <n v="0.57662997459779852"/>
    <n v="500"/>
    <n v="0"/>
  </r>
  <r>
    <x v="3"/>
    <x v="48"/>
    <x v="48"/>
    <n v="557200"/>
    <s v="Švihov (Klatovy)"/>
    <s v="750 – 1 999 obyvatel"/>
    <n v="1399"/>
    <n v="0.70050035739814154"/>
    <n v="419"/>
    <n v="0"/>
  </r>
  <r>
    <x v="3"/>
    <x v="48"/>
    <x v="48"/>
    <n v="557455"/>
    <s v="Vrhaveč"/>
    <s v="750 – 1 999 obyvatel"/>
    <n v="754"/>
    <n v="0.66047745358090182"/>
    <n v="256"/>
    <n v="0"/>
  </r>
  <r>
    <x v="3"/>
    <x v="48"/>
    <x v="48"/>
    <n v="557463"/>
    <s v="Zavlekov"/>
    <s v="do 750 obyvatel"/>
    <n v="369"/>
    <n v="0.67208672086720866"/>
    <n v="121"/>
    <n v="0"/>
  </r>
  <r>
    <x v="3"/>
    <x v="48"/>
    <x v="48"/>
    <n v="557528"/>
    <s v="Železná Ruda"/>
    <s v="750 – 1 999 obyvatel"/>
    <n v="1385"/>
    <n v="0.69169675090252702"/>
    <n v="427"/>
    <n v="0"/>
  </r>
  <r>
    <x v="3"/>
    <x v="48"/>
    <x v="48"/>
    <n v="566055"/>
    <s v="Vřeskovice"/>
    <s v="do 750 obyvatel"/>
    <n v="262"/>
    <n v="0.65267175572519087"/>
    <n v="91"/>
    <n v="0"/>
  </r>
  <r>
    <x v="3"/>
    <x v="48"/>
    <x v="48"/>
    <n v="578061"/>
    <s v="Ostřetice"/>
    <s v="do 750 obyvatel"/>
    <n v="53"/>
    <n v="0.81132075471698117"/>
    <n v="10"/>
    <n v="0"/>
  </r>
  <r>
    <x v="3"/>
    <x v="48"/>
    <x v="48"/>
    <n v="578070"/>
    <s v="Lomec"/>
    <s v="do 750 obyvatel"/>
    <n v="111"/>
    <n v="0.57657657657657657"/>
    <n v="47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544554455445545"/>
    <n v="45"/>
    <n v="1"/>
  </r>
  <r>
    <x v="3"/>
    <x v="48"/>
    <x v="48"/>
    <n v="578312"/>
    <s v="Zborovy"/>
    <s v="do 750 obyvatel"/>
    <n v="102"/>
    <n v="0.58823529411764708"/>
    <n v="42"/>
    <n v="0"/>
  </r>
  <r>
    <x v="3"/>
    <x v="48"/>
    <x v="48"/>
    <n v="578321"/>
    <s v="Újezd u Plánice"/>
    <s v="do 750 obyvatel"/>
    <n v="97"/>
    <n v="0.69072164948453607"/>
    <n v="30"/>
    <n v="0"/>
  </r>
  <r>
    <x v="3"/>
    <x v="48"/>
    <x v="48"/>
    <n v="578461"/>
    <s v="Mezihoří"/>
    <s v="do 750 obyvatel"/>
    <n v="56"/>
    <n v="0.625"/>
    <n v="21"/>
    <n v="0"/>
  </r>
  <r>
    <x v="3"/>
    <x v="49"/>
    <x v="49"/>
    <n v="530239"/>
    <s v="Bílov (Plzeň-sever)"/>
    <s v="do 750 obyvatel"/>
    <n v="73"/>
    <n v="0.68493150684931503"/>
    <n v="23"/>
    <n v="0"/>
  </r>
  <r>
    <x v="3"/>
    <x v="49"/>
    <x v="49"/>
    <n v="530247"/>
    <s v="Potvorov"/>
    <s v="do 750 obyvatel"/>
    <n v="114"/>
    <n v="0.69298245614035092"/>
    <n v="35"/>
    <n v="0"/>
  </r>
  <r>
    <x v="3"/>
    <x v="49"/>
    <x v="49"/>
    <n v="530271"/>
    <s v="Sedlec (Plzeň-sever)"/>
    <s v="do 750 obyvatel"/>
    <n v="90"/>
    <n v="0.5444444444444444"/>
    <n v="41"/>
    <n v="1"/>
  </r>
  <r>
    <x v="3"/>
    <x v="49"/>
    <x v="49"/>
    <n v="530280"/>
    <s v="Vysoká Libyně"/>
    <s v="do 750 obyvatel"/>
    <n v="190"/>
    <n v="0.70526315789473681"/>
    <n v="56"/>
    <n v="0"/>
  </r>
  <r>
    <x v="3"/>
    <x v="49"/>
    <x v="49"/>
    <n v="530336"/>
    <s v="Pláně"/>
    <s v="do 750 obyvatel"/>
    <n v="222"/>
    <n v="0.66666666666666663"/>
    <n v="74"/>
    <n v="0"/>
  </r>
  <r>
    <x v="3"/>
    <x v="49"/>
    <x v="49"/>
    <n v="553603"/>
    <s v="Studená (Plzeň-sever)"/>
    <s v="do 750 obyvatel"/>
    <n v="33"/>
    <n v="0.78787878787878785"/>
    <n v="7"/>
    <n v="0"/>
  </r>
  <r>
    <x v="3"/>
    <x v="49"/>
    <x v="49"/>
    <n v="558656"/>
    <s v="Bezvěrov"/>
    <s v="do 750 obyvatel"/>
    <n v="562"/>
    <n v="0.64412811387900359"/>
    <n v="200"/>
    <n v="0"/>
  </r>
  <r>
    <x v="3"/>
    <x v="49"/>
    <x v="49"/>
    <n v="558770"/>
    <s v="Dobříč (Plzeň-sever)"/>
    <s v="do 750 obyvatel"/>
    <n v="344"/>
    <n v="0.70058139534883723"/>
    <n v="103"/>
    <n v="0"/>
  </r>
  <r>
    <x v="3"/>
    <x v="49"/>
    <x v="49"/>
    <n v="558796"/>
    <s v="Dolní Bělá"/>
    <s v="do 750 obyvatel"/>
    <n v="391"/>
    <n v="0.72378516624040923"/>
    <n v="108"/>
    <n v="0"/>
  </r>
  <r>
    <x v="3"/>
    <x v="49"/>
    <x v="49"/>
    <n v="558800"/>
    <s v="Dolní Hradiště"/>
    <s v="do 750 obyvatel"/>
    <n v="53"/>
    <n v="0.67924528301886788"/>
    <n v="17"/>
    <n v="0"/>
  </r>
  <r>
    <x v="3"/>
    <x v="49"/>
    <x v="49"/>
    <n v="558877"/>
    <s v="Horní Bělá"/>
    <s v="do 750 obyvatel"/>
    <n v="499"/>
    <n v="0.73947895791583163"/>
    <n v="130"/>
    <n v="0"/>
  </r>
  <r>
    <x v="3"/>
    <x v="49"/>
    <x v="49"/>
    <n v="558931"/>
    <s v="Hvozd (Plzeň-sever)"/>
    <s v="do 750 obyvatel"/>
    <n v="212"/>
    <n v="0.75943396226415094"/>
    <n v="51"/>
    <n v="0"/>
  </r>
  <r>
    <x v="3"/>
    <x v="49"/>
    <x v="49"/>
    <n v="558974"/>
    <s v="Chříč"/>
    <s v="do 750 obyvatel"/>
    <n v="199"/>
    <n v="0.65829145728643212"/>
    <n v="68"/>
    <n v="0"/>
  </r>
  <r>
    <x v="3"/>
    <x v="49"/>
    <x v="49"/>
    <n v="558982"/>
    <s v="Jarov (Plzeň-sever)"/>
    <s v="do 750 obyvatel"/>
    <n v="119"/>
    <n v="0.65546218487394958"/>
    <n v="41"/>
    <n v="0"/>
  </r>
  <r>
    <x v="3"/>
    <x v="49"/>
    <x v="49"/>
    <n v="559008"/>
    <s v="Kaznějov"/>
    <s v="2 000 – 4 999 obyvatel"/>
    <n v="2556"/>
    <n v="0.71557120500782467"/>
    <n v="727"/>
    <n v="0"/>
  </r>
  <r>
    <x v="3"/>
    <x v="49"/>
    <x v="49"/>
    <n v="559024"/>
    <s v="Kopidlo"/>
    <s v="do 750 obyvatel"/>
    <n v="109"/>
    <n v="0.72477064220183485"/>
    <n v="30"/>
    <n v="0"/>
  </r>
  <r>
    <x v="3"/>
    <x v="49"/>
    <x v="49"/>
    <n v="559032"/>
    <s v="Koryta (Plzeň-sever)"/>
    <s v="do 750 obyvatel"/>
    <n v="116"/>
    <n v="0.63793103448275867"/>
    <n v="42"/>
    <n v="0"/>
  </r>
  <r>
    <x v="3"/>
    <x v="49"/>
    <x v="49"/>
    <n v="559041"/>
    <s v="Kozojedy (Plzeň-sever)"/>
    <s v="do 750 obyvatel"/>
    <n v="505"/>
    <n v="0.73069306930693068"/>
    <n v="136"/>
    <n v="0"/>
  </r>
  <r>
    <x v="3"/>
    <x v="49"/>
    <x v="49"/>
    <n v="559067"/>
    <s v="Kožlany"/>
    <s v="750 – 1 999 obyvatel"/>
    <n v="1236"/>
    <n v="0.70064724919093846"/>
    <n v="370"/>
    <n v="0"/>
  </r>
  <r>
    <x v="3"/>
    <x v="49"/>
    <x v="49"/>
    <n v="559075"/>
    <s v="Kralovice"/>
    <s v="2 000 – 4 999 obyvatel"/>
    <n v="2913"/>
    <n v="0.72742876759354613"/>
    <n v="794"/>
    <n v="0"/>
  </r>
  <r>
    <x v="3"/>
    <x v="49"/>
    <x v="49"/>
    <n v="559202"/>
    <s v="Manětín"/>
    <s v="750 – 1 999 obyvatel"/>
    <n v="996"/>
    <n v="0.74196787148594379"/>
    <n v="257"/>
    <n v="0"/>
  </r>
  <r>
    <x v="3"/>
    <x v="49"/>
    <x v="49"/>
    <n v="559237"/>
    <s v="Mladotice"/>
    <s v="do 750 obyvatel"/>
    <n v="458"/>
    <n v="0.79257641921397382"/>
    <n v="95"/>
    <n v="0"/>
  </r>
  <r>
    <x v="3"/>
    <x v="49"/>
    <x v="49"/>
    <n v="559245"/>
    <s v="Mrtník"/>
    <s v="do 750 obyvatel"/>
    <n v="281"/>
    <n v="0.68327402135231319"/>
    <n v="89"/>
    <n v="0"/>
  </r>
  <r>
    <x v="3"/>
    <x v="49"/>
    <x v="49"/>
    <n v="559261"/>
    <s v="Nečtiny"/>
    <s v="do 750 obyvatel"/>
    <n v="552"/>
    <n v="0.62862318840579712"/>
    <n v="205"/>
    <n v="0"/>
  </r>
  <r>
    <x v="3"/>
    <x v="49"/>
    <x v="49"/>
    <n v="559318"/>
    <s v="Obora (Plzeň-sever)"/>
    <s v="do 750 obyvatel"/>
    <n v="462"/>
    <n v="0.72510822510822515"/>
    <n v="127"/>
    <n v="0"/>
  </r>
  <r>
    <x v="3"/>
    <x v="49"/>
    <x v="49"/>
    <n v="559351"/>
    <s v="Plasy"/>
    <s v="2 000 – 4 999 obyvatel"/>
    <n v="2330"/>
    <n v="0.70515021459227467"/>
    <n v="687"/>
    <n v="0"/>
  </r>
  <r>
    <x v="3"/>
    <x v="49"/>
    <x v="49"/>
    <n v="559431"/>
    <s v="Rybnice"/>
    <s v="do 750 obyvatel"/>
    <n v="474"/>
    <n v="0.69831223628691985"/>
    <n v="143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6163410301953818"/>
    <n v="381"/>
    <n v="0"/>
  </r>
  <r>
    <x v="3"/>
    <x v="49"/>
    <x v="49"/>
    <n v="566390"/>
    <s v="Hlince"/>
    <s v="do 750 obyvatel"/>
    <n v="63"/>
    <n v="0.73015873015873012"/>
    <n v="17"/>
    <n v="0"/>
  </r>
  <r>
    <x v="3"/>
    <x v="49"/>
    <x v="49"/>
    <n v="566420"/>
    <s v="Líté"/>
    <s v="do 750 obyvatel"/>
    <n v="186"/>
    <n v="0.72043010752688175"/>
    <n v="52"/>
    <n v="0"/>
  </r>
  <r>
    <x v="3"/>
    <x v="49"/>
    <x v="49"/>
    <n v="566446"/>
    <s v="Loza"/>
    <s v="do 750 obyvatel"/>
    <n v="223"/>
    <n v="0.67264573991031396"/>
    <n v="73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63013698630136983"/>
    <n v="27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407407407407407"/>
    <n v="98"/>
    <n v="0"/>
  </r>
  <r>
    <x v="3"/>
    <x v="49"/>
    <x v="49"/>
    <n v="578665"/>
    <s v="Dražeň"/>
    <s v="do 750 obyvatel"/>
    <n v="120"/>
    <n v="0.66666666666666663"/>
    <n v="40"/>
    <n v="0"/>
  </r>
  <r>
    <x v="3"/>
    <x v="49"/>
    <x v="49"/>
    <n v="578771"/>
    <s v="Kočín"/>
    <s v="do 750 obyvatel"/>
    <n v="102"/>
    <n v="0.60784313725490191"/>
    <n v="40"/>
    <n v="0"/>
  </r>
  <r>
    <x v="3"/>
    <x v="49"/>
    <x v="49"/>
    <n v="578797"/>
    <s v="Štichovice"/>
    <s v="do 750 obyvatel"/>
    <n v="100"/>
    <n v="0.7"/>
    <n v="30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8393782383419688"/>
    <n v="61"/>
    <n v="0"/>
  </r>
  <r>
    <x v="3"/>
    <x v="50"/>
    <x v="50"/>
    <n v="540102"/>
    <s v="Nezdřev"/>
    <s v="do 750 obyvatel"/>
    <n v="93"/>
    <n v="0.77419354838709675"/>
    <n v="21"/>
    <n v="0"/>
  </r>
  <r>
    <x v="3"/>
    <x v="50"/>
    <x v="50"/>
    <n v="540137"/>
    <s v="Životice"/>
    <s v="do 750 obyvatel"/>
    <n v="42"/>
    <n v="0.88095238095238093"/>
    <n v="5"/>
    <n v="0"/>
  </r>
  <r>
    <x v="3"/>
    <x v="50"/>
    <x v="50"/>
    <n v="540200"/>
    <s v="Kozlovice (Plzeň-jih)"/>
    <s v="do 750 obyvatel"/>
    <n v="85"/>
    <n v="0.54117647058823526"/>
    <n v="39"/>
    <n v="1"/>
  </r>
  <r>
    <x v="3"/>
    <x v="50"/>
    <x v="50"/>
    <n v="540307"/>
    <s v="Chlumy"/>
    <s v="do 750 obyvatel"/>
    <n v="185"/>
    <n v="0.25405405405405407"/>
    <n v="138"/>
    <n v="1"/>
  </r>
  <r>
    <x v="3"/>
    <x v="50"/>
    <x v="50"/>
    <n v="540676"/>
    <s v="Srby (Plzeň-jih)"/>
    <s v="do 750 obyvatel"/>
    <n v="145"/>
    <n v="0.64137931034482754"/>
    <n v="52"/>
    <n v="0"/>
  </r>
  <r>
    <x v="3"/>
    <x v="50"/>
    <x v="50"/>
    <n v="540692"/>
    <s v="Sedliště (Plzeň-jih)"/>
    <s v="do 750 obyvatel"/>
    <n v="98"/>
    <n v="0.72448979591836737"/>
    <n v="27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8633093525179858"/>
    <n v="230"/>
    <n v="0"/>
  </r>
  <r>
    <x v="3"/>
    <x v="50"/>
    <x v="50"/>
    <n v="557749"/>
    <s v="Hradiště (Plzeň-jih)"/>
    <s v="do 750 obyvatel"/>
    <n v="188"/>
    <n v="0.76063829787234039"/>
    <n v="45"/>
    <n v="0"/>
  </r>
  <r>
    <x v="3"/>
    <x v="50"/>
    <x v="50"/>
    <n v="557862"/>
    <s v="Kasejovice"/>
    <s v="750 – 1 999 obyvatel"/>
    <n v="1109"/>
    <n v="0.62037871956717761"/>
    <n v="421"/>
    <n v="0"/>
  </r>
  <r>
    <x v="3"/>
    <x v="50"/>
    <x v="50"/>
    <n v="557897"/>
    <s v="Klášter"/>
    <s v="do 750 obyvatel"/>
    <n v="190"/>
    <n v="0.5736842105263158"/>
    <n v="81"/>
    <n v="0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61904761904761907"/>
    <n v="128"/>
    <n v="0"/>
  </r>
  <r>
    <x v="3"/>
    <x v="50"/>
    <x v="50"/>
    <n v="558061"/>
    <s v="Mladý Smolivec"/>
    <s v="do 750 obyvatel"/>
    <n v="593"/>
    <n v="0.64418212478920744"/>
    <n v="211"/>
    <n v="0"/>
  </r>
  <r>
    <x v="3"/>
    <x v="50"/>
    <x v="50"/>
    <n v="558079"/>
    <s v="Mohelnice (Plzeň-jih)"/>
    <s v="do 750 obyvatel"/>
    <n v="52"/>
    <n v="0.65384615384615385"/>
    <n v="18"/>
    <n v="0"/>
  </r>
  <r>
    <x v="3"/>
    <x v="50"/>
    <x v="50"/>
    <n v="558095"/>
    <s v="Nekvasovy"/>
    <s v="do 750 obyvatel"/>
    <n v="151"/>
    <n v="0.66225165562913912"/>
    <n v="51"/>
    <n v="0"/>
  </r>
  <r>
    <x v="3"/>
    <x v="50"/>
    <x v="50"/>
    <n v="558109"/>
    <s v="Nepomuk (Plzeň-jih)"/>
    <s v="2 000 – 4 999 obyvatel"/>
    <n v="3109"/>
    <n v="0.63911225474429079"/>
    <n v="1122"/>
    <n v="0"/>
  </r>
  <r>
    <x v="3"/>
    <x v="50"/>
    <x v="50"/>
    <n v="558125"/>
    <s v="Neurazy"/>
    <s v="750 – 1 999 obyvatel"/>
    <n v="734"/>
    <n v="0.55313351498637597"/>
    <n v="328"/>
    <n v="1"/>
  </r>
  <r>
    <x v="3"/>
    <x v="50"/>
    <x v="50"/>
    <n v="558184"/>
    <s v="Oselce"/>
    <s v="do 750 obyvatel"/>
    <n v="295"/>
    <n v="0.70508474576271185"/>
    <n v="87"/>
    <n v="0"/>
  </r>
  <r>
    <x v="3"/>
    <x v="50"/>
    <x v="50"/>
    <n v="558231"/>
    <s v="Prádlo"/>
    <s v="do 750 obyvatel"/>
    <n v="224"/>
    <n v="0.5714285714285714"/>
    <n v="96"/>
    <n v="0"/>
  </r>
  <r>
    <x v="3"/>
    <x v="50"/>
    <x v="50"/>
    <n v="558559"/>
    <s v="Vrčeň"/>
    <s v="do 750 obyvatel"/>
    <n v="286"/>
    <n v="0.54545454545454541"/>
    <n v="130"/>
    <n v="1"/>
  </r>
  <r>
    <x v="3"/>
    <x v="50"/>
    <x v="50"/>
    <n v="558630"/>
    <s v="Žinkovy"/>
    <s v="750 – 1 999 obyvatel"/>
    <n v="726"/>
    <n v="0.74793388429752061"/>
    <n v="183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304347826086957"/>
    <n v="54"/>
    <n v="1"/>
  </r>
  <r>
    <x v="3"/>
    <x v="50"/>
    <x v="50"/>
    <n v="578614"/>
    <s v="Tojice"/>
    <s v="do 750 obyvatel"/>
    <n v="84"/>
    <n v="0.55952380952380953"/>
    <n v="37"/>
    <n v="1"/>
  </r>
  <r>
    <x v="3"/>
    <x v="51"/>
    <x v="51"/>
    <n v="530221"/>
    <s v="Hněvnice"/>
    <s v="do 750 obyvatel"/>
    <n v="101"/>
    <n v="0.62376237623762376"/>
    <n v="38"/>
    <n v="0"/>
  </r>
  <r>
    <x v="3"/>
    <x v="51"/>
    <x v="51"/>
    <n v="530328"/>
    <s v="Čerňovice"/>
    <s v="do 750 obyvatel"/>
    <n v="176"/>
    <n v="0.63068181818181823"/>
    <n v="65"/>
    <n v="0"/>
  </r>
  <r>
    <x v="3"/>
    <x v="51"/>
    <x v="51"/>
    <n v="538183"/>
    <s v="Kbelany"/>
    <s v="do 750 obyvatel"/>
    <n v="95"/>
    <n v="0.50526315789473686"/>
    <n v="47"/>
    <n v="1"/>
  </r>
  <r>
    <x v="3"/>
    <x v="51"/>
    <x v="51"/>
    <n v="546411"/>
    <s v="Úherce (Plzeň-sever)"/>
    <s v="do 750 obyvatel"/>
    <n v="299"/>
    <n v="0.62541806020066892"/>
    <n v="112"/>
    <n v="0"/>
  </r>
  <r>
    <x v="3"/>
    <x v="51"/>
    <x v="51"/>
    <n v="558672"/>
    <s v="Blatnice (Plzeň-sever)"/>
    <s v="750 – 1 999 obyvatel"/>
    <n v="716"/>
    <n v="0.6494413407821229"/>
    <n v="251"/>
    <n v="0"/>
  </r>
  <r>
    <x v="3"/>
    <x v="51"/>
    <x v="51"/>
    <n v="558699"/>
    <s v="Bučí"/>
    <s v="do 750 obyvatel"/>
    <n v="144"/>
    <n v="0.60416666666666663"/>
    <n v="57"/>
    <n v="0"/>
  </r>
  <r>
    <x v="3"/>
    <x v="51"/>
    <x v="51"/>
    <n v="558711"/>
    <s v="Čeminy"/>
    <s v="do 750 obyvatel"/>
    <n v="236"/>
    <n v="0.67372881355932202"/>
    <n v="77"/>
    <n v="0"/>
  </r>
  <r>
    <x v="3"/>
    <x v="51"/>
    <x v="51"/>
    <n v="558745"/>
    <s v="Česká Bříza"/>
    <s v="do 750 obyvatel"/>
    <n v="486"/>
    <n v="0.67695473251028804"/>
    <n v="157"/>
    <n v="0"/>
  </r>
  <r>
    <x v="3"/>
    <x v="51"/>
    <x v="51"/>
    <n v="558788"/>
    <s v="Dolany (Plzeň-sever)"/>
    <s v="do 750 obyvatel"/>
    <n v="240"/>
    <n v="0.60416666666666663"/>
    <n v="95"/>
    <n v="0"/>
  </r>
  <r>
    <x v="3"/>
    <x v="51"/>
    <x v="51"/>
    <n v="558834"/>
    <s v="Druztová"/>
    <s v="750 – 1 999 obyvatel"/>
    <n v="654"/>
    <n v="0.66055045871559637"/>
    <n v="222"/>
    <n v="0"/>
  </r>
  <r>
    <x v="3"/>
    <x v="51"/>
    <x v="51"/>
    <n v="558869"/>
    <s v="Heřmanova Huť"/>
    <s v="750 – 1 999 obyvatel"/>
    <n v="1497"/>
    <n v="0.63861055444221781"/>
    <n v="541"/>
    <n v="0"/>
  </r>
  <r>
    <x v="3"/>
    <x v="51"/>
    <x v="51"/>
    <n v="558885"/>
    <s v="Horní Bříza"/>
    <s v="2 000 – 4 999 obyvatel"/>
    <n v="3477"/>
    <n v="0.66321541558815067"/>
    <n v="1171"/>
    <n v="0"/>
  </r>
  <r>
    <x v="3"/>
    <x v="51"/>
    <x v="51"/>
    <n v="558915"/>
    <s v="Hromnice"/>
    <s v="750 – 1 999 obyvatel"/>
    <n v="1057"/>
    <n v="0.7142857142857143"/>
    <n v="302"/>
    <n v="0"/>
  </r>
  <r>
    <x v="3"/>
    <x v="51"/>
    <x v="51"/>
    <n v="558940"/>
    <s v="Chotíkov"/>
    <s v="750 – 1 999 obyvatel"/>
    <n v="1032"/>
    <n v="0.70058139534883723"/>
    <n v="309"/>
    <n v="0"/>
  </r>
  <r>
    <x v="3"/>
    <x v="51"/>
    <x v="51"/>
    <n v="558991"/>
    <s v="Kaceřov (Plzeň-sever)"/>
    <s v="do 750 obyvatel"/>
    <n v="125"/>
    <n v="0.64800000000000002"/>
    <n v="44"/>
    <n v="0"/>
  </r>
  <r>
    <x v="3"/>
    <x v="51"/>
    <x v="51"/>
    <n v="559059"/>
    <s v="Kozolupy"/>
    <s v="750 – 1 999 obyvatel"/>
    <n v="898"/>
    <n v="0.6770601336302895"/>
    <n v="290"/>
    <n v="0"/>
  </r>
  <r>
    <x v="3"/>
    <x v="51"/>
    <x v="51"/>
    <n v="559083"/>
    <s v="Krašovice"/>
    <s v="do 750 obyvatel"/>
    <n v="311"/>
    <n v="0.74276527331189712"/>
    <n v="80"/>
    <n v="0"/>
  </r>
  <r>
    <x v="3"/>
    <x v="51"/>
    <x v="51"/>
    <n v="559091"/>
    <s v="Krsy"/>
    <s v="do 750 obyvatel"/>
    <n v="206"/>
    <n v="0.73786407766990292"/>
    <n v="54"/>
    <n v="0"/>
  </r>
  <r>
    <x v="3"/>
    <x v="51"/>
    <x v="51"/>
    <n v="559105"/>
    <s v="Křelovice (Plzeň-sever)"/>
    <s v="do 750 obyvatel"/>
    <n v="195"/>
    <n v="0.66153846153846152"/>
    <n v="66"/>
    <n v="0"/>
  </r>
  <r>
    <x v="3"/>
    <x v="51"/>
    <x v="51"/>
    <n v="559121"/>
    <s v="Kunějovice"/>
    <s v="do 750 obyvatel"/>
    <n v="132"/>
    <n v="0.56060606060606055"/>
    <n v="58"/>
    <n v="0"/>
  </r>
  <r>
    <x v="3"/>
    <x v="51"/>
    <x v="51"/>
    <n v="559148"/>
    <s v="Ledce (Plzeň-sever)"/>
    <s v="750 – 1 999 obyvatel"/>
    <n v="683"/>
    <n v="0.67642752562225472"/>
    <n v="221"/>
    <n v="0"/>
  </r>
  <r>
    <x v="3"/>
    <x v="51"/>
    <x v="51"/>
    <n v="559164"/>
    <s v="Líně"/>
    <s v="2 000 – 4 999 obyvatel"/>
    <n v="2253"/>
    <n v="0.67909454061251662"/>
    <n v="723"/>
    <n v="0"/>
  </r>
  <r>
    <x v="3"/>
    <x v="51"/>
    <x v="51"/>
    <n v="559172"/>
    <s v="Líšťany (Plzeň-sever)"/>
    <s v="do 750 obyvatel"/>
    <n v="609"/>
    <n v="0.69129720853858789"/>
    <n v="188"/>
    <n v="0"/>
  </r>
  <r>
    <x v="3"/>
    <x v="51"/>
    <x v="51"/>
    <n v="559211"/>
    <s v="Město Touškov"/>
    <s v="2 000 – 4 999 obyvatel"/>
    <n v="1786"/>
    <n v="0.69708846584546469"/>
    <n v="541"/>
    <n v="0"/>
  </r>
  <r>
    <x v="3"/>
    <x v="51"/>
    <x v="51"/>
    <n v="559253"/>
    <s v="Nadryby"/>
    <s v="do 750 obyvatel"/>
    <n v="108"/>
    <n v="0.60185185185185186"/>
    <n v="43"/>
    <n v="0"/>
  </r>
  <r>
    <x v="3"/>
    <x v="51"/>
    <x v="51"/>
    <n v="559270"/>
    <s v="Nekmíř"/>
    <s v="do 750 obyvatel"/>
    <n v="431"/>
    <n v="0.70997679814385151"/>
    <n v="125"/>
    <n v="0"/>
  </r>
  <r>
    <x v="3"/>
    <x v="51"/>
    <x v="51"/>
    <n v="559288"/>
    <s v="Nevřeň"/>
    <s v="do 750 obyvatel"/>
    <n v="248"/>
    <n v="0.6411290322580645"/>
    <n v="89"/>
    <n v="0"/>
  </r>
  <r>
    <x v="3"/>
    <x v="51"/>
    <x v="51"/>
    <n v="559300"/>
    <s v="Nýřany"/>
    <s v="5 000 – 14 999 obyvatel"/>
    <n v="5835"/>
    <n v="0.65295629820051415"/>
    <n v="2025"/>
    <n v="0"/>
  </r>
  <r>
    <x v="3"/>
    <x v="51"/>
    <x v="51"/>
    <n v="559326"/>
    <s v="Ostrov u Bezdružic"/>
    <s v="do 750 obyvatel"/>
    <n v="161"/>
    <n v="0.59006211180124224"/>
    <n v="66"/>
    <n v="0"/>
  </r>
  <r>
    <x v="3"/>
    <x v="51"/>
    <x v="51"/>
    <n v="559334"/>
    <s v="Pernarec"/>
    <s v="do 750 obyvatel"/>
    <n v="640"/>
    <n v="0.62031250000000004"/>
    <n v="243"/>
    <n v="0"/>
  </r>
  <r>
    <x v="3"/>
    <x v="51"/>
    <x v="51"/>
    <n v="559369"/>
    <s v="Plešnice"/>
    <s v="do 750 obyvatel"/>
    <n v="229"/>
    <n v="0.72489082969432317"/>
    <n v="63"/>
    <n v="0"/>
  </r>
  <r>
    <x v="3"/>
    <x v="51"/>
    <x v="51"/>
    <n v="559377"/>
    <s v="Pňovany"/>
    <s v="do 750 obyvatel"/>
    <n v="374"/>
    <n v="0.62834224598930477"/>
    <n v="139"/>
    <n v="0"/>
  </r>
  <r>
    <x v="3"/>
    <x v="51"/>
    <x v="51"/>
    <n v="559393"/>
    <s v="Přehýšov"/>
    <s v="do 750 obyvatel"/>
    <n v="401"/>
    <n v="0.6882793017456359"/>
    <n v="125"/>
    <n v="0"/>
  </r>
  <r>
    <x v="3"/>
    <x v="51"/>
    <x v="51"/>
    <n v="559423"/>
    <s v="Rochlov"/>
    <s v="do 750 obyvatel"/>
    <n v="238"/>
    <n v="0.6470588235294118"/>
    <n v="84"/>
    <n v="0"/>
  </r>
  <r>
    <x v="3"/>
    <x v="51"/>
    <x v="51"/>
    <n v="559491"/>
    <s v="Tlučná"/>
    <s v="2 000 – 4 999 obyvatel"/>
    <n v="2673"/>
    <n v="0.71791994014216232"/>
    <n v="754"/>
    <n v="0"/>
  </r>
  <r>
    <x v="3"/>
    <x v="51"/>
    <x v="51"/>
    <n v="559504"/>
    <s v="Trnová (Plzeň-sever)"/>
    <s v="750 – 1 999 obyvatel"/>
    <n v="756"/>
    <n v="0.70370370370370372"/>
    <n v="224"/>
    <n v="0"/>
  </r>
  <r>
    <x v="3"/>
    <x v="51"/>
    <x v="51"/>
    <n v="559521"/>
    <s v="Třemošná"/>
    <s v="5 000 – 14 999 obyvatel"/>
    <n v="4302"/>
    <n v="0.68456531845653179"/>
    <n v="1357"/>
    <n v="0"/>
  </r>
  <r>
    <x v="3"/>
    <x v="51"/>
    <x v="51"/>
    <n v="559555"/>
    <s v="Úlice"/>
    <s v="do 750 obyvatel"/>
    <n v="413"/>
    <n v="0.53995157384987891"/>
    <n v="190"/>
    <n v="1"/>
  </r>
  <r>
    <x v="3"/>
    <x v="51"/>
    <x v="51"/>
    <n v="559563"/>
    <s v="Úněšov"/>
    <s v="do 750 obyvatel"/>
    <n v="524"/>
    <n v="0.66412213740458015"/>
    <n v="176"/>
    <n v="0"/>
  </r>
  <r>
    <x v="3"/>
    <x v="51"/>
    <x v="51"/>
    <n v="559571"/>
    <s v="Úterý"/>
    <s v="do 750 obyvatel"/>
    <n v="385"/>
    <n v="0.64155844155844155"/>
    <n v="138"/>
    <n v="0"/>
  </r>
  <r>
    <x v="3"/>
    <x v="51"/>
    <x v="51"/>
    <n v="559580"/>
    <s v="Vejprnice"/>
    <s v="2 000 – 4 999 obyvatel"/>
    <n v="3468"/>
    <n v="0.73241061130334484"/>
    <n v="928"/>
    <n v="0"/>
  </r>
  <r>
    <x v="3"/>
    <x v="51"/>
    <x v="51"/>
    <n v="559601"/>
    <s v="Vochov"/>
    <s v="750 – 1 999 obyvatel"/>
    <n v="984"/>
    <n v="0.69410569105691056"/>
    <n v="301"/>
    <n v="0"/>
  </r>
  <r>
    <x v="3"/>
    <x v="51"/>
    <x v="51"/>
    <n v="559628"/>
    <s v="Všeruby (Plzeň-sever)"/>
    <s v="750 – 1 999 obyvatel"/>
    <n v="1263"/>
    <n v="0.65320665083135387"/>
    <n v="438"/>
    <n v="0"/>
  </r>
  <r>
    <x v="3"/>
    <x v="51"/>
    <x v="51"/>
    <n v="559661"/>
    <s v="Zbůch"/>
    <s v="2 000 – 4 999 obyvatel"/>
    <n v="2155"/>
    <n v="0.67656612529002325"/>
    <n v="697"/>
    <n v="0"/>
  </r>
  <r>
    <x v="3"/>
    <x v="51"/>
    <x v="51"/>
    <n v="559679"/>
    <s v="Zruč-Senec"/>
    <s v="2 000 – 4 999 obyvatel"/>
    <n v="2752"/>
    <n v="0.72783430232558144"/>
    <n v="749"/>
    <n v="0"/>
  </r>
  <r>
    <x v="3"/>
    <x v="51"/>
    <x v="51"/>
    <n v="559709"/>
    <s v="Žilov"/>
    <s v="do 750 obyvatel"/>
    <n v="372"/>
    <n v="0.70161290322580649"/>
    <n v="111"/>
    <n v="0"/>
  </r>
  <r>
    <x v="3"/>
    <x v="51"/>
    <x v="51"/>
    <n v="566462"/>
    <s v="Lochousice"/>
    <s v="do 750 obyvatel"/>
    <n v="96"/>
    <n v="0.55208333333333337"/>
    <n v="43"/>
    <n v="1"/>
  </r>
  <r>
    <x v="3"/>
    <x v="51"/>
    <x v="51"/>
    <n v="566543"/>
    <s v="Myslinka"/>
    <s v="do 750 obyvatel"/>
    <n v="161"/>
    <n v="0.68322981366459623"/>
    <n v="51"/>
    <n v="0"/>
  </r>
  <r>
    <x v="3"/>
    <x v="51"/>
    <x v="51"/>
    <n v="566594"/>
    <s v="Újezd nade Mží"/>
    <s v="do 750 obyvatel"/>
    <n v="85"/>
    <n v="0.6470588235294118"/>
    <n v="30"/>
    <n v="0"/>
  </r>
  <r>
    <x v="3"/>
    <x v="51"/>
    <x v="51"/>
    <n v="566756"/>
    <s v="Bdeněves"/>
    <s v="750 – 1 999 obyvatel"/>
    <n v="597"/>
    <n v="0.7102177554438861"/>
    <n v="173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5808823529411764"/>
    <n v="93"/>
    <n v="0"/>
  </r>
  <r>
    <x v="3"/>
    <x v="51"/>
    <x v="51"/>
    <n v="578827"/>
    <s v="Zahrádka (Plzeň-sever)"/>
    <s v="do 750 obyvatel"/>
    <n v="118"/>
    <n v="0.6271186440677966"/>
    <n v="44"/>
    <n v="0"/>
  </r>
  <r>
    <x v="3"/>
    <x v="51"/>
    <x v="51"/>
    <n v="578983"/>
    <s v="Tatiná"/>
    <s v="do 750 obyvatel"/>
    <n v="217"/>
    <n v="0.6820276497695853"/>
    <n v="69"/>
    <n v="0"/>
  </r>
  <r>
    <x v="3"/>
    <x v="52"/>
    <x v="52"/>
    <n v="539741"/>
    <s v="Štěnovický Borek"/>
    <s v="do 750 obyvatel"/>
    <n v="469"/>
    <n v="0.65671641791044777"/>
    <n v="161"/>
    <n v="0"/>
  </r>
  <r>
    <x v="3"/>
    <x v="52"/>
    <x v="52"/>
    <n v="540561"/>
    <s v="Letkov"/>
    <s v="750 – 1 999 obyvatel"/>
    <n v="601"/>
    <n v="0.78369384359400995"/>
    <n v="130"/>
    <n v="0"/>
  </r>
  <r>
    <x v="3"/>
    <x v="52"/>
    <x v="52"/>
    <n v="540641"/>
    <s v="Mokrouše"/>
    <s v="do 750 obyvatel"/>
    <n v="235"/>
    <n v="0.71063829787234045"/>
    <n v="68"/>
    <n v="0"/>
  </r>
  <r>
    <x v="3"/>
    <x v="52"/>
    <x v="52"/>
    <n v="553590"/>
    <s v="Nezbavětice"/>
    <s v="do 750 obyvatel"/>
    <n v="197"/>
    <n v="0.73096446700507611"/>
    <n v="53"/>
    <n v="0"/>
  </r>
  <r>
    <x v="3"/>
    <x v="52"/>
    <x v="52"/>
    <n v="554791"/>
    <s v="Plzeň (Plzeň-město)"/>
    <s v="100 000 a více obyvatel"/>
    <n v="146900"/>
    <n v="0.6594009530292716"/>
    <n v="50034"/>
    <n v="0"/>
  </r>
  <r>
    <x v="3"/>
    <x v="52"/>
    <x v="52"/>
    <n v="557846"/>
    <s v="Chválenice"/>
    <s v="750 – 1 999 obyvatel"/>
    <n v="613"/>
    <n v="0.71125611745513861"/>
    <n v="177"/>
    <n v="0"/>
  </r>
  <r>
    <x v="3"/>
    <x v="52"/>
    <x v="52"/>
    <n v="558001"/>
    <s v="Losiná"/>
    <s v="750 – 1 999 obyvatel"/>
    <n v="1124"/>
    <n v="0.69928825622775803"/>
    <n v="338"/>
    <n v="0"/>
  </r>
  <r>
    <x v="3"/>
    <x v="52"/>
    <x v="52"/>
    <n v="558141"/>
    <s v="Nezvěstice"/>
    <s v="750 – 1 999 obyvatel"/>
    <n v="1201"/>
    <n v="0.73605328892589506"/>
    <n v="317"/>
    <n v="0"/>
  </r>
  <r>
    <x v="3"/>
    <x v="52"/>
    <x v="52"/>
    <n v="558371"/>
    <s v="Starý Plzenec"/>
    <s v="5 000 – 14 999 obyvatel"/>
    <n v="4255"/>
    <n v="0.69682726204465339"/>
    <n v="1290"/>
    <n v="0"/>
  </r>
  <r>
    <x v="3"/>
    <x v="52"/>
    <x v="52"/>
    <n v="558427"/>
    <s v="Šťáhlavy"/>
    <s v="2 000 – 4 999 obyvatel"/>
    <n v="2302"/>
    <n v="0.73544743701129456"/>
    <n v="609"/>
    <n v="0"/>
  </r>
  <r>
    <x v="3"/>
    <x v="52"/>
    <x v="52"/>
    <n v="558460"/>
    <s v="Tymákov"/>
    <s v="750 – 1 999 obyvatel"/>
    <n v="826"/>
    <n v="0.71549636803874095"/>
    <n v="235"/>
    <n v="0"/>
  </r>
  <r>
    <x v="3"/>
    <x v="52"/>
    <x v="52"/>
    <n v="558851"/>
    <s v="Dýšina"/>
    <s v="750 – 1 999 obyvatel"/>
    <n v="1542"/>
    <n v="0.68936446173800259"/>
    <n v="479"/>
    <n v="0"/>
  </r>
  <r>
    <x v="3"/>
    <x v="52"/>
    <x v="52"/>
    <n v="558966"/>
    <s v="Chrást (Plzeň-město)"/>
    <s v="750 – 1 999 obyvatel"/>
    <n v="1596"/>
    <n v="0.6992481203007519"/>
    <n v="480"/>
    <n v="0"/>
  </r>
  <r>
    <x v="3"/>
    <x v="52"/>
    <x v="52"/>
    <n v="559130"/>
    <s v="Kyšice (Plzeň-město)"/>
    <s v="750 – 1 999 obyvatel"/>
    <n v="860"/>
    <n v="0.68720930232558142"/>
    <n v="269"/>
    <n v="0"/>
  </r>
  <r>
    <x v="3"/>
    <x v="52"/>
    <x v="52"/>
    <n v="578606"/>
    <s v="Lhůta (Plzeň-město)"/>
    <s v="do 750 obyvatel"/>
    <n v="155"/>
    <n v="0.7290322580645161"/>
    <n v="42"/>
    <n v="0"/>
  </r>
  <r>
    <x v="3"/>
    <x v="53"/>
    <x v="53"/>
    <n v="539783"/>
    <s v="Oplot"/>
    <s v="do 750 obyvatel"/>
    <n v="277"/>
    <n v="0.64981949458483756"/>
    <n v="97"/>
    <n v="0"/>
  </r>
  <r>
    <x v="3"/>
    <x v="53"/>
    <x v="53"/>
    <n v="539821"/>
    <s v="Horní Lukavice"/>
    <s v="do 750 obyvatel"/>
    <n v="405"/>
    <n v="0.61481481481481481"/>
    <n v="156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8888888888888891"/>
    <n v="74"/>
    <n v="0"/>
  </r>
  <r>
    <x v="3"/>
    <x v="53"/>
    <x v="53"/>
    <n v="539945"/>
    <s v="Dolce"/>
    <s v="do 750 obyvatel"/>
    <n v="243"/>
    <n v="0.60905349794238683"/>
    <n v="95"/>
    <n v="0"/>
  </r>
  <r>
    <x v="3"/>
    <x v="53"/>
    <x v="53"/>
    <n v="540293"/>
    <s v="Otěšice"/>
    <s v="do 750 obyvatel"/>
    <n v="131"/>
    <n v="0.56488549618320616"/>
    <n v="57"/>
    <n v="0"/>
  </r>
  <r>
    <x v="3"/>
    <x v="53"/>
    <x v="53"/>
    <n v="540340"/>
    <s v="Nebílovy"/>
    <s v="do 750 obyvatel"/>
    <n v="292"/>
    <n v="0.60616438356164382"/>
    <n v="115"/>
    <n v="0"/>
  </r>
  <r>
    <x v="3"/>
    <x v="53"/>
    <x v="53"/>
    <n v="540412"/>
    <s v="Předenice"/>
    <s v="do 750 obyvatel"/>
    <n v="204"/>
    <n v="0.64215686274509809"/>
    <n v="73"/>
    <n v="0"/>
  </r>
  <r>
    <x v="3"/>
    <x v="53"/>
    <x v="53"/>
    <n v="540421"/>
    <s v="Radkovice"/>
    <s v="do 750 obyvatel"/>
    <n v="88"/>
    <n v="0.625"/>
    <n v="33"/>
    <n v="0"/>
  </r>
  <r>
    <x v="3"/>
    <x v="53"/>
    <x v="53"/>
    <n v="540463"/>
    <s v="Bolkov"/>
    <s v="do 750 obyvatel"/>
    <n v="47"/>
    <n v="0.5957446808510638"/>
    <n v="19"/>
    <n v="0"/>
  </r>
  <r>
    <x v="3"/>
    <x v="53"/>
    <x v="53"/>
    <n v="542156"/>
    <s v="Borovy"/>
    <s v="do 750 obyvatel"/>
    <n v="190"/>
    <n v="0.63157894736842102"/>
    <n v="70"/>
    <n v="0"/>
  </r>
  <r>
    <x v="3"/>
    <x v="53"/>
    <x v="53"/>
    <n v="542296"/>
    <s v="Nezdice"/>
    <s v="do 750 obyvatel"/>
    <n v="179"/>
    <n v="0.67039106145251393"/>
    <n v="59"/>
    <n v="0"/>
  </r>
  <r>
    <x v="3"/>
    <x v="53"/>
    <x v="53"/>
    <n v="546372"/>
    <s v="Buková (Plzeň-jih)"/>
    <s v="do 750 obyvatel"/>
    <n v="197"/>
    <n v="0.59390862944162437"/>
    <n v="80"/>
    <n v="0"/>
  </r>
  <r>
    <x v="3"/>
    <x v="53"/>
    <x v="53"/>
    <n v="557641"/>
    <s v="Čižice"/>
    <s v="do 750 obyvatel"/>
    <n v="459"/>
    <n v="0.7734204793028322"/>
    <n v="104"/>
    <n v="0"/>
  </r>
  <r>
    <x v="3"/>
    <x v="53"/>
    <x v="53"/>
    <n v="557684"/>
    <s v="Dolní Lukavice"/>
    <s v="750 – 1 999 obyvatel"/>
    <n v="820"/>
    <n v="0.55609756097560981"/>
    <n v="364"/>
    <n v="1"/>
  </r>
  <r>
    <x v="3"/>
    <x v="53"/>
    <x v="53"/>
    <n v="557722"/>
    <s v="Horšice"/>
    <s v="do 750 obyvatel"/>
    <n v="352"/>
    <n v="0.58238636363636365"/>
    <n v="147"/>
    <n v="0"/>
  </r>
  <r>
    <x v="3"/>
    <x v="53"/>
    <x v="53"/>
    <n v="557781"/>
    <s v="Chlumčany (Plzeň-jih)"/>
    <s v="2 000 – 4 999 obyvatel"/>
    <n v="2007"/>
    <n v="0.62830094668659686"/>
    <n v="746"/>
    <n v="0"/>
  </r>
  <r>
    <x v="3"/>
    <x v="53"/>
    <x v="53"/>
    <n v="557871"/>
    <s v="Kbel (Plzeň-jih)"/>
    <s v="do 750 obyvatel"/>
    <n v="259"/>
    <n v="0.55212355212355213"/>
    <n v="116"/>
    <n v="1"/>
  </r>
  <r>
    <x v="3"/>
    <x v="53"/>
    <x v="53"/>
    <n v="558028"/>
    <s v="Lužany (Plzeň-jih)"/>
    <s v="do 750 obyvatel"/>
    <n v="565"/>
    <n v="0.66371681415929207"/>
    <n v="190"/>
    <n v="0"/>
  </r>
  <r>
    <x v="3"/>
    <x v="53"/>
    <x v="53"/>
    <n v="558044"/>
    <s v="Merklín (Plzeň-jih)"/>
    <s v="750 – 1 999 obyvatel"/>
    <n v="969"/>
    <n v="0.62641898864809087"/>
    <n v="362"/>
    <n v="0"/>
  </r>
  <r>
    <x v="3"/>
    <x v="53"/>
    <x v="53"/>
    <n v="558117"/>
    <s v="Netunice"/>
    <s v="do 750 obyvatel"/>
    <n v="159"/>
    <n v="0.64150943396226412"/>
    <n v="57"/>
    <n v="0"/>
  </r>
  <r>
    <x v="3"/>
    <x v="53"/>
    <x v="53"/>
    <n v="558249"/>
    <s v="Přeštice"/>
    <s v="5 000 – 14 999 obyvatel"/>
    <n v="5982"/>
    <n v="0.60916081578067538"/>
    <n v="2338"/>
    <n v="0"/>
  </r>
  <r>
    <x v="3"/>
    <x v="53"/>
    <x v="53"/>
    <n v="558257"/>
    <s v="Příchovice"/>
    <s v="750 – 1 999 obyvatel"/>
    <n v="939"/>
    <n v="0.62619808306709268"/>
    <n v="351"/>
    <n v="0"/>
  </r>
  <r>
    <x v="3"/>
    <x v="53"/>
    <x v="53"/>
    <n v="558265"/>
    <s v="Ptenín"/>
    <s v="do 750 obyvatel"/>
    <n v="171"/>
    <n v="0.68421052631578949"/>
    <n v="54"/>
    <n v="0"/>
  </r>
  <r>
    <x v="3"/>
    <x v="53"/>
    <x v="53"/>
    <n v="558290"/>
    <s v="Roupov"/>
    <s v="do 750 obyvatel"/>
    <n v="234"/>
    <n v="0.63247863247863245"/>
    <n v="86"/>
    <n v="0"/>
  </r>
  <r>
    <x v="3"/>
    <x v="53"/>
    <x v="53"/>
    <n v="558303"/>
    <s v="Řenče"/>
    <s v="750 – 1 999 obyvatel"/>
    <n v="757"/>
    <n v="0.61162483487450459"/>
    <n v="294"/>
    <n v="0"/>
  </r>
  <r>
    <x v="3"/>
    <x v="53"/>
    <x v="53"/>
    <n v="558346"/>
    <s v="Soběkury"/>
    <s v="do 750 obyvatel"/>
    <n v="503"/>
    <n v="0.65208747514910537"/>
    <n v="175"/>
    <n v="0"/>
  </r>
  <r>
    <x v="3"/>
    <x v="53"/>
    <x v="53"/>
    <n v="558435"/>
    <s v="Štěnovice"/>
    <s v="2 000 – 4 999 obyvatel"/>
    <n v="1709"/>
    <n v="0.71796372147454657"/>
    <n v="482"/>
    <n v="0"/>
  </r>
  <r>
    <x v="3"/>
    <x v="53"/>
    <x v="53"/>
    <n v="558486"/>
    <s v="Útušice"/>
    <s v="do 750 obyvatel"/>
    <n v="590"/>
    <n v="0.6745762711864407"/>
    <n v="192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6513761467889909"/>
    <n v="73"/>
    <n v="0"/>
  </r>
  <r>
    <x v="3"/>
    <x v="54"/>
    <x v="54"/>
    <n v="530361"/>
    <s v="Kařízek"/>
    <s v="do 750 obyvatel"/>
    <n v="40"/>
    <n v="0.67500000000000004"/>
    <n v="13"/>
    <n v="0"/>
  </r>
  <r>
    <x v="3"/>
    <x v="54"/>
    <x v="54"/>
    <n v="530379"/>
    <s v="Drahoňův Újezd"/>
    <s v="do 750 obyvatel"/>
    <n v="106"/>
    <n v="0.66981132075471694"/>
    <n v="35"/>
    <n v="0"/>
  </r>
  <r>
    <x v="3"/>
    <x v="54"/>
    <x v="54"/>
    <n v="540722"/>
    <s v="Smědčice"/>
    <s v="do 750 obyvatel"/>
    <n v="236"/>
    <n v="0.65677966101694918"/>
    <n v="81"/>
    <n v="0"/>
  </r>
  <r>
    <x v="3"/>
    <x v="54"/>
    <x v="54"/>
    <n v="540803"/>
    <s v="Chlum (Rokycany)"/>
    <s v="do 750 obyvatel"/>
    <n v="41"/>
    <n v="0.73170731707317072"/>
    <n v="11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8505747126436785"/>
    <n v="20"/>
    <n v="0"/>
  </r>
  <r>
    <x v="3"/>
    <x v="54"/>
    <x v="54"/>
    <n v="541095"/>
    <s v="Bezděkov (Rokycany)"/>
    <s v="do 750 obyvatel"/>
    <n v="117"/>
    <n v="0.65811965811965811"/>
    <n v="40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7343976777939041"/>
    <n v="225"/>
    <n v="0"/>
  </r>
  <r>
    <x v="3"/>
    <x v="54"/>
    <x v="54"/>
    <n v="541176"/>
    <s v="Svojkovice (Rokycany)"/>
    <s v="do 750 obyvatel"/>
    <n v="372"/>
    <n v="0.66666666666666663"/>
    <n v="124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8292682926829273"/>
    <n v="39"/>
    <n v="0"/>
  </r>
  <r>
    <x v="3"/>
    <x v="54"/>
    <x v="54"/>
    <n v="546526"/>
    <s v="Těškov"/>
    <s v="do 750 obyvatel"/>
    <n v="273"/>
    <n v="0.67032967032967028"/>
    <n v="90"/>
    <n v="0"/>
  </r>
  <r>
    <x v="3"/>
    <x v="54"/>
    <x v="54"/>
    <n v="546534"/>
    <s v="Týček"/>
    <s v="do 750 obyvatel"/>
    <n v="194"/>
    <n v="0.74226804123711343"/>
    <n v="50"/>
    <n v="0"/>
  </r>
  <r>
    <x v="3"/>
    <x v="54"/>
    <x v="54"/>
    <n v="546551"/>
    <s v="Újezd u Svatého Kříže"/>
    <s v="do 750 obyvatel"/>
    <n v="201"/>
    <n v="0.70646766169154229"/>
    <n v="59"/>
    <n v="0"/>
  </r>
  <r>
    <x v="3"/>
    <x v="54"/>
    <x v="54"/>
    <n v="553611"/>
    <s v="Litohlavy"/>
    <s v="do 750 obyvatel"/>
    <n v="444"/>
    <n v="0.67567567567567566"/>
    <n v="144"/>
    <n v="0"/>
  </r>
  <r>
    <x v="3"/>
    <x v="54"/>
    <x v="54"/>
    <n v="559717"/>
    <s v="Rokycany"/>
    <s v="5 000 – 14 999 obyvatel"/>
    <n v="12036"/>
    <n v="0.63725490196078427"/>
    <n v="4366"/>
    <n v="0"/>
  </r>
  <r>
    <x v="3"/>
    <x v="54"/>
    <x v="54"/>
    <n v="559725"/>
    <s v="Břasy"/>
    <s v="2 000 – 4 999 obyvatel"/>
    <n v="1937"/>
    <n v="0.66184821889519874"/>
    <n v="655"/>
    <n v="0"/>
  </r>
  <r>
    <x v="3"/>
    <x v="54"/>
    <x v="54"/>
    <n v="559733"/>
    <s v="Březina (Rokycany)"/>
    <s v="do 750 obyvatel"/>
    <n v="317"/>
    <n v="0.68454258675078861"/>
    <n v="100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71951219512195119"/>
    <n v="138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4318813716404077"/>
    <n v="385"/>
    <n v="0"/>
  </r>
  <r>
    <x v="3"/>
    <x v="54"/>
    <x v="54"/>
    <n v="559792"/>
    <s v="Ejpovice"/>
    <s v="do 750 obyvatel"/>
    <n v="551"/>
    <n v="0.75680580762250449"/>
    <n v="134"/>
    <n v="0"/>
  </r>
  <r>
    <x v="3"/>
    <x v="54"/>
    <x v="54"/>
    <n v="559806"/>
    <s v="Hlohovice"/>
    <s v="do 750 obyvatel"/>
    <n v="287"/>
    <n v="0.69337979094076652"/>
    <n v="88"/>
    <n v="0"/>
  </r>
  <r>
    <x v="3"/>
    <x v="54"/>
    <x v="54"/>
    <n v="559814"/>
    <s v="Holoubkov"/>
    <s v="750 – 1 999 obyvatel"/>
    <n v="1253"/>
    <n v="0.65203511572226658"/>
    <n v="436"/>
    <n v="0"/>
  </r>
  <r>
    <x v="3"/>
    <x v="54"/>
    <x v="54"/>
    <n v="559822"/>
    <s v="Hrádek (Rokycany)"/>
    <s v="2 000 – 4 999 obyvatel"/>
    <n v="2381"/>
    <n v="0.62410751784964302"/>
    <n v="895"/>
    <n v="0"/>
  </r>
  <r>
    <x v="3"/>
    <x v="54"/>
    <x v="54"/>
    <n v="559849"/>
    <s v="Hůrky"/>
    <s v="do 750 obyvatel"/>
    <n v="195"/>
    <n v="0.74358974358974361"/>
    <n v="50"/>
    <n v="0"/>
  </r>
  <r>
    <x v="3"/>
    <x v="54"/>
    <x v="54"/>
    <n v="559857"/>
    <s v="Cheznovice"/>
    <s v="do 750 obyvatel"/>
    <n v="602"/>
    <n v="0.72591362126245851"/>
    <n v="165"/>
    <n v="0"/>
  </r>
  <r>
    <x v="3"/>
    <x v="54"/>
    <x v="54"/>
    <n v="559903"/>
    <s v="Kařez"/>
    <s v="do 750 obyvatel"/>
    <n v="559"/>
    <n v="0.69588550983899822"/>
    <n v="170"/>
    <n v="0"/>
  </r>
  <r>
    <x v="3"/>
    <x v="54"/>
    <x v="54"/>
    <n v="559911"/>
    <s v="Klabava"/>
    <s v="do 750 obyvatel"/>
    <n v="396"/>
    <n v="0.74747474747474751"/>
    <n v="100"/>
    <n v="0"/>
  </r>
  <r>
    <x v="3"/>
    <x v="54"/>
    <x v="54"/>
    <n v="559920"/>
    <s v="Kladruby (Rokycany)"/>
    <s v="do 750 obyvatel"/>
    <n v="143"/>
    <n v="0.74125874125874125"/>
    <n v="37"/>
    <n v="0"/>
  </r>
  <r>
    <x v="3"/>
    <x v="54"/>
    <x v="54"/>
    <n v="559946"/>
    <s v="Lhotka u Radnic"/>
    <s v="do 750 obyvatel"/>
    <n v="51"/>
    <n v="0.80392156862745101"/>
    <n v="10"/>
    <n v="0"/>
  </r>
  <r>
    <x v="3"/>
    <x v="54"/>
    <x v="54"/>
    <n v="559954"/>
    <s v="Liblín"/>
    <s v="do 750 obyvatel"/>
    <n v="234"/>
    <n v="0.85470085470085466"/>
    <n v="34"/>
    <n v="0"/>
  </r>
  <r>
    <x v="3"/>
    <x v="54"/>
    <x v="54"/>
    <n v="559962"/>
    <s v="Líšná (Rokycany)"/>
    <s v="do 750 obyvatel"/>
    <n v="142"/>
    <n v="0.77464788732394363"/>
    <n v="32"/>
    <n v="0"/>
  </r>
  <r>
    <x v="3"/>
    <x v="54"/>
    <x v="54"/>
    <n v="559997"/>
    <s v="Mirošov (Rokycany)"/>
    <s v="2 000 – 4 999 obyvatel"/>
    <n v="1915"/>
    <n v="0.70548302872062663"/>
    <n v="564"/>
    <n v="0"/>
  </r>
  <r>
    <x v="3"/>
    <x v="54"/>
    <x v="54"/>
    <n v="560006"/>
    <s v="Mlečice"/>
    <s v="do 750 obyvatel"/>
    <n v="244"/>
    <n v="0.77459016393442626"/>
    <n v="55"/>
    <n v="0"/>
  </r>
  <r>
    <x v="3"/>
    <x v="54"/>
    <x v="54"/>
    <n v="560014"/>
    <s v="Mýto"/>
    <s v="750 – 1 999 obyvatel"/>
    <n v="1271"/>
    <n v="0.65381589299763965"/>
    <n v="440"/>
    <n v="0"/>
  </r>
  <r>
    <x v="3"/>
    <x v="54"/>
    <x v="54"/>
    <n v="560057"/>
    <s v="Osek (Rokycany)"/>
    <s v="750 – 1 999 obyvatel"/>
    <n v="1164"/>
    <n v="0.67439862542955331"/>
    <n v="379"/>
    <n v="0"/>
  </r>
  <r>
    <x v="3"/>
    <x v="54"/>
    <x v="54"/>
    <n v="560081"/>
    <s v="Podmokly (Rokycany)"/>
    <s v="do 750 obyvatel"/>
    <n v="202"/>
    <n v="0.74752475247524752"/>
    <n v="51"/>
    <n v="0"/>
  </r>
  <r>
    <x v="3"/>
    <x v="54"/>
    <x v="54"/>
    <n v="560111"/>
    <s v="Přívětice"/>
    <s v="do 750 obyvatel"/>
    <n v="179"/>
    <n v="0.71508379888268159"/>
    <n v="51"/>
    <n v="0"/>
  </r>
  <r>
    <x v="3"/>
    <x v="54"/>
    <x v="54"/>
    <n v="560120"/>
    <s v="Radnice"/>
    <s v="750 – 1 999 obyvatel"/>
    <n v="1516"/>
    <n v="0.66886543535620058"/>
    <n v="502"/>
    <n v="0"/>
  </r>
  <r>
    <x v="3"/>
    <x v="54"/>
    <x v="54"/>
    <n v="560146"/>
    <s v="Sebečice"/>
    <s v="do 750 obyvatel"/>
    <n v="63"/>
    <n v="0.84126984126984128"/>
    <n v="10"/>
    <n v="0"/>
  </r>
  <r>
    <x v="3"/>
    <x v="54"/>
    <x v="54"/>
    <n v="560162"/>
    <s v="Strašice (Rokycany)"/>
    <s v="2 000 – 4 999 obyvatel"/>
    <n v="2180"/>
    <n v="0.59770642201834867"/>
    <n v="877"/>
    <n v="0"/>
  </r>
  <r>
    <x v="3"/>
    <x v="54"/>
    <x v="54"/>
    <n v="560189"/>
    <s v="Těně"/>
    <s v="do 750 obyvatel"/>
    <n v="238"/>
    <n v="0.7142857142857143"/>
    <n v="68"/>
    <n v="0"/>
  </r>
  <r>
    <x v="3"/>
    <x v="54"/>
    <x v="54"/>
    <n v="560227"/>
    <s v="Vejvanov"/>
    <s v="do 750 obyvatel"/>
    <n v="203"/>
    <n v="0.68965517241379315"/>
    <n v="63"/>
    <n v="0"/>
  </r>
  <r>
    <x v="3"/>
    <x v="54"/>
    <x v="54"/>
    <n v="560235"/>
    <s v="Veselá (Rokycany)"/>
    <s v="do 750 obyvatel"/>
    <n v="229"/>
    <n v="0.65502183406113534"/>
    <n v="79"/>
    <n v="0"/>
  </r>
  <r>
    <x v="3"/>
    <x v="54"/>
    <x v="54"/>
    <n v="560251"/>
    <s v="Volduchy"/>
    <s v="750 – 1 999 obyvatel"/>
    <n v="987"/>
    <n v="0.66869300911854102"/>
    <n v="327"/>
    <n v="0"/>
  </r>
  <r>
    <x v="3"/>
    <x v="54"/>
    <x v="54"/>
    <n v="560260"/>
    <s v="Zbiroh"/>
    <s v="2 000 – 4 999 obyvatel"/>
    <n v="2104"/>
    <n v="0.70912547528517111"/>
    <n v="612"/>
    <n v="0"/>
  </r>
  <r>
    <x v="3"/>
    <x v="54"/>
    <x v="54"/>
    <n v="566799"/>
    <s v="Všenice"/>
    <s v="do 750 obyvatel"/>
    <n v="226"/>
    <n v="0.74336283185840712"/>
    <n v="58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2258064516129028"/>
    <n v="43"/>
    <n v="0"/>
  </r>
  <r>
    <x v="3"/>
    <x v="54"/>
    <x v="54"/>
    <n v="566845"/>
    <s v="Skomelno"/>
    <s v="do 750 obyvatel"/>
    <n v="175"/>
    <n v="0.68571428571428572"/>
    <n v="55"/>
    <n v="0"/>
  </r>
  <r>
    <x v="3"/>
    <x v="54"/>
    <x v="54"/>
    <n v="566861"/>
    <s v="Plískov"/>
    <s v="do 750 obyvatel"/>
    <n v="104"/>
    <n v="0.79807692307692313"/>
    <n v="21"/>
    <n v="0"/>
  </r>
  <r>
    <x v="3"/>
    <x v="54"/>
    <x v="54"/>
    <n v="566942"/>
    <s v="Raková"/>
    <s v="do 750 obyvatel"/>
    <n v="193"/>
    <n v="0.67875647668393779"/>
    <n v="62"/>
    <n v="0"/>
  </r>
  <r>
    <x v="3"/>
    <x v="54"/>
    <x v="54"/>
    <n v="566993"/>
    <s v="Ostrovec-Lhotka (Rokycany)"/>
    <s v="do 750 obyvatel"/>
    <n v="85"/>
    <n v="0.76470588235294112"/>
    <n v="20"/>
    <n v="0"/>
  </r>
  <r>
    <x v="3"/>
    <x v="54"/>
    <x v="54"/>
    <n v="567001"/>
    <s v="Lhota pod Radčem"/>
    <s v="do 750 obyvatel"/>
    <n v="255"/>
    <n v="0.69803921568627447"/>
    <n v="77"/>
    <n v="0"/>
  </r>
  <r>
    <x v="3"/>
    <x v="54"/>
    <x v="54"/>
    <n v="579009"/>
    <s v="Medový Újezd"/>
    <s v="do 750 obyvatel"/>
    <n v="217"/>
    <n v="0.7695852534562212"/>
    <n v="50"/>
    <n v="0"/>
  </r>
  <r>
    <x v="3"/>
    <x v="54"/>
    <x v="54"/>
    <n v="579017"/>
    <s v="Kakejcov"/>
    <s v="do 750 obyvatel"/>
    <n v="80"/>
    <n v="0.82499999999999996"/>
    <n v="14"/>
    <n v="0"/>
  </r>
  <r>
    <x v="3"/>
    <x v="54"/>
    <x v="54"/>
    <n v="579033"/>
    <s v="Kornatice"/>
    <s v="do 750 obyvatel"/>
    <n v="183"/>
    <n v="0.60655737704918034"/>
    <n v="72"/>
    <n v="0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70724637681159419"/>
    <n v="101"/>
    <n v="0"/>
  </r>
  <r>
    <x v="3"/>
    <x v="54"/>
    <x v="54"/>
    <n v="579246"/>
    <s v="Trokavec"/>
    <s v="do 750 obyvatel"/>
    <n v="86"/>
    <n v="0.61627906976744184"/>
    <n v="33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59183673469387754"/>
    <n v="20"/>
    <n v="0"/>
  </r>
  <r>
    <x v="3"/>
    <x v="55"/>
    <x v="55"/>
    <n v="530131"/>
    <s v="Přestavlky (Plzeň-jih)"/>
    <s v="do 750 obyvatel"/>
    <n v="196"/>
    <n v="0.65816326530612246"/>
    <n v="67"/>
    <n v="0"/>
  </r>
  <r>
    <x v="3"/>
    <x v="55"/>
    <x v="55"/>
    <n v="540056"/>
    <s v="Střelice (Plzeň-jih)"/>
    <s v="do 750 obyvatel"/>
    <n v="119"/>
    <n v="0.69747899159663862"/>
    <n v="36"/>
    <n v="0"/>
  </r>
  <r>
    <x v="3"/>
    <x v="55"/>
    <x v="55"/>
    <n v="540064"/>
    <s v="Lisov"/>
    <s v="do 750 obyvatel"/>
    <n v="111"/>
    <n v="0.52252252252252251"/>
    <n v="53"/>
    <n v="1"/>
  </r>
  <r>
    <x v="3"/>
    <x v="55"/>
    <x v="55"/>
    <n v="540269"/>
    <s v="Nová Ves (Plzeň-jih)"/>
    <s v="do 750 obyvatel"/>
    <n v="236"/>
    <n v="0.75423728813559321"/>
    <n v="58"/>
    <n v="0"/>
  </r>
  <r>
    <x v="3"/>
    <x v="55"/>
    <x v="55"/>
    <n v="540617"/>
    <s v="Líšina"/>
    <s v="do 750 obyvatel"/>
    <n v="144"/>
    <n v="0.68055555555555558"/>
    <n v="46"/>
    <n v="0"/>
  </r>
  <r>
    <x v="3"/>
    <x v="55"/>
    <x v="55"/>
    <n v="540633"/>
    <s v="Kotovice"/>
    <s v="do 750 obyvatel"/>
    <n v="241"/>
    <n v="0.59336099585062241"/>
    <n v="98"/>
    <n v="0"/>
  </r>
  <r>
    <x v="3"/>
    <x v="55"/>
    <x v="55"/>
    <n v="540668"/>
    <s v="Honezovice"/>
    <s v="do 750 obyvatel"/>
    <n v="221"/>
    <n v="0.67420814479638014"/>
    <n v="72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586053064099554"/>
    <n v="1454"/>
    <n v="0"/>
  </r>
  <r>
    <x v="3"/>
    <x v="55"/>
    <x v="55"/>
    <n v="553662"/>
    <s v="Horní Kamenice"/>
    <s v="do 750 obyvatel"/>
    <n v="200"/>
    <n v="0.65"/>
    <n v="70"/>
    <n v="0"/>
  </r>
  <r>
    <x v="3"/>
    <x v="55"/>
    <x v="55"/>
    <n v="553841"/>
    <s v="Kvíčovice"/>
    <s v="do 750 obyvatel"/>
    <n v="319"/>
    <n v="0.68965517241379315"/>
    <n v="99"/>
    <n v="0"/>
  </r>
  <r>
    <x v="3"/>
    <x v="55"/>
    <x v="55"/>
    <n v="554022"/>
    <s v="Neuměř"/>
    <s v="do 750 obyvatel"/>
    <n v="124"/>
    <n v="0.717741935483871"/>
    <n v="35"/>
    <n v="0"/>
  </r>
  <r>
    <x v="3"/>
    <x v="55"/>
    <x v="55"/>
    <n v="557668"/>
    <s v="Dnešice"/>
    <s v="750 – 1 999 obyvatel"/>
    <n v="730"/>
    <n v="0.6205479452054794"/>
    <n v="277"/>
    <n v="0"/>
  </r>
  <r>
    <x v="3"/>
    <x v="55"/>
    <x v="55"/>
    <n v="557676"/>
    <s v="Dobřany (Plzeň-jih)"/>
    <s v="5 000 – 14 999 obyvatel"/>
    <n v="5010"/>
    <n v="0.6588822355289421"/>
    <n v="1709"/>
    <n v="0"/>
  </r>
  <r>
    <x v="3"/>
    <x v="55"/>
    <x v="55"/>
    <n v="557731"/>
    <s v="Hradec (Plzeň-jih)"/>
    <s v="do 750 obyvatel"/>
    <n v="494"/>
    <n v="0.61538461538461542"/>
    <n v="190"/>
    <n v="0"/>
  </r>
  <r>
    <x v="3"/>
    <x v="55"/>
    <x v="55"/>
    <n v="557838"/>
    <s v="Chotěšov (Plzeň-jih)"/>
    <s v="2 000 – 4 999 obyvatel"/>
    <n v="2443"/>
    <n v="0.64633647155137131"/>
    <n v="864"/>
    <n v="0"/>
  </r>
  <r>
    <x v="3"/>
    <x v="55"/>
    <x v="55"/>
    <n v="558389"/>
    <s v="Stod"/>
    <s v="2 000 – 4 999 obyvatel"/>
    <n v="3040"/>
    <n v="0.68585526315789469"/>
    <n v="955"/>
    <n v="0"/>
  </r>
  <r>
    <x v="3"/>
    <x v="55"/>
    <x v="55"/>
    <n v="558494"/>
    <s v="Ves Touškov"/>
    <s v="do 750 obyvatel"/>
    <n v="300"/>
    <n v="0.59333333333333338"/>
    <n v="122"/>
    <n v="0"/>
  </r>
  <r>
    <x v="3"/>
    <x v="55"/>
    <x v="55"/>
    <n v="558567"/>
    <s v="Vstiš"/>
    <s v="do 750 obyvatel"/>
    <n v="452"/>
    <n v="0.67699115044247793"/>
    <n v="146"/>
    <n v="0"/>
  </r>
  <r>
    <x v="3"/>
    <x v="55"/>
    <x v="55"/>
    <n v="558591"/>
    <s v="Zemětice"/>
    <s v="do 750 obyvatel"/>
    <n v="263"/>
    <n v="0.67680608365019013"/>
    <n v="85"/>
    <n v="0"/>
  </r>
  <r>
    <x v="3"/>
    <x v="55"/>
    <x v="55"/>
    <n v="566071"/>
    <s v="Všekary"/>
    <s v="do 750 obyvatel"/>
    <n v="79"/>
    <n v="0.69620253164556967"/>
    <n v="24"/>
    <n v="0"/>
  </r>
  <r>
    <x v="3"/>
    <x v="55"/>
    <x v="55"/>
    <n v="566080"/>
    <s v="Čečovice"/>
    <s v="do 750 obyvatel"/>
    <n v="83"/>
    <n v="0.33734939759036142"/>
    <n v="55"/>
    <n v="1"/>
  </r>
  <r>
    <x v="3"/>
    <x v="55"/>
    <x v="55"/>
    <n v="566098"/>
    <s v="Černovice (Plzeň-jih)"/>
    <s v="do 750 obyvatel"/>
    <n v="123"/>
    <n v="0.76422764227642281"/>
    <n v="29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8208955223880599"/>
    <n v="196"/>
    <n v="0"/>
  </r>
  <r>
    <x v="3"/>
    <x v="56"/>
    <x v="56"/>
    <n v="541290"/>
    <s v="Horní Kozolupy"/>
    <s v="do 750 obyvatel"/>
    <n v="221"/>
    <n v="0.58371040723981904"/>
    <n v="92"/>
    <n v="0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9166666666666664"/>
    <n v="61"/>
    <n v="1"/>
  </r>
  <r>
    <x v="3"/>
    <x v="56"/>
    <x v="56"/>
    <n v="541486"/>
    <s v="Prostiboř"/>
    <s v="do 750 obyvatel"/>
    <n v="130"/>
    <n v="0.53076923076923077"/>
    <n v="61"/>
    <n v="1"/>
  </r>
  <r>
    <x v="3"/>
    <x v="56"/>
    <x v="56"/>
    <n v="541494"/>
    <s v="Kokašice"/>
    <s v="do 750 obyvatel"/>
    <n v="206"/>
    <n v="0.55825242718446599"/>
    <n v="91"/>
    <n v="1"/>
  </r>
  <r>
    <x v="3"/>
    <x v="56"/>
    <x v="56"/>
    <n v="541664"/>
    <s v="Záchlumí (Tachov)"/>
    <s v="do 750 obyvatel"/>
    <n v="313"/>
    <n v="0.59424920127795522"/>
    <n v="127"/>
    <n v="0"/>
  </r>
  <r>
    <x v="3"/>
    <x v="56"/>
    <x v="56"/>
    <n v="541681"/>
    <s v="Ošelín"/>
    <s v="do 750 obyvatel"/>
    <n v="121"/>
    <n v="0.5950413223140496"/>
    <n v="49"/>
    <n v="0"/>
  </r>
  <r>
    <x v="3"/>
    <x v="56"/>
    <x v="56"/>
    <n v="557081"/>
    <s v="Sytno"/>
    <s v="do 750 obyvatel"/>
    <n v="280"/>
    <n v="0.48214285714285715"/>
    <n v="145"/>
    <n v="1"/>
  </r>
  <r>
    <x v="3"/>
    <x v="56"/>
    <x v="56"/>
    <n v="560723"/>
    <s v="Benešovice"/>
    <s v="do 750 obyvatel"/>
    <n v="163"/>
    <n v="0.68098159509202449"/>
    <n v="52"/>
    <n v="0"/>
  </r>
  <r>
    <x v="3"/>
    <x v="56"/>
    <x v="56"/>
    <n v="560740"/>
    <s v="Bezdružice"/>
    <s v="750 – 1 999 obyvatel"/>
    <n v="768"/>
    <n v="0.61588541666666663"/>
    <n v="295"/>
    <n v="0"/>
  </r>
  <r>
    <x v="3"/>
    <x v="56"/>
    <x v="56"/>
    <n v="560782"/>
    <s v="Cebiv"/>
    <s v="do 750 obyvatel"/>
    <n v="230"/>
    <n v="0.55217391304347829"/>
    <n v="103"/>
    <n v="1"/>
  </r>
  <r>
    <x v="3"/>
    <x v="56"/>
    <x v="56"/>
    <n v="560812"/>
    <s v="Černošín"/>
    <s v="750 – 1 999 obyvatel"/>
    <n v="990"/>
    <n v="0.61212121212121207"/>
    <n v="384"/>
    <n v="0"/>
  </r>
  <r>
    <x v="3"/>
    <x v="56"/>
    <x v="56"/>
    <n v="560855"/>
    <s v="Erpužice"/>
    <s v="do 750 obyvatel"/>
    <n v="301"/>
    <n v="0.66112956810631229"/>
    <n v="102"/>
    <n v="0"/>
  </r>
  <r>
    <x v="3"/>
    <x v="56"/>
    <x v="56"/>
    <n v="560928"/>
    <s v="Kladruby (Tachov)"/>
    <s v="750 – 1 999 obyvatel"/>
    <n v="1329"/>
    <n v="0.66064710308502639"/>
    <n v="451"/>
    <n v="0"/>
  </r>
  <r>
    <x v="3"/>
    <x v="56"/>
    <x v="56"/>
    <n v="560952"/>
    <s v="Konstantinovy Lázně"/>
    <s v="750 – 1 999 obyvatel"/>
    <n v="800"/>
    <n v="0.72"/>
    <n v="224"/>
    <n v="0"/>
  </r>
  <r>
    <x v="3"/>
    <x v="56"/>
    <x v="56"/>
    <n v="560979"/>
    <s v="Kšice"/>
    <s v="do 750 obyvatel"/>
    <n v="189"/>
    <n v="0.55026455026455023"/>
    <n v="85"/>
    <n v="1"/>
  </r>
  <r>
    <x v="3"/>
    <x v="56"/>
    <x v="56"/>
    <n v="561215"/>
    <s v="Stříbro"/>
    <s v="5 000 – 14 999 obyvatel"/>
    <n v="6523"/>
    <n v="0.6641116050896827"/>
    <n v="2191"/>
    <n v="0"/>
  </r>
  <r>
    <x v="3"/>
    <x v="56"/>
    <x v="56"/>
    <n v="561231"/>
    <s v="Sulislav"/>
    <s v="do 750 obyvatel"/>
    <n v="176"/>
    <n v="0.75568181818181823"/>
    <n v="43"/>
    <n v="0"/>
  </r>
  <r>
    <x v="3"/>
    <x v="56"/>
    <x v="56"/>
    <n v="561258"/>
    <s v="Svojšín"/>
    <s v="do 750 obyvatel"/>
    <n v="350"/>
    <n v="0.6"/>
    <n v="140"/>
    <n v="0"/>
  </r>
  <r>
    <x v="3"/>
    <x v="56"/>
    <x v="56"/>
    <n v="561291"/>
    <s v="Trpísty"/>
    <s v="do 750 obyvatel"/>
    <n v="233"/>
    <n v="0.60085836909871249"/>
    <n v="93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6999999999999995"/>
    <n v="43"/>
    <n v="0"/>
  </r>
  <r>
    <x v="3"/>
    <x v="56"/>
    <x v="56"/>
    <n v="579491"/>
    <s v="Vranov (Tachov)"/>
    <s v="do 750 obyvatel"/>
    <n v="153"/>
    <n v="0.80392156862745101"/>
    <n v="30"/>
    <n v="0"/>
  </r>
  <r>
    <x v="3"/>
    <x v="57"/>
    <x v="57"/>
    <n v="530085"/>
    <s v="Bukovník"/>
    <s v="do 750 obyvatel"/>
    <n v="55"/>
    <n v="0.69090909090909092"/>
    <n v="17"/>
    <n v="0"/>
  </r>
  <r>
    <x v="3"/>
    <x v="57"/>
    <x v="57"/>
    <n v="530123"/>
    <s v="Dobršín"/>
    <s v="do 750 obyvatel"/>
    <n v="92"/>
    <n v="0.71739130434782605"/>
    <n v="26"/>
    <n v="0"/>
  </r>
  <r>
    <x v="3"/>
    <x v="57"/>
    <x v="57"/>
    <n v="542091"/>
    <s v="Horská Kvilda"/>
    <s v="do 750 obyvatel"/>
    <n v="53"/>
    <n v="0.83018867924528306"/>
    <n v="9"/>
    <n v="0"/>
  </r>
  <r>
    <x v="3"/>
    <x v="57"/>
    <x v="57"/>
    <n v="542148"/>
    <s v="Modrava"/>
    <s v="do 750 obyvatel"/>
    <n v="66"/>
    <n v="0.75757575757575757"/>
    <n v="16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64453125"/>
    <n v="91"/>
    <n v="0"/>
  </r>
  <r>
    <x v="3"/>
    <x v="57"/>
    <x v="57"/>
    <n v="556076"/>
    <s v="Dlouhá Ves (Klatovy)"/>
    <s v="750 – 1 999 obyvatel"/>
    <n v="727"/>
    <n v="0.70288858321870706"/>
    <n v="216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7625899280575541"/>
    <n v="270"/>
    <n v="0"/>
  </r>
  <r>
    <x v="3"/>
    <x v="57"/>
    <x v="57"/>
    <n v="556203"/>
    <s v="Hlavňovice"/>
    <s v="do 750 obyvatel"/>
    <n v="417"/>
    <n v="0.62829736211031173"/>
    <n v="155"/>
    <n v="0"/>
  </r>
  <r>
    <x v="3"/>
    <x v="57"/>
    <x v="57"/>
    <n v="556301"/>
    <s v="Hrádek (Klatovy)"/>
    <s v="750 – 1 999 obyvatel"/>
    <n v="1159"/>
    <n v="0.64797238999137186"/>
    <n v="408"/>
    <n v="0"/>
  </r>
  <r>
    <x v="3"/>
    <x v="57"/>
    <x v="57"/>
    <n v="556432"/>
    <s v="Kašperské Hory"/>
    <s v="750 – 1 999 obyvatel"/>
    <n v="1203"/>
    <n v="0.61180382377389864"/>
    <n v="467"/>
    <n v="0"/>
  </r>
  <r>
    <x v="3"/>
    <x v="57"/>
    <x v="57"/>
    <n v="556467"/>
    <s v="Kolinec"/>
    <s v="750 – 1 999 obyvatel"/>
    <n v="1239"/>
    <n v="0.60371267150928165"/>
    <n v="491"/>
    <n v="0"/>
  </r>
  <r>
    <x v="3"/>
    <x v="57"/>
    <x v="57"/>
    <n v="556726"/>
    <s v="Mokrosuky"/>
    <s v="do 750 obyvatel"/>
    <n v="110"/>
    <n v="0.73636363636363633"/>
    <n v="29"/>
    <n v="0"/>
  </r>
  <r>
    <x v="3"/>
    <x v="57"/>
    <x v="57"/>
    <n v="556815"/>
    <s v="Nezdice na Šumavě"/>
    <s v="do 750 obyvatel"/>
    <n v="283"/>
    <n v="0.59363957597173145"/>
    <n v="115"/>
    <n v="0"/>
  </r>
  <r>
    <x v="3"/>
    <x v="57"/>
    <x v="57"/>
    <n v="556921"/>
    <s v="Petrovice u Sušice"/>
    <s v="do 750 obyvatel"/>
    <n v="507"/>
    <n v="0.61341222879684421"/>
    <n v="196"/>
    <n v="0"/>
  </r>
  <r>
    <x v="3"/>
    <x v="57"/>
    <x v="57"/>
    <n v="557013"/>
    <s v="Rabí"/>
    <s v="do 750 obyvatel"/>
    <n v="407"/>
    <n v="0.75429975429975427"/>
    <n v="100"/>
    <n v="0"/>
  </r>
  <r>
    <x v="3"/>
    <x v="57"/>
    <x v="57"/>
    <n v="557021"/>
    <s v="Rejštejn"/>
    <s v="do 750 obyvatel"/>
    <n v="213"/>
    <n v="0.63849765258215962"/>
    <n v="77"/>
    <n v="0"/>
  </r>
  <r>
    <x v="3"/>
    <x v="57"/>
    <x v="57"/>
    <n v="557099"/>
    <s v="Soběšice"/>
    <s v="do 750 obyvatel"/>
    <n v="337"/>
    <n v="0.68249258160237392"/>
    <n v="107"/>
    <n v="0"/>
  </r>
  <r>
    <x v="3"/>
    <x v="57"/>
    <x v="57"/>
    <n v="557111"/>
    <s v="Srní"/>
    <s v="do 750 obyvatel"/>
    <n v="200"/>
    <n v="0.66500000000000004"/>
    <n v="67"/>
    <n v="0"/>
  </r>
  <r>
    <x v="3"/>
    <x v="57"/>
    <x v="57"/>
    <n v="557129"/>
    <s v="Strašín"/>
    <s v="do 750 obyvatel"/>
    <n v="268"/>
    <n v="0.61940298507462688"/>
    <n v="102"/>
    <n v="0"/>
  </r>
  <r>
    <x v="3"/>
    <x v="57"/>
    <x v="57"/>
    <n v="557153"/>
    <s v="Sušice (Klatovy)"/>
    <s v="5 000 – 14 999 obyvatel"/>
    <n v="9253"/>
    <n v="0.68831730249648759"/>
    <n v="2884"/>
    <n v="0"/>
  </r>
  <r>
    <x v="3"/>
    <x v="57"/>
    <x v="57"/>
    <n v="557366"/>
    <s v="Velhartice"/>
    <s v="750 – 1 999 obyvatel"/>
    <n v="709"/>
    <n v="0.66995768688293367"/>
    <n v="234"/>
    <n v="0"/>
  </r>
  <r>
    <x v="3"/>
    <x v="57"/>
    <x v="57"/>
    <n v="557536"/>
    <s v="Žihobce"/>
    <s v="do 750 obyvatel"/>
    <n v="497"/>
    <n v="0.68008048289738432"/>
    <n v="159"/>
    <n v="0"/>
  </r>
  <r>
    <x v="3"/>
    <x v="57"/>
    <x v="57"/>
    <n v="557544"/>
    <s v="Žichovice"/>
    <s v="do 750 obyvatel"/>
    <n v="555"/>
    <n v="0.61081081081081079"/>
    <n v="216"/>
    <n v="0"/>
  </r>
  <r>
    <x v="3"/>
    <x v="57"/>
    <x v="57"/>
    <n v="566683"/>
    <s v="Dražovice (Klatovy)"/>
    <s v="do 750 obyvatel"/>
    <n v="138"/>
    <n v="0.60144927536231885"/>
    <n v="55"/>
    <n v="0"/>
  </r>
  <r>
    <x v="3"/>
    <x v="57"/>
    <x v="57"/>
    <n v="578495"/>
    <s v="Čímice"/>
    <s v="do 750 obyvatel"/>
    <n v="161"/>
    <n v="0.50931677018633537"/>
    <n v="79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77272727272727271"/>
    <n v="20"/>
    <n v="0"/>
  </r>
  <r>
    <x v="3"/>
    <x v="57"/>
    <x v="57"/>
    <n v="578533"/>
    <s v="Nezamyslice (Klatovy)"/>
    <s v="do 750 obyvatel"/>
    <n v="189"/>
    <n v="0.63492063492063489"/>
    <n v="69"/>
    <n v="0"/>
  </r>
  <r>
    <x v="3"/>
    <x v="58"/>
    <x v="58"/>
    <n v="541362"/>
    <s v="Zadní Chodov"/>
    <s v="do 750 obyvatel"/>
    <n v="213"/>
    <n v="0.58685446009389675"/>
    <n v="88"/>
    <n v="0"/>
  </r>
  <r>
    <x v="3"/>
    <x v="58"/>
    <x v="58"/>
    <n v="541401"/>
    <s v="Broumov (Tachov)"/>
    <s v="do 750 obyvatel"/>
    <n v="110"/>
    <n v="0.71818181818181814"/>
    <n v="31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3153153153153154"/>
    <n v="104"/>
    <n v="1"/>
  </r>
  <r>
    <x v="3"/>
    <x v="58"/>
    <x v="58"/>
    <n v="541559"/>
    <s v="Kočov"/>
    <s v="do 750 obyvatel"/>
    <n v="177"/>
    <n v="0.51412429378531077"/>
    <n v="86"/>
    <n v="1"/>
  </r>
  <r>
    <x v="3"/>
    <x v="58"/>
    <x v="58"/>
    <n v="541605"/>
    <s v="Brod nad Tichou"/>
    <s v="do 750 obyvatel"/>
    <n v="203"/>
    <n v="0.62561576354679804"/>
    <n v="76"/>
    <n v="0"/>
  </r>
  <r>
    <x v="3"/>
    <x v="58"/>
    <x v="58"/>
    <n v="541621"/>
    <s v="Tisová (Tachov)"/>
    <s v="do 750 obyvatel"/>
    <n v="377"/>
    <n v="0.57029177718832891"/>
    <n v="162"/>
    <n v="0"/>
  </r>
  <r>
    <x v="3"/>
    <x v="58"/>
    <x v="58"/>
    <n v="541702"/>
    <s v="Lom u Tachova"/>
    <s v="do 750 obyvatel"/>
    <n v="369"/>
    <n v="0.61517615176151763"/>
    <n v="142"/>
    <n v="0"/>
  </r>
  <r>
    <x v="3"/>
    <x v="58"/>
    <x v="58"/>
    <n v="560715"/>
    <s v="Tachov (Tachov)"/>
    <s v="5 000 – 14 999 obyvatel"/>
    <n v="11192"/>
    <n v="0.59363831308077197"/>
    <n v="4548"/>
    <n v="0"/>
  </r>
  <r>
    <x v="3"/>
    <x v="58"/>
    <x v="58"/>
    <n v="560758"/>
    <s v="Bor"/>
    <s v="2 000 – 4 999 obyvatel"/>
    <n v="3747"/>
    <n v="0.61168935148118497"/>
    <n v="1455"/>
    <n v="0"/>
  </r>
  <r>
    <x v="3"/>
    <x v="58"/>
    <x v="58"/>
    <n v="560804"/>
    <s v="Částkov (Tachov)"/>
    <s v="do 750 obyvatel"/>
    <n v="276"/>
    <n v="0.65942028985507251"/>
    <n v="94"/>
    <n v="0"/>
  </r>
  <r>
    <x v="3"/>
    <x v="58"/>
    <x v="58"/>
    <n v="560839"/>
    <s v="Dlouhý Újezd"/>
    <s v="do 750 obyvatel"/>
    <n v="319"/>
    <n v="0.52978056426332287"/>
    <n v="150"/>
    <n v="1"/>
  </r>
  <r>
    <x v="3"/>
    <x v="58"/>
    <x v="58"/>
    <n v="560863"/>
    <s v="Halže"/>
    <s v="750 – 1 999 obyvatel"/>
    <n v="795"/>
    <n v="0.5911949685534591"/>
    <n v="325"/>
    <n v="0"/>
  </r>
  <r>
    <x v="3"/>
    <x v="58"/>
    <x v="58"/>
    <n v="560898"/>
    <s v="Hošťka"/>
    <s v="do 750 obyvatel"/>
    <n v="360"/>
    <n v="0.53333333333333333"/>
    <n v="168"/>
    <n v="1"/>
  </r>
  <r>
    <x v="3"/>
    <x v="58"/>
    <x v="58"/>
    <n v="560901"/>
    <s v="Chodová Planá"/>
    <s v="750 – 1 999 obyvatel"/>
    <n v="1542"/>
    <n v="0.63229571984435795"/>
    <n v="567"/>
    <n v="0"/>
  </r>
  <r>
    <x v="3"/>
    <x v="58"/>
    <x v="58"/>
    <n v="560910"/>
    <s v="Chodský Újezd"/>
    <s v="750 – 1 999 obyvatel"/>
    <n v="667"/>
    <n v="0.6071964017991005"/>
    <n v="262"/>
    <n v="0"/>
  </r>
  <r>
    <x v="3"/>
    <x v="58"/>
    <x v="58"/>
    <n v="561002"/>
    <s v="Lesná (Tachov)"/>
    <s v="do 750 obyvatel"/>
    <n v="390"/>
    <n v="0.49230769230769234"/>
    <n v="198"/>
    <n v="1"/>
  </r>
  <r>
    <x v="3"/>
    <x v="58"/>
    <x v="58"/>
    <n v="561011"/>
    <s v="Lestkov"/>
    <s v="do 750 obyvatel"/>
    <n v="334"/>
    <n v="0.47904191616766467"/>
    <n v="174"/>
    <n v="1"/>
  </r>
  <r>
    <x v="3"/>
    <x v="58"/>
    <x v="58"/>
    <n v="561134"/>
    <s v="Planá (Tachov)"/>
    <s v="5 000 – 14 999 obyvatel"/>
    <n v="4482"/>
    <n v="0.62583668005354753"/>
    <n v="1677"/>
    <n v="0"/>
  </r>
  <r>
    <x v="3"/>
    <x v="58"/>
    <x v="58"/>
    <n v="561151"/>
    <s v="Přimda"/>
    <s v="750 – 1 999 obyvatel"/>
    <n v="1215"/>
    <n v="0.53086419753086422"/>
    <n v="570"/>
    <n v="1"/>
  </r>
  <r>
    <x v="3"/>
    <x v="58"/>
    <x v="58"/>
    <n v="561169"/>
    <s v="Rozvadov"/>
    <s v="750 – 1 999 obyvatel"/>
    <n v="652"/>
    <n v="0.59509202453987731"/>
    <n v="264"/>
    <n v="0"/>
  </r>
  <r>
    <x v="3"/>
    <x v="58"/>
    <x v="58"/>
    <n v="561185"/>
    <s v="Staré Sedliště"/>
    <s v="750 – 1 999 obyvatel"/>
    <n v="992"/>
    <n v="0.51209677419354838"/>
    <n v="484"/>
    <n v="1"/>
  </r>
  <r>
    <x v="3"/>
    <x v="58"/>
    <x v="58"/>
    <n v="561193"/>
    <s v="Staré Sedlo (Tachov)"/>
    <s v="do 750 obyvatel"/>
    <n v="227"/>
    <n v="0.54185022026431717"/>
    <n v="104"/>
    <n v="1"/>
  </r>
  <r>
    <x v="3"/>
    <x v="58"/>
    <x v="58"/>
    <n v="561207"/>
    <s v="Stráž (Tachov)"/>
    <s v="750 – 1 999 obyvatel"/>
    <n v="992"/>
    <n v="0.57157258064516125"/>
    <n v="425"/>
    <n v="0"/>
  </r>
  <r>
    <x v="3"/>
    <x v="58"/>
    <x v="58"/>
    <n v="561223"/>
    <s v="Studánka"/>
    <s v="do 750 obyvatel"/>
    <n v="437"/>
    <n v="0.59496567505720821"/>
    <n v="177"/>
    <n v="0"/>
  </r>
  <r>
    <x v="3"/>
    <x v="58"/>
    <x v="58"/>
    <n v="561304"/>
    <s v="Třemešné"/>
    <s v="do 750 obyvatel"/>
    <n v="318"/>
    <n v="0.54402515723270439"/>
    <n v="145"/>
    <n v="1"/>
  </r>
  <r>
    <x v="3"/>
    <x v="58"/>
    <x v="58"/>
    <n v="579459"/>
    <s v="Ctiboř (Tachov)"/>
    <s v="do 750 obyvatel"/>
    <n v="266"/>
    <n v="0.73308270676691734"/>
    <n v="71"/>
    <n v="0"/>
  </r>
  <r>
    <x v="4"/>
    <x v="59"/>
    <x v="59"/>
    <n v="538795"/>
    <s v="Krásná (Cheb)"/>
    <s v="do 750 obyvatel"/>
    <n v="514"/>
    <n v="0.6400778210116731"/>
    <n v="185"/>
    <n v="0"/>
  </r>
  <r>
    <x v="4"/>
    <x v="59"/>
    <x v="59"/>
    <n v="538817"/>
    <s v="Podhradí (Cheb)"/>
    <s v="do 750 obyvatel"/>
    <n v="167"/>
    <n v="0.6227544910179641"/>
    <n v="63"/>
    <n v="0"/>
  </r>
  <r>
    <x v="4"/>
    <x v="59"/>
    <x v="59"/>
    <n v="554499"/>
    <s v="Aš"/>
    <s v="5 000 – 14 999 obyvatel"/>
    <n v="10781"/>
    <n v="0.57304517206196082"/>
    <n v="4603"/>
    <n v="0"/>
  </r>
  <r>
    <x v="4"/>
    <x v="59"/>
    <x v="59"/>
    <n v="554545"/>
    <s v="Hazlov"/>
    <s v="750 – 1 999 obyvatel"/>
    <n v="1307"/>
    <n v="0.59602142310635042"/>
    <n v="528"/>
    <n v="0"/>
  </r>
  <r>
    <x v="4"/>
    <x v="59"/>
    <x v="59"/>
    <n v="554553"/>
    <s v="Hranice (Cheb)"/>
    <s v="2 000 – 4 999 obyvatel"/>
    <n v="1800"/>
    <n v="0.59444444444444444"/>
    <n v="730"/>
    <n v="0"/>
  </r>
  <r>
    <x v="4"/>
    <x v="60"/>
    <x v="60"/>
    <n v="538868"/>
    <s v="Pomezí nad Ohří"/>
    <s v="do 750 obyvatel"/>
    <n v="252"/>
    <n v="0.63095238095238093"/>
    <n v="93"/>
    <n v="0"/>
  </r>
  <r>
    <x v="4"/>
    <x v="60"/>
    <x v="60"/>
    <n v="538906"/>
    <s v="Milíkov (Cheb)"/>
    <s v="do 750 obyvatel"/>
    <n v="235"/>
    <n v="0.63829787234042556"/>
    <n v="85"/>
    <n v="0"/>
  </r>
  <r>
    <x v="4"/>
    <x v="60"/>
    <x v="60"/>
    <n v="538922"/>
    <s v="Okrouhlá (Cheb)"/>
    <s v="do 750 obyvatel"/>
    <n v="216"/>
    <n v="0.66203703703703709"/>
    <n v="73"/>
    <n v="0"/>
  </r>
  <r>
    <x v="4"/>
    <x v="60"/>
    <x v="60"/>
    <n v="539023"/>
    <s v="Třebeň"/>
    <s v="do 750 obyvatel"/>
    <n v="350"/>
    <n v="0.62"/>
    <n v="133"/>
    <n v="0"/>
  </r>
  <r>
    <x v="4"/>
    <x v="60"/>
    <x v="60"/>
    <n v="539074"/>
    <s v="Vojtanov"/>
    <s v="do 750 obyvatel"/>
    <n v="198"/>
    <n v="0.50505050505050508"/>
    <n v="98"/>
    <n v="1"/>
  </r>
  <r>
    <x v="4"/>
    <x v="60"/>
    <x v="60"/>
    <n v="539554"/>
    <s v="Odrava"/>
    <s v="do 750 obyvatel"/>
    <n v="215"/>
    <n v="0.50697674418604655"/>
    <n v="106"/>
    <n v="1"/>
  </r>
  <r>
    <x v="4"/>
    <x v="60"/>
    <x v="60"/>
    <n v="539619"/>
    <s v="Tuřany (Cheb)"/>
    <s v="do 750 obyvatel"/>
    <n v="127"/>
    <n v="0.57480314960629919"/>
    <n v="54"/>
    <n v="0"/>
  </r>
  <r>
    <x v="4"/>
    <x v="60"/>
    <x v="60"/>
    <n v="554481"/>
    <s v="Cheb"/>
    <s v="15 000 – 39 999 obyvatel"/>
    <n v="26568"/>
    <n v="0.60328214393255042"/>
    <n v="10540"/>
    <n v="0"/>
  </r>
  <r>
    <x v="4"/>
    <x v="60"/>
    <x v="60"/>
    <n v="554502"/>
    <s v="Dolní Žandov"/>
    <s v="750 – 1 999 obyvatel"/>
    <n v="983"/>
    <n v="0.59104781281790442"/>
    <n v="402"/>
    <n v="0"/>
  </r>
  <r>
    <x v="4"/>
    <x v="60"/>
    <x v="60"/>
    <n v="554529"/>
    <s v="Františkovy Lázně"/>
    <s v="5 000 – 14 999 obyvatel"/>
    <n v="4592"/>
    <n v="0.6402439024390244"/>
    <n v="1652"/>
    <n v="0"/>
  </r>
  <r>
    <x v="4"/>
    <x v="60"/>
    <x v="60"/>
    <n v="554596"/>
    <s v="Křižovatka"/>
    <s v="do 750 obyvatel"/>
    <n v="234"/>
    <n v="0.68803418803418803"/>
    <n v="73"/>
    <n v="0"/>
  </r>
  <r>
    <x v="4"/>
    <x v="60"/>
    <x v="60"/>
    <n v="554618"/>
    <s v="Libá"/>
    <s v="750 – 1 999 obyvatel"/>
    <n v="672"/>
    <n v="0.5223214285714286"/>
    <n v="321"/>
    <n v="1"/>
  </r>
  <r>
    <x v="4"/>
    <x v="60"/>
    <x v="60"/>
    <n v="554626"/>
    <s v="Lipová (Cheb)"/>
    <s v="do 750 obyvatel"/>
    <n v="619"/>
    <n v="0.66397415185783526"/>
    <n v="208"/>
    <n v="0"/>
  </r>
  <r>
    <x v="4"/>
    <x v="60"/>
    <x v="60"/>
    <n v="554634"/>
    <s v="Luby"/>
    <s v="2 000 – 4 999 obyvatel"/>
    <n v="1804"/>
    <n v="0.62638580931263854"/>
    <n v="674"/>
    <n v="0"/>
  </r>
  <r>
    <x v="4"/>
    <x v="60"/>
    <x v="60"/>
    <n v="554651"/>
    <s v="Milhostov"/>
    <s v="do 750 obyvatel"/>
    <n v="261"/>
    <n v="0.42911877394636017"/>
    <n v="149"/>
    <n v="1"/>
  </r>
  <r>
    <x v="4"/>
    <x v="60"/>
    <x v="60"/>
    <n v="554693"/>
    <s v="Nebanice"/>
    <s v="do 750 obyvatel"/>
    <n v="293"/>
    <n v="0.65187713310580209"/>
    <n v="102"/>
    <n v="0"/>
  </r>
  <r>
    <x v="4"/>
    <x v="60"/>
    <x v="60"/>
    <n v="554707"/>
    <s v="Nový Kostel"/>
    <s v="do 750 obyvatel"/>
    <n v="414"/>
    <n v="0.5531400966183575"/>
    <n v="185"/>
    <n v="1"/>
  </r>
  <r>
    <x v="4"/>
    <x v="60"/>
    <x v="60"/>
    <n v="554740"/>
    <s v="Plesná"/>
    <s v="750 – 1 999 obyvatel"/>
    <n v="1642"/>
    <n v="0.62850182704019486"/>
    <n v="610"/>
    <n v="0"/>
  </r>
  <r>
    <x v="4"/>
    <x v="60"/>
    <x v="60"/>
    <n v="554812"/>
    <s v="Skalná"/>
    <s v="2 000 – 4 999 obyvatel"/>
    <n v="1683"/>
    <n v="0.65478312537136063"/>
    <n v="581"/>
    <n v="0"/>
  </r>
  <r>
    <x v="4"/>
    <x v="60"/>
    <x v="60"/>
    <n v="577979"/>
    <s v="Poustka"/>
    <s v="do 750 obyvatel"/>
    <n v="138"/>
    <n v="0.45652173913043476"/>
    <n v="75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6179775280898876"/>
    <n v="68"/>
    <n v="0"/>
  </r>
  <r>
    <x v="4"/>
    <x v="61"/>
    <x v="61"/>
    <n v="506494"/>
    <s v="Nové Hamry"/>
    <s v="do 750 obyvatel"/>
    <n v="307"/>
    <n v="0.64169381107491852"/>
    <n v="110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6666666666666663"/>
    <n v="36"/>
    <n v="0"/>
  </r>
  <r>
    <x v="4"/>
    <x v="61"/>
    <x v="61"/>
    <n v="537870"/>
    <s v="Březová (Karlovy Vary)"/>
    <s v="do 750 obyvatel"/>
    <n v="456"/>
    <n v="0.70833333333333337"/>
    <n v="133"/>
    <n v="0"/>
  </r>
  <r>
    <x v="4"/>
    <x v="61"/>
    <x v="61"/>
    <n v="537918"/>
    <s v="Dalovice (Karlovy Vary)"/>
    <s v="750 – 1 999 obyvatel"/>
    <n v="1645"/>
    <n v="0.71124620060790278"/>
    <n v="475"/>
    <n v="0"/>
  </r>
  <r>
    <x v="4"/>
    <x v="61"/>
    <x v="61"/>
    <n v="537926"/>
    <s v="Jenišov"/>
    <s v="750 – 1 999 obyvatel"/>
    <n v="832"/>
    <n v="0.70192307692307687"/>
    <n v="248"/>
    <n v="0"/>
  </r>
  <r>
    <x v="4"/>
    <x v="61"/>
    <x v="61"/>
    <n v="537934"/>
    <s v="Mírová"/>
    <s v="do 750 obyvatel"/>
    <n v="268"/>
    <n v="0.67537313432835822"/>
    <n v="87"/>
    <n v="0"/>
  </r>
  <r>
    <x v="4"/>
    <x v="61"/>
    <x v="61"/>
    <n v="537969"/>
    <s v="Otovice (Karlovy Vary)"/>
    <s v="750 – 1 999 obyvatel"/>
    <n v="763"/>
    <n v="0.72608125819134994"/>
    <n v="209"/>
    <n v="0"/>
  </r>
  <r>
    <x v="4"/>
    <x v="61"/>
    <x v="61"/>
    <n v="538001"/>
    <s v="Andělská Hora (Karlovy Vary)"/>
    <s v="do 750 obyvatel"/>
    <n v="302"/>
    <n v="0.75496688741721851"/>
    <n v="74"/>
    <n v="0"/>
  </r>
  <r>
    <x v="4"/>
    <x v="61"/>
    <x v="61"/>
    <n v="538019"/>
    <s v="Černava"/>
    <s v="do 750 obyvatel"/>
    <n v="261"/>
    <n v="0.58620689655172409"/>
    <n v="108"/>
    <n v="0"/>
  </r>
  <r>
    <x v="4"/>
    <x v="61"/>
    <x v="61"/>
    <n v="538027"/>
    <s v="Smolné Pece"/>
    <s v="do 750 obyvatel"/>
    <n v="173"/>
    <n v="0.48554913294797686"/>
    <n v="89"/>
    <n v="1"/>
  </r>
  <r>
    <x v="4"/>
    <x v="61"/>
    <x v="61"/>
    <n v="538116"/>
    <s v="Děpoltovice"/>
    <s v="do 750 obyvatel"/>
    <n v="346"/>
    <n v="0.67630057803468213"/>
    <n v="112"/>
    <n v="0"/>
  </r>
  <r>
    <x v="4"/>
    <x v="61"/>
    <x v="61"/>
    <n v="551651"/>
    <s v="Hory"/>
    <s v="do 750 obyvatel"/>
    <n v="266"/>
    <n v="0.72180451127819545"/>
    <n v="74"/>
    <n v="0"/>
  </r>
  <r>
    <x v="4"/>
    <x v="61"/>
    <x v="61"/>
    <n v="554961"/>
    <s v="Karlovy Vary"/>
    <s v="40 000 – 99 999 obyvatel"/>
    <n v="41412"/>
    <n v="0.63525065198493191"/>
    <n v="15105"/>
    <n v="0"/>
  </r>
  <r>
    <x v="4"/>
    <x v="61"/>
    <x v="61"/>
    <n v="554995"/>
    <s v="Bečov nad Teplou"/>
    <s v="750 – 1 999 obyvatel"/>
    <n v="803"/>
    <n v="0.63138231631382313"/>
    <n v="296"/>
    <n v="0"/>
  </r>
  <r>
    <x v="4"/>
    <x v="61"/>
    <x v="61"/>
    <n v="555029"/>
    <s v="Bochov"/>
    <s v="750 – 1 999 obyvatel"/>
    <n v="1605"/>
    <n v="0.68535825545171336"/>
    <n v="505"/>
    <n v="0"/>
  </r>
  <r>
    <x v="4"/>
    <x v="61"/>
    <x v="61"/>
    <n v="555045"/>
    <s v="Božičany"/>
    <s v="do 750 obyvatel"/>
    <n v="508"/>
    <n v="0.59448818897637801"/>
    <n v="206"/>
    <n v="0"/>
  </r>
  <r>
    <x v="4"/>
    <x v="61"/>
    <x v="61"/>
    <n v="555207"/>
    <s v="Chyše"/>
    <s v="do 750 obyvatel"/>
    <n v="490"/>
    <n v="0.69183673469387752"/>
    <n v="151"/>
    <n v="0"/>
  </r>
  <r>
    <x v="4"/>
    <x v="61"/>
    <x v="61"/>
    <n v="555258"/>
    <s v="Kolová"/>
    <s v="750 – 1 999 obyvatel"/>
    <n v="648"/>
    <n v="0.74537037037037035"/>
    <n v="165"/>
    <n v="0"/>
  </r>
  <r>
    <x v="4"/>
    <x v="61"/>
    <x v="61"/>
    <n v="555304"/>
    <s v="Krásné Údolí"/>
    <s v="do 750 obyvatel"/>
    <n v="327"/>
    <n v="0.66360856269113155"/>
    <n v="110"/>
    <n v="0"/>
  </r>
  <r>
    <x v="4"/>
    <x v="61"/>
    <x v="61"/>
    <n v="555347"/>
    <s v="Kyselka"/>
    <s v="750 – 1 999 obyvatel"/>
    <n v="666"/>
    <n v="0.7567567567567568"/>
    <n v="162"/>
    <n v="0"/>
  </r>
  <r>
    <x v="4"/>
    <x v="61"/>
    <x v="61"/>
    <n v="555380"/>
    <s v="Nejdek"/>
    <s v="5 000 – 14 999 obyvatel"/>
    <n v="6600"/>
    <n v="0.61242424242424243"/>
    <n v="2558"/>
    <n v="0"/>
  </r>
  <r>
    <x v="4"/>
    <x v="61"/>
    <x v="61"/>
    <n v="555398"/>
    <s v="Nová Role"/>
    <s v="2 000 – 4 999 obyvatel"/>
    <n v="3455"/>
    <n v="0.65962373371924743"/>
    <n v="1176"/>
    <n v="0"/>
  </r>
  <r>
    <x v="4"/>
    <x v="61"/>
    <x v="61"/>
    <n v="555444"/>
    <s v="Otročín"/>
    <s v="do 750 obyvatel"/>
    <n v="375"/>
    <n v="0.6"/>
    <n v="150"/>
    <n v="0"/>
  </r>
  <r>
    <x v="4"/>
    <x v="61"/>
    <x v="61"/>
    <n v="555525"/>
    <s v="Pšov"/>
    <s v="do 750 obyvatel"/>
    <n v="484"/>
    <n v="0.71074380165289253"/>
    <n v="140"/>
    <n v="0"/>
  </r>
  <r>
    <x v="4"/>
    <x v="61"/>
    <x v="61"/>
    <n v="555533"/>
    <s v="Sadov"/>
    <s v="750 – 1 999 obyvatel"/>
    <n v="1098"/>
    <n v="0.64571948998178508"/>
    <n v="389"/>
    <n v="0"/>
  </r>
  <r>
    <x v="4"/>
    <x v="61"/>
    <x v="61"/>
    <n v="555550"/>
    <s v="Stanovice (Karlovy Vary)"/>
    <s v="do 750 obyvatel"/>
    <n v="523"/>
    <n v="0.62141491395793502"/>
    <n v="198"/>
    <n v="0"/>
  </r>
  <r>
    <x v="4"/>
    <x v="61"/>
    <x v="61"/>
    <n v="555592"/>
    <s v="Stružná"/>
    <s v="do 750 obyvatel"/>
    <n v="470"/>
    <n v="0.67659574468085104"/>
    <n v="152"/>
    <n v="0"/>
  </r>
  <r>
    <x v="4"/>
    <x v="61"/>
    <x v="61"/>
    <n v="555614"/>
    <s v="Šemnice"/>
    <s v="do 750 obyvatel"/>
    <n v="551"/>
    <n v="0.68784029038112526"/>
    <n v="172"/>
    <n v="0"/>
  </r>
  <r>
    <x v="4"/>
    <x v="61"/>
    <x v="61"/>
    <n v="555622"/>
    <s v="Štědrá"/>
    <s v="do 750 obyvatel"/>
    <n v="441"/>
    <n v="0.60997732426303852"/>
    <n v="172"/>
    <n v="0"/>
  </r>
  <r>
    <x v="4"/>
    <x v="61"/>
    <x v="61"/>
    <n v="555657"/>
    <s v="Toužim"/>
    <s v="2 000 – 4 999 obyvatel"/>
    <n v="3049"/>
    <n v="0.65300098392915706"/>
    <n v="1058"/>
    <n v="0"/>
  </r>
  <r>
    <x v="4"/>
    <x v="61"/>
    <x v="61"/>
    <n v="555681"/>
    <s v="Útvina"/>
    <s v="do 750 obyvatel"/>
    <n v="475"/>
    <n v="0.70736842105263154"/>
    <n v="139"/>
    <n v="0"/>
  </r>
  <r>
    <x v="4"/>
    <x v="61"/>
    <x v="61"/>
    <n v="555690"/>
    <s v="Valeč (Karlovy Vary)"/>
    <s v="do 750 obyvatel"/>
    <n v="302"/>
    <n v="0.56622516556291391"/>
    <n v="131"/>
    <n v="0"/>
  </r>
  <r>
    <x v="4"/>
    <x v="61"/>
    <x v="61"/>
    <n v="555711"/>
    <s v="Verušičky"/>
    <s v="do 750 obyvatel"/>
    <n v="387"/>
    <n v="0.62015503875968991"/>
    <n v="147"/>
    <n v="0"/>
  </r>
  <r>
    <x v="4"/>
    <x v="61"/>
    <x v="61"/>
    <n v="555762"/>
    <s v="Žlutice"/>
    <s v="2 000 – 4 999 obyvatel"/>
    <n v="1937"/>
    <n v="0.63913267940113583"/>
    <n v="699"/>
    <n v="0"/>
  </r>
  <r>
    <x v="4"/>
    <x v="61"/>
    <x v="61"/>
    <n v="556947"/>
    <s v="Pila"/>
    <s v="do 750 obyvatel"/>
    <n v="456"/>
    <n v="0.73684210526315785"/>
    <n v="120"/>
    <n v="0"/>
  </r>
  <r>
    <x v="4"/>
    <x v="61"/>
    <x v="61"/>
    <n v="566675"/>
    <s v="Vrbice (Karlovy Vary)"/>
    <s v="do 750 obyvatel"/>
    <n v="152"/>
    <n v="0.61842105263157898"/>
    <n v="58"/>
    <n v="0"/>
  </r>
  <r>
    <x v="4"/>
    <x v="61"/>
    <x v="61"/>
    <n v="578011"/>
    <s v="Chodov (Karlovy Vary)"/>
    <s v="do 750 obyvatel"/>
    <n v="90"/>
    <n v="0.61111111111111116"/>
    <n v="35"/>
    <n v="0"/>
  </r>
  <r>
    <x v="4"/>
    <x v="61"/>
    <x v="61"/>
    <n v="578029"/>
    <s v="Vysoká Pec (Karlovy Vary)"/>
    <s v="do 750 obyvatel"/>
    <n v="297"/>
    <n v="0.69360269360269355"/>
    <n v="91"/>
    <n v="0"/>
  </r>
  <r>
    <x v="4"/>
    <x v="62"/>
    <x v="62"/>
    <n v="560308"/>
    <s v="Bublava"/>
    <s v="do 750 obyvatel"/>
    <n v="342"/>
    <n v="0.62865497076023391"/>
    <n v="127"/>
    <n v="0"/>
  </r>
  <r>
    <x v="4"/>
    <x v="62"/>
    <x v="62"/>
    <n v="560413"/>
    <s v="Jindřichovice (Sokolov)"/>
    <s v="do 750 obyvatel"/>
    <n v="431"/>
    <n v="0.61716937354988399"/>
    <n v="165"/>
    <n v="0"/>
  </r>
  <r>
    <x v="4"/>
    <x v="62"/>
    <x v="62"/>
    <n v="560472"/>
    <s v="Kraslice"/>
    <s v="5 000 – 14 999 obyvatel"/>
    <n v="5573"/>
    <n v="0.60882827920330163"/>
    <n v="2180"/>
    <n v="0"/>
  </r>
  <r>
    <x v="4"/>
    <x v="62"/>
    <x v="62"/>
    <n v="560588"/>
    <s v="Oloví"/>
    <s v="750 – 1 999 obyvatel"/>
    <n v="1373"/>
    <n v="0.55061908230152945"/>
    <n v="617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8717948717948717"/>
    <n v="1240"/>
    <n v="1"/>
  </r>
  <r>
    <x v="4"/>
    <x v="62"/>
    <x v="62"/>
    <n v="560651"/>
    <s v="Stříbrná"/>
    <s v="do 750 obyvatel"/>
    <n v="389"/>
    <n v="0.63496143958868889"/>
    <n v="142"/>
    <n v="0"/>
  </r>
  <r>
    <x v="4"/>
    <x v="62"/>
    <x v="62"/>
    <n v="560677"/>
    <s v="Šindelová"/>
    <s v="do 750 obyvatel"/>
    <n v="268"/>
    <n v="0.60447761194029848"/>
    <n v="106"/>
    <n v="0"/>
  </r>
  <r>
    <x v="4"/>
    <x v="63"/>
    <x v="63"/>
    <n v="539112"/>
    <s v="Stará Voda (Cheb)"/>
    <s v="do 750 obyvatel"/>
    <n v="417"/>
    <n v="0.58752997601918466"/>
    <n v="172"/>
    <n v="0"/>
  </r>
  <r>
    <x v="4"/>
    <x v="63"/>
    <x v="63"/>
    <n v="539279"/>
    <s v="Velká Hleďsebe"/>
    <s v="2 000 – 4 999 obyvatel"/>
    <n v="1927"/>
    <n v="0.6673585884795018"/>
    <n v="641"/>
    <n v="0"/>
  </r>
  <r>
    <x v="4"/>
    <x v="63"/>
    <x v="63"/>
    <n v="539376"/>
    <s v="Vlkovice"/>
    <s v="do 750 obyvatel"/>
    <n v="97"/>
    <n v="0.84536082474226804"/>
    <n v="15"/>
    <n v="0"/>
  </r>
  <r>
    <x v="4"/>
    <x v="63"/>
    <x v="63"/>
    <n v="539431"/>
    <s v="Zádub-Závišín"/>
    <s v="do 750 obyvatel"/>
    <n v="280"/>
    <n v="0.625"/>
    <n v="105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3408521303258147"/>
    <n v="146"/>
    <n v="0"/>
  </r>
  <r>
    <x v="4"/>
    <x v="63"/>
    <x v="63"/>
    <n v="539538"/>
    <s v="Prameny"/>
    <s v="do 750 obyvatel"/>
    <n v="88"/>
    <n v="0.69318181818181823"/>
    <n v="27"/>
    <n v="0"/>
  </r>
  <r>
    <x v="4"/>
    <x v="63"/>
    <x v="63"/>
    <n v="554511"/>
    <s v="Drmoul"/>
    <s v="750 – 1 999 obyvatel"/>
    <n v="826"/>
    <n v="0.67917675544794187"/>
    <n v="265"/>
    <n v="0"/>
  </r>
  <r>
    <x v="4"/>
    <x v="63"/>
    <x v="63"/>
    <n v="554600"/>
    <s v="Lázně Kynžvart"/>
    <s v="750 – 1 999 obyvatel"/>
    <n v="1205"/>
    <n v="0.62904564315352696"/>
    <n v="447"/>
    <n v="0"/>
  </r>
  <r>
    <x v="4"/>
    <x v="63"/>
    <x v="63"/>
    <n v="554642"/>
    <s v="Mariánské Lázně"/>
    <s v="5 000 – 14 999 obyvatel"/>
    <n v="11020"/>
    <n v="0.63284936479128862"/>
    <n v="4046"/>
    <n v="0"/>
  </r>
  <r>
    <x v="4"/>
    <x v="63"/>
    <x v="63"/>
    <n v="554677"/>
    <s v="Mnichov (Cheb)"/>
    <s v="do 750 obyvatel"/>
    <n v="345"/>
    <n v="0.63188405797101455"/>
    <n v="127"/>
    <n v="0"/>
  </r>
  <r>
    <x v="4"/>
    <x v="63"/>
    <x v="63"/>
    <n v="554855"/>
    <s v="Trstěnice (Cheb)"/>
    <s v="do 750 obyvatel"/>
    <n v="317"/>
    <n v="0.63406940063091488"/>
    <n v="116"/>
    <n v="0"/>
  </r>
  <r>
    <x v="4"/>
    <x v="63"/>
    <x v="63"/>
    <n v="554880"/>
    <s v="Tři Sekery"/>
    <s v="750 – 1 999 obyvatel"/>
    <n v="798"/>
    <n v="0.61152882205513781"/>
    <n v="310"/>
    <n v="0"/>
  </r>
  <r>
    <x v="4"/>
    <x v="63"/>
    <x v="63"/>
    <n v="555631"/>
    <s v="Teplá"/>
    <s v="2 000 – 4 999 obyvatel"/>
    <n v="2378"/>
    <n v="0.60891505466778806"/>
    <n v="930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4423076923076927"/>
    <n v="74"/>
    <n v="0"/>
  </r>
  <r>
    <x v="4"/>
    <x v="64"/>
    <x v="64"/>
    <n v="538159"/>
    <s v="Hájek (Karlovy Vary)"/>
    <s v="do 750 obyvatel"/>
    <n v="523"/>
    <n v="0.65009560229445507"/>
    <n v="183"/>
    <n v="0"/>
  </r>
  <r>
    <x v="4"/>
    <x v="64"/>
    <x v="64"/>
    <n v="554979"/>
    <s v="Abertamy"/>
    <s v="750 – 1 999 obyvatel"/>
    <n v="779"/>
    <n v="0.58536585365853655"/>
    <n v="323"/>
    <n v="0"/>
  </r>
  <r>
    <x v="4"/>
    <x v="64"/>
    <x v="64"/>
    <n v="555169"/>
    <s v="Horní Blatná"/>
    <s v="do 750 obyvatel"/>
    <n v="339"/>
    <n v="0.55752212389380529"/>
    <n v="150"/>
    <n v="1"/>
  </r>
  <r>
    <x v="4"/>
    <x v="64"/>
    <x v="64"/>
    <n v="555185"/>
    <s v="Hroznětín"/>
    <s v="2 000 – 4 999 obyvatel"/>
    <n v="1692"/>
    <n v="0.64598108747044913"/>
    <n v="599"/>
    <n v="0"/>
  </r>
  <r>
    <x v="4"/>
    <x v="64"/>
    <x v="64"/>
    <n v="555215"/>
    <s v="Jáchymov"/>
    <s v="2 000 – 4 999 obyvatel"/>
    <n v="2030"/>
    <n v="0.6669950738916256"/>
    <n v="676"/>
    <n v="0"/>
  </r>
  <r>
    <x v="4"/>
    <x v="64"/>
    <x v="64"/>
    <n v="555363"/>
    <s v="Merklín (Karlovy Vary)"/>
    <s v="750 – 1 999 obyvatel"/>
    <n v="793"/>
    <n v="0.64943253467843631"/>
    <n v="278"/>
    <n v="0"/>
  </r>
  <r>
    <x v="4"/>
    <x v="64"/>
    <x v="64"/>
    <n v="555428"/>
    <s v="Ostrov (Karlovy Vary)"/>
    <s v="15 000 – 39 999 obyvatel"/>
    <n v="13926"/>
    <n v="0.66271721958925756"/>
    <n v="4697"/>
    <n v="0"/>
  </r>
  <r>
    <x v="4"/>
    <x v="64"/>
    <x v="64"/>
    <n v="555452"/>
    <s v="Pernink"/>
    <s v="do 750 obyvatel"/>
    <n v="481"/>
    <n v="0.76507276507276512"/>
    <n v="113"/>
    <n v="0"/>
  </r>
  <r>
    <x v="4"/>
    <x v="64"/>
    <x v="64"/>
    <n v="555479"/>
    <s v="Potůčky"/>
    <s v="do 750 obyvatel"/>
    <n v="340"/>
    <n v="0.72941176470588232"/>
    <n v="92"/>
    <n v="0"/>
  </r>
  <r>
    <x v="4"/>
    <x v="64"/>
    <x v="64"/>
    <n v="555584"/>
    <s v="Stráž nad Ohří"/>
    <s v="do 750 obyvatel"/>
    <n v="506"/>
    <n v="0.60869565217391308"/>
    <n v="198"/>
    <n v="0"/>
  </r>
  <r>
    <x v="4"/>
    <x v="64"/>
    <x v="64"/>
    <n v="555703"/>
    <s v="Velichov"/>
    <s v="do 750 obyvatel"/>
    <n v="464"/>
    <n v="0.60991379310344829"/>
    <n v="181"/>
    <n v="0"/>
  </r>
  <r>
    <x v="4"/>
    <x v="64"/>
    <x v="64"/>
    <n v="555738"/>
    <s v="Vojkovice (Karlovy Vary)"/>
    <s v="do 750 obyvatel"/>
    <n v="544"/>
    <n v="0.56801470588235292"/>
    <n v="235"/>
    <n v="0"/>
  </r>
  <r>
    <x v="4"/>
    <x v="64"/>
    <x v="64"/>
    <n v="578045"/>
    <s v="Krásný Les (Karlovy Vary)"/>
    <s v="do 750 obyvatel"/>
    <n v="271"/>
    <n v="0.64944649446494462"/>
    <n v="95"/>
    <n v="0"/>
  </r>
  <r>
    <x v="4"/>
    <x v="65"/>
    <x v="65"/>
    <n v="511587"/>
    <s v="Josefov (Sokolov)"/>
    <s v="do 750 obyvatel"/>
    <n v="319"/>
    <n v="0.64576802507836994"/>
    <n v="113"/>
    <n v="0"/>
  </r>
  <r>
    <x v="4"/>
    <x v="65"/>
    <x v="65"/>
    <n v="538337"/>
    <s v="Krásno"/>
    <s v="do 750 obyvatel"/>
    <n v="592"/>
    <n v="0.64358108108108103"/>
    <n v="211"/>
    <n v="0"/>
  </r>
  <r>
    <x v="4"/>
    <x v="65"/>
    <x v="65"/>
    <n v="538396"/>
    <s v="Šabina"/>
    <s v="do 750 obyvatel"/>
    <n v="280"/>
    <n v="0.75357142857142856"/>
    <n v="69"/>
    <n v="0"/>
  </r>
  <r>
    <x v="4"/>
    <x v="65"/>
    <x v="65"/>
    <n v="538434"/>
    <s v="Svatava"/>
    <s v="750 – 1 999 obyvatel"/>
    <n v="1393"/>
    <n v="0.70136396267049539"/>
    <n v="416"/>
    <n v="0"/>
  </r>
  <r>
    <x v="4"/>
    <x v="65"/>
    <x v="65"/>
    <n v="538591"/>
    <s v="Dolní Rychnov"/>
    <s v="750 – 1 999 obyvatel"/>
    <n v="1071"/>
    <n v="0.71895424836601307"/>
    <n v="301"/>
    <n v="0"/>
  </r>
  <r>
    <x v="4"/>
    <x v="65"/>
    <x v="65"/>
    <n v="538663"/>
    <s v="Tatrovice"/>
    <s v="do 750 obyvatel"/>
    <n v="147"/>
    <n v="0.6462585034013606"/>
    <n v="52"/>
    <n v="0"/>
  </r>
  <r>
    <x v="4"/>
    <x v="65"/>
    <x v="65"/>
    <n v="560286"/>
    <s v="Sokolov"/>
    <s v="15 000 – 39 999 obyvatel"/>
    <n v="19197"/>
    <n v="0.65624837214148046"/>
    <n v="6599"/>
    <n v="0"/>
  </r>
  <r>
    <x v="4"/>
    <x v="65"/>
    <x v="65"/>
    <n v="560294"/>
    <s v="Březová (Sokolov)"/>
    <s v="2 000 – 4 999 obyvatel"/>
    <n v="2195"/>
    <n v="0.68154897494305244"/>
    <n v="699"/>
    <n v="0"/>
  </r>
  <r>
    <x v="4"/>
    <x v="65"/>
    <x v="65"/>
    <n v="560316"/>
    <s v="Bukovany (Sokolov)"/>
    <s v="750 – 1 999 obyvatel"/>
    <n v="1249"/>
    <n v="0.63250600480384311"/>
    <n v="459"/>
    <n v="0"/>
  </r>
  <r>
    <x v="4"/>
    <x v="65"/>
    <x v="65"/>
    <n v="560324"/>
    <s v="Citice"/>
    <s v="750 – 1 999 obyvatel"/>
    <n v="747"/>
    <n v="0.63319946452476572"/>
    <n v="274"/>
    <n v="0"/>
  </r>
  <r>
    <x v="4"/>
    <x v="65"/>
    <x v="65"/>
    <n v="560332"/>
    <s v="Dasnice"/>
    <s v="do 750 obyvatel"/>
    <n v="227"/>
    <n v="0.56828193832599116"/>
    <n v="98"/>
    <n v="0"/>
  </r>
  <r>
    <x v="4"/>
    <x v="65"/>
    <x v="65"/>
    <n v="560341"/>
    <s v="Dolní Nivy"/>
    <s v="do 750 obyvatel"/>
    <n v="298"/>
    <n v="0.61073825503355705"/>
    <n v="116"/>
    <n v="0"/>
  </r>
  <r>
    <x v="4"/>
    <x v="65"/>
    <x v="65"/>
    <n v="560359"/>
    <s v="Habartov"/>
    <s v="2 000 – 4 999 obyvatel"/>
    <n v="4045"/>
    <n v="0.61854140914709521"/>
    <n v="1543"/>
    <n v="0"/>
  </r>
  <r>
    <x v="4"/>
    <x v="65"/>
    <x v="65"/>
    <n v="560367"/>
    <s v="Horní Slavkov"/>
    <s v="5 000 – 14 999 obyvatel"/>
    <n v="4447"/>
    <n v="0.71149089273667643"/>
    <n v="1283"/>
    <n v="0"/>
  </r>
  <r>
    <x v="4"/>
    <x v="65"/>
    <x v="65"/>
    <n v="560375"/>
    <s v="Chlum Svaté Maří"/>
    <s v="do 750 obyvatel"/>
    <n v="247"/>
    <n v="0.68421052631578949"/>
    <n v="78"/>
    <n v="0"/>
  </r>
  <r>
    <x v="4"/>
    <x v="65"/>
    <x v="65"/>
    <n v="560383"/>
    <s v="Chodov (Sokolov)"/>
    <s v="5 000 – 14 999 obyvatel"/>
    <n v="11004"/>
    <n v="0.63994910941475824"/>
    <n v="3962"/>
    <n v="0"/>
  </r>
  <r>
    <x v="4"/>
    <x v="65"/>
    <x v="65"/>
    <n v="560421"/>
    <s v="Kaceřov (Sokolov)"/>
    <s v="do 750 obyvatel"/>
    <n v="355"/>
    <n v="0.61126760563380278"/>
    <n v="138"/>
    <n v="0"/>
  </r>
  <r>
    <x v="4"/>
    <x v="65"/>
    <x v="65"/>
    <n v="560456"/>
    <s v="Krajková"/>
    <s v="750 – 1 999 obyvatel"/>
    <n v="785"/>
    <n v="0.59617834394904456"/>
    <n v="317"/>
    <n v="0"/>
  </r>
  <r>
    <x v="4"/>
    <x v="65"/>
    <x v="65"/>
    <n v="560464"/>
    <s v="Královské Poříčí"/>
    <s v="750 – 1 999 obyvatel"/>
    <n v="641"/>
    <n v="0.70202808112324488"/>
    <n v="191"/>
    <n v="0"/>
  </r>
  <r>
    <x v="4"/>
    <x v="65"/>
    <x v="65"/>
    <n v="560499"/>
    <s v="Kynšperk nad Ohří"/>
    <s v="2 000 – 4 999 obyvatel"/>
    <n v="3987"/>
    <n v="0.62854276398294462"/>
    <n v="1481"/>
    <n v="0"/>
  </r>
  <r>
    <x v="4"/>
    <x v="65"/>
    <x v="65"/>
    <n v="560502"/>
    <s v="Libavské Údolí"/>
    <s v="do 750 obyvatel"/>
    <n v="457"/>
    <n v="0.57111597374179435"/>
    <n v="196"/>
    <n v="0"/>
  </r>
  <r>
    <x v="4"/>
    <x v="65"/>
    <x v="65"/>
    <n v="560537"/>
    <s v="Loket (Sokolov)"/>
    <s v="2 000 – 4 999 obyvatel"/>
    <n v="2555"/>
    <n v="0.63913894324853227"/>
    <n v="922"/>
    <n v="0"/>
  </r>
  <r>
    <x v="4"/>
    <x v="65"/>
    <x v="65"/>
    <n v="560545"/>
    <s v="Lomnice (Sokolov)"/>
    <s v="750 – 1 999 obyvatel"/>
    <n v="1105"/>
    <n v="0.71764705882352942"/>
    <n v="312"/>
    <n v="0"/>
  </r>
  <r>
    <x v="4"/>
    <x v="65"/>
    <x v="65"/>
    <n v="560561"/>
    <s v="Nová Ves (Sokolov)"/>
    <s v="do 750 obyvatel"/>
    <n v="136"/>
    <n v="0.45588235294117646"/>
    <n v="74"/>
    <n v="1"/>
  </r>
  <r>
    <x v="4"/>
    <x v="65"/>
    <x v="65"/>
    <n v="560570"/>
    <s v="Nové Sedlo (Sokolov)"/>
    <s v="2 000 – 4 999 obyvatel"/>
    <n v="2141"/>
    <n v="0.60532461466604393"/>
    <n v="845"/>
    <n v="0"/>
  </r>
  <r>
    <x v="4"/>
    <x v="65"/>
    <x v="65"/>
    <n v="560618"/>
    <s v="Rovná (Sokolov)"/>
    <s v="do 750 obyvatel"/>
    <n v="255"/>
    <n v="0.47058823529411764"/>
    <n v="135"/>
    <n v="1"/>
  </r>
  <r>
    <x v="4"/>
    <x v="65"/>
    <x v="65"/>
    <n v="560642"/>
    <s v="Staré Sedlo (Sokolov)"/>
    <s v="750 – 1 999 obyvatel"/>
    <n v="698"/>
    <n v="0.72349570200573066"/>
    <n v="193"/>
    <n v="0"/>
  </r>
  <r>
    <x v="4"/>
    <x v="65"/>
    <x v="65"/>
    <n v="560685"/>
    <s v="Vintířov"/>
    <s v="750 – 1 999 obyvatel"/>
    <n v="921"/>
    <n v="0.57980456026058635"/>
    <n v="387"/>
    <n v="0"/>
  </r>
  <r>
    <x v="4"/>
    <x v="65"/>
    <x v="65"/>
    <n v="560707"/>
    <s v="Vřesová"/>
    <s v="do 750 obyvatel"/>
    <n v="298"/>
    <n v="0.32550335570469796"/>
    <n v="201"/>
    <n v="1"/>
  </r>
  <r>
    <x v="4"/>
    <x v="65"/>
    <x v="65"/>
    <n v="579360"/>
    <s v="Těšovice (Sokolov)"/>
    <s v="do 750 obyvatel"/>
    <n v="215"/>
    <n v="0.78604651162790695"/>
    <n v="46"/>
    <n v="0"/>
  </r>
  <r>
    <x v="5"/>
    <x v="66"/>
    <x v="66"/>
    <n v="546909"/>
    <s v="Lukov (Teplice)"/>
    <s v="do 750 obyvatel"/>
    <n v="116"/>
    <n v="0.73275862068965514"/>
    <n v="31"/>
    <n v="0"/>
  </r>
  <r>
    <x v="5"/>
    <x v="66"/>
    <x v="66"/>
    <n v="567451"/>
    <s v="Bílina"/>
    <s v="15 000 – 39 999 obyvatel"/>
    <n v="14408"/>
    <n v="0.50610771793448084"/>
    <n v="7116"/>
    <n v="1"/>
  </r>
  <r>
    <x v="5"/>
    <x v="66"/>
    <x v="66"/>
    <n v="567531"/>
    <s v="Hostomice (Teplice)"/>
    <s v="750 – 1 999 obyvatel"/>
    <n v="1025"/>
    <n v="0.49560975609756097"/>
    <n v="517"/>
    <n v="1"/>
  </r>
  <r>
    <x v="5"/>
    <x v="66"/>
    <x v="66"/>
    <n v="567566"/>
    <s v="Hrobčice"/>
    <s v="750 – 1 999 obyvatel"/>
    <n v="1207"/>
    <n v="0.47970173985086995"/>
    <n v="628"/>
    <n v="1"/>
  </r>
  <r>
    <x v="5"/>
    <x v="66"/>
    <x v="66"/>
    <n v="567655"/>
    <s v="Ledvice"/>
    <s v="do 750 obyvatel"/>
    <n v="447"/>
    <n v="0.64205816554809847"/>
    <n v="160"/>
    <n v="0"/>
  </r>
  <r>
    <x v="5"/>
    <x v="66"/>
    <x v="66"/>
    <n v="567698"/>
    <s v="Měrunice"/>
    <s v="do 750 obyvatel"/>
    <n v="272"/>
    <n v="0.73897058823529416"/>
    <n v="71"/>
    <n v="0"/>
  </r>
  <r>
    <x v="5"/>
    <x v="66"/>
    <x v="66"/>
    <n v="567761"/>
    <s v="Ohníč"/>
    <s v="do 750 obyvatel"/>
    <n v="608"/>
    <n v="0.625"/>
    <n v="228"/>
    <n v="0"/>
  </r>
  <r>
    <x v="5"/>
    <x v="66"/>
    <x v="66"/>
    <n v="567841"/>
    <s v="Světec"/>
    <s v="750 – 1 999 obyvatel"/>
    <n v="865"/>
    <n v="0.64855491329479764"/>
    <n v="304"/>
    <n v="0"/>
  </r>
  <r>
    <x v="5"/>
    <x v="67"/>
    <x v="67"/>
    <n v="530395"/>
    <s v="Janská"/>
    <s v="do 750 obyvatel"/>
    <n v="176"/>
    <n v="0.55113636363636365"/>
    <n v="79"/>
    <n v="1"/>
  </r>
  <r>
    <x v="5"/>
    <x v="67"/>
    <x v="67"/>
    <n v="544647"/>
    <s v="Bynovec"/>
    <s v="do 750 obyvatel"/>
    <n v="253"/>
    <n v="0.72727272727272729"/>
    <n v="69"/>
    <n v="0"/>
  </r>
  <r>
    <x v="5"/>
    <x v="67"/>
    <x v="67"/>
    <n v="544680"/>
    <s v="Janov (Děčín)"/>
    <s v="do 750 obyvatel"/>
    <n v="305"/>
    <n v="0.65901639344262297"/>
    <n v="104"/>
    <n v="0"/>
  </r>
  <r>
    <x v="5"/>
    <x v="67"/>
    <x v="67"/>
    <n v="544701"/>
    <s v="Labská Stráň"/>
    <s v="do 750 obyvatel"/>
    <n v="196"/>
    <n v="0.61734693877551017"/>
    <n v="75"/>
    <n v="0"/>
  </r>
  <r>
    <x v="5"/>
    <x v="67"/>
    <x v="67"/>
    <n v="545538"/>
    <s v="Starý Šachov"/>
    <s v="do 750 obyvatel"/>
    <n v="181"/>
    <n v="0.59116022099447518"/>
    <n v="74"/>
    <n v="0"/>
  </r>
  <r>
    <x v="5"/>
    <x v="67"/>
    <x v="67"/>
    <n v="545678"/>
    <s v="Markvartice (Děčín)"/>
    <s v="do 750 obyvatel"/>
    <n v="569"/>
    <n v="0.6098418277680141"/>
    <n v="222"/>
    <n v="0"/>
  </r>
  <r>
    <x v="5"/>
    <x v="67"/>
    <x v="67"/>
    <n v="545783"/>
    <s v="Dobrná"/>
    <s v="do 750 obyvatel"/>
    <n v="356"/>
    <n v="0.5814606741573034"/>
    <n v="149"/>
    <n v="0"/>
  </r>
  <r>
    <x v="5"/>
    <x v="67"/>
    <x v="67"/>
    <n v="545791"/>
    <s v="Merboltice"/>
    <s v="do 750 obyvatel"/>
    <n v="168"/>
    <n v="0.625"/>
    <n v="63"/>
    <n v="0"/>
  </r>
  <r>
    <x v="5"/>
    <x v="67"/>
    <x v="67"/>
    <n v="545856"/>
    <s v="Dolní Habartice"/>
    <s v="do 750 obyvatel"/>
    <n v="484"/>
    <n v="0.63636363636363635"/>
    <n v="176"/>
    <n v="0"/>
  </r>
  <r>
    <x v="5"/>
    <x v="67"/>
    <x v="67"/>
    <n v="545899"/>
    <s v="Františkov nad Ploučnicí"/>
    <s v="do 750 obyvatel"/>
    <n v="324"/>
    <n v="0.67592592592592593"/>
    <n v="105"/>
    <n v="0"/>
  </r>
  <r>
    <x v="5"/>
    <x v="67"/>
    <x v="67"/>
    <n v="545929"/>
    <s v="Horní Habartice"/>
    <s v="do 750 obyvatel"/>
    <n v="344"/>
    <n v="0.59883720930232553"/>
    <n v="138"/>
    <n v="0"/>
  </r>
  <r>
    <x v="5"/>
    <x v="67"/>
    <x v="67"/>
    <n v="546330"/>
    <s v="Kunratice (Děčín)"/>
    <s v="do 750 obyvatel"/>
    <n v="203"/>
    <n v="0.66009852216748766"/>
    <n v="69"/>
    <n v="0"/>
  </r>
  <r>
    <x v="5"/>
    <x v="67"/>
    <x v="67"/>
    <n v="546348"/>
    <s v="Srbská Kamenice"/>
    <s v="do 750 obyvatel"/>
    <n v="209"/>
    <n v="0.66028708133971292"/>
    <n v="71"/>
    <n v="0"/>
  </r>
  <r>
    <x v="5"/>
    <x v="67"/>
    <x v="67"/>
    <n v="546453"/>
    <s v="Kámen (Děčín)"/>
    <s v="do 750 obyvatel"/>
    <n v="199"/>
    <n v="0.63316582914572861"/>
    <n v="73"/>
    <n v="0"/>
  </r>
  <r>
    <x v="5"/>
    <x v="67"/>
    <x v="67"/>
    <n v="546496"/>
    <s v="Ludvíkovice"/>
    <s v="750 – 1 999 obyvatel"/>
    <n v="773"/>
    <n v="0.66494178525226388"/>
    <n v="259"/>
    <n v="0"/>
  </r>
  <r>
    <x v="5"/>
    <x v="67"/>
    <x v="67"/>
    <n v="555193"/>
    <s v="Těchlovice (Děčín)"/>
    <s v="do 750 obyvatel"/>
    <n v="432"/>
    <n v="0.66898148148148151"/>
    <n v="143"/>
    <n v="0"/>
  </r>
  <r>
    <x v="5"/>
    <x v="67"/>
    <x v="67"/>
    <n v="562335"/>
    <s v="Děčín"/>
    <s v="40 000 – 99 999 obyvatel"/>
    <n v="39745"/>
    <n v="0.65283683482199018"/>
    <n v="13798"/>
    <n v="0"/>
  </r>
  <r>
    <x v="5"/>
    <x v="67"/>
    <x v="67"/>
    <n v="562343"/>
    <s v="Arnoltice"/>
    <s v="do 750 obyvatel"/>
    <n v="347"/>
    <n v="0.73775216138328525"/>
    <n v="91"/>
    <n v="0"/>
  </r>
  <r>
    <x v="5"/>
    <x v="67"/>
    <x v="67"/>
    <n v="562351"/>
    <s v="Benešov nad Ploučnicí"/>
    <s v="2 000 – 4 999 obyvatel"/>
    <n v="3018"/>
    <n v="0.62955599734923795"/>
    <n v="1118"/>
    <n v="0"/>
  </r>
  <r>
    <x v="5"/>
    <x v="67"/>
    <x v="67"/>
    <n v="562394"/>
    <s v="Česká Kamenice"/>
    <s v="5 000 – 14 999 obyvatel"/>
    <n v="4334"/>
    <n v="0.6405168435625288"/>
    <n v="1558"/>
    <n v="0"/>
  </r>
  <r>
    <x v="5"/>
    <x v="67"/>
    <x v="67"/>
    <n v="562408"/>
    <s v="Dobkovice"/>
    <s v="do 750 obyvatel"/>
    <n v="552"/>
    <n v="0.60688405797101452"/>
    <n v="217"/>
    <n v="0"/>
  </r>
  <r>
    <x v="5"/>
    <x v="67"/>
    <x v="67"/>
    <n v="562483"/>
    <s v="Heřmanov (Děčín)"/>
    <s v="do 750 obyvatel"/>
    <n v="393"/>
    <n v="0.4758269720101781"/>
    <n v="206"/>
    <n v="1"/>
  </r>
  <r>
    <x v="5"/>
    <x v="67"/>
    <x v="67"/>
    <n v="562513"/>
    <s v="Hřensko"/>
    <s v="do 750 obyvatel"/>
    <n v="241"/>
    <n v="0.65975103734439833"/>
    <n v="82"/>
    <n v="0"/>
  </r>
  <r>
    <x v="5"/>
    <x v="67"/>
    <x v="67"/>
    <n v="562521"/>
    <s v="Huntířov"/>
    <s v="750 – 1 999 obyvatel"/>
    <n v="662"/>
    <n v="0.68882175226586106"/>
    <n v="206"/>
    <n v="0"/>
  </r>
  <r>
    <x v="5"/>
    <x v="67"/>
    <x v="67"/>
    <n v="562556"/>
    <s v="Jetřichovice (Děčín)"/>
    <s v="do 750 obyvatel"/>
    <n v="361"/>
    <n v="0.62603878116343492"/>
    <n v="135"/>
    <n v="0"/>
  </r>
  <r>
    <x v="5"/>
    <x v="67"/>
    <x v="67"/>
    <n v="562564"/>
    <s v="Jílové"/>
    <s v="5 000 – 14 999 obyvatel"/>
    <n v="4250"/>
    <n v="0.65600000000000003"/>
    <n v="1462"/>
    <n v="0"/>
  </r>
  <r>
    <x v="5"/>
    <x v="67"/>
    <x v="67"/>
    <n v="562645"/>
    <s v="Kytlice"/>
    <s v="do 750 obyvatel"/>
    <n v="423"/>
    <n v="0.7021276595744681"/>
    <n v="126"/>
    <n v="0"/>
  </r>
  <r>
    <x v="5"/>
    <x v="67"/>
    <x v="67"/>
    <n v="562700"/>
    <s v="Malá Veleň"/>
    <s v="do 750 obyvatel"/>
    <n v="381"/>
    <n v="0.6351706036745407"/>
    <n v="139"/>
    <n v="0"/>
  </r>
  <r>
    <x v="5"/>
    <x v="67"/>
    <x v="67"/>
    <n v="562718"/>
    <s v="Malšovice"/>
    <s v="750 – 1 999 obyvatel"/>
    <n v="791"/>
    <n v="0.62073324905183314"/>
    <n v="300"/>
    <n v="0"/>
  </r>
  <r>
    <x v="5"/>
    <x v="67"/>
    <x v="67"/>
    <n v="562874"/>
    <s v="Valkeřice"/>
    <s v="do 750 obyvatel"/>
    <n v="316"/>
    <n v="0.66455696202531644"/>
    <n v="106"/>
    <n v="0"/>
  </r>
  <r>
    <x v="5"/>
    <x v="67"/>
    <x v="67"/>
    <n v="562891"/>
    <s v="Velká Bukovina"/>
    <s v="do 750 obyvatel"/>
    <n v="415"/>
    <n v="0.67710843373493979"/>
    <n v="134"/>
    <n v="0"/>
  </r>
  <r>
    <x v="5"/>
    <x v="67"/>
    <x v="67"/>
    <n v="562921"/>
    <s v="Verneřice"/>
    <s v="750 – 1 999 obyvatel"/>
    <n v="949"/>
    <n v="0.67228661749209695"/>
    <n v="311"/>
    <n v="0"/>
  </r>
  <r>
    <x v="5"/>
    <x v="67"/>
    <x v="67"/>
    <n v="562939"/>
    <s v="Veselé"/>
    <s v="do 750 obyvatel"/>
    <n v="298"/>
    <n v="0.58389261744966447"/>
    <n v="124"/>
    <n v="0"/>
  </r>
  <r>
    <x v="5"/>
    <x v="67"/>
    <x v="67"/>
    <n v="566900"/>
    <s v="Růžová"/>
    <s v="do 750 obyvatel"/>
    <n v="459"/>
    <n v="0.66230936819172115"/>
    <n v="155"/>
    <n v="0"/>
  </r>
  <r>
    <x v="5"/>
    <x v="68"/>
    <x v="68"/>
    <n v="546062"/>
    <s v="Pesvice"/>
    <s v="do 750 obyvatel"/>
    <n v="150"/>
    <n v="0.76"/>
    <n v="36"/>
    <n v="0"/>
  </r>
  <r>
    <x v="5"/>
    <x v="68"/>
    <x v="68"/>
    <n v="546160"/>
    <s v="Nezabylice"/>
    <s v="do 750 obyvatel"/>
    <n v="215"/>
    <n v="0.66976744186046511"/>
    <n v="71"/>
    <n v="0"/>
  </r>
  <r>
    <x v="5"/>
    <x v="68"/>
    <x v="68"/>
    <n v="562971"/>
    <s v="Chomutov"/>
    <s v="40 000 – 99 999 obyvatel"/>
    <n v="40323"/>
    <n v="0.62086154303995233"/>
    <n v="15288"/>
    <n v="0"/>
  </r>
  <r>
    <x v="5"/>
    <x v="68"/>
    <x v="68"/>
    <n v="562980"/>
    <s v="Bílence"/>
    <s v="do 750 obyvatel"/>
    <n v="204"/>
    <n v="0.64215686274509809"/>
    <n v="73"/>
    <n v="0"/>
  </r>
  <r>
    <x v="5"/>
    <x v="68"/>
    <x v="68"/>
    <n v="562998"/>
    <s v="Blatno (Chomutov)"/>
    <s v="do 750 obyvatel"/>
    <n v="462"/>
    <n v="0.75541125541125542"/>
    <n v="113"/>
    <n v="0"/>
  </r>
  <r>
    <x v="5"/>
    <x v="68"/>
    <x v="68"/>
    <n v="563005"/>
    <s v="Boleboř"/>
    <s v="do 750 obyvatel"/>
    <n v="243"/>
    <n v="0.65843621399176955"/>
    <n v="83"/>
    <n v="0"/>
  </r>
  <r>
    <x v="5"/>
    <x v="68"/>
    <x v="68"/>
    <n v="563013"/>
    <s v="Březno (Chomutov)"/>
    <s v="750 – 1 999 obyvatel"/>
    <n v="1151"/>
    <n v="0.68114682884448308"/>
    <n v="367"/>
    <n v="0"/>
  </r>
  <r>
    <x v="5"/>
    <x v="68"/>
    <x v="68"/>
    <n v="563021"/>
    <s v="Černovice (Chomutov)"/>
    <s v="do 750 obyvatel"/>
    <n v="531"/>
    <n v="0.68361581920903958"/>
    <n v="168"/>
    <n v="0"/>
  </r>
  <r>
    <x v="5"/>
    <x v="68"/>
    <x v="68"/>
    <n v="563056"/>
    <s v="Droužkovice"/>
    <s v="750 – 1 999 obyvatel"/>
    <n v="726"/>
    <n v="0.68044077134986225"/>
    <n v="232"/>
    <n v="0"/>
  </r>
  <r>
    <x v="5"/>
    <x v="68"/>
    <x v="68"/>
    <n v="563064"/>
    <s v="Hora Svatého Šebestiána"/>
    <s v="do 750 obyvatel"/>
    <n v="281"/>
    <n v="0.66548042704626331"/>
    <n v="94"/>
    <n v="0"/>
  </r>
  <r>
    <x v="5"/>
    <x v="68"/>
    <x v="68"/>
    <n v="563072"/>
    <s v="Hrušovany"/>
    <s v="do 750 obyvatel"/>
    <n v="435"/>
    <n v="0.58390804597701151"/>
    <n v="181"/>
    <n v="0"/>
  </r>
  <r>
    <x v="5"/>
    <x v="68"/>
    <x v="68"/>
    <n v="563099"/>
    <s v="Jirkov"/>
    <s v="15 000 – 39 999 obyvatel"/>
    <n v="15779"/>
    <n v="0.62450091894289883"/>
    <n v="5925"/>
    <n v="0"/>
  </r>
  <r>
    <x v="5"/>
    <x v="68"/>
    <x v="68"/>
    <n v="563111"/>
    <s v="Kalek"/>
    <s v="do 750 obyvatel"/>
    <n v="198"/>
    <n v="0.59090909090909094"/>
    <n v="81"/>
    <n v="0"/>
  </r>
  <r>
    <x v="5"/>
    <x v="68"/>
    <x v="68"/>
    <n v="563161"/>
    <s v="Křimov"/>
    <s v="do 750 obyvatel"/>
    <n v="348"/>
    <n v="0.62643678160919536"/>
    <n v="130"/>
    <n v="0"/>
  </r>
  <r>
    <x v="5"/>
    <x v="68"/>
    <x v="68"/>
    <n v="563200"/>
    <s v="Málkov (Chomutov)"/>
    <s v="750 – 1 999 obyvatel"/>
    <n v="765"/>
    <n v="0.66797385620915029"/>
    <n v="254"/>
    <n v="0"/>
  </r>
  <r>
    <x v="5"/>
    <x v="68"/>
    <x v="68"/>
    <n v="563242"/>
    <s v="Místo"/>
    <s v="do 750 obyvatel"/>
    <n v="374"/>
    <n v="0.64438502673796794"/>
    <n v="133"/>
    <n v="0"/>
  </r>
  <r>
    <x v="5"/>
    <x v="68"/>
    <x v="68"/>
    <n v="563277"/>
    <s v="Otvice"/>
    <s v="do 750 obyvatel"/>
    <n v="555"/>
    <n v="0.75135135135135134"/>
    <n v="138"/>
    <n v="0"/>
  </r>
  <r>
    <x v="5"/>
    <x v="68"/>
    <x v="68"/>
    <n v="563340"/>
    <s v="Spořice"/>
    <s v="750 – 1 999 obyvatel"/>
    <n v="1244"/>
    <n v="0.73311897106109325"/>
    <n v="332"/>
    <n v="0"/>
  </r>
  <r>
    <x v="5"/>
    <x v="68"/>
    <x v="68"/>
    <n v="563358"/>
    <s v="Strupčice"/>
    <s v="750 – 1 999 obyvatel"/>
    <n v="821"/>
    <n v="0.71010962241169306"/>
    <n v="238"/>
    <n v="0"/>
  </r>
  <r>
    <x v="5"/>
    <x v="68"/>
    <x v="68"/>
    <n v="563382"/>
    <s v="Údlice"/>
    <s v="750 – 1 999 obyvatel"/>
    <n v="1013"/>
    <n v="0.73050345508390913"/>
    <n v="273"/>
    <n v="0"/>
  </r>
  <r>
    <x v="5"/>
    <x v="68"/>
    <x v="68"/>
    <n v="563463"/>
    <s v="Vrskmaň"/>
    <s v="do 750 obyvatel"/>
    <n v="263"/>
    <n v="0.69201520912547532"/>
    <n v="81"/>
    <n v="0"/>
  </r>
  <r>
    <x v="5"/>
    <x v="68"/>
    <x v="68"/>
    <n v="563471"/>
    <s v="Všehrdy (Chomutov)"/>
    <s v="do 750 obyvatel"/>
    <n v="127"/>
    <n v="0.51968503937007871"/>
    <n v="61"/>
    <n v="1"/>
  </r>
  <r>
    <x v="5"/>
    <x v="68"/>
    <x v="68"/>
    <n v="563480"/>
    <s v="Všestudy (Chomutov)"/>
    <s v="do 750 obyvatel"/>
    <n v="160"/>
    <n v="0.66874999999999996"/>
    <n v="53"/>
    <n v="0"/>
  </r>
  <r>
    <x v="5"/>
    <x v="68"/>
    <x v="68"/>
    <n v="563498"/>
    <s v="Výsluní"/>
    <s v="do 750 obyvatel"/>
    <n v="357"/>
    <n v="0.42577030812324929"/>
    <n v="205"/>
    <n v="1"/>
  </r>
  <r>
    <x v="5"/>
    <x v="68"/>
    <x v="68"/>
    <n v="563501"/>
    <s v="Vysoká Pec (Chomutov)"/>
    <s v="750 – 1 999 obyvatel"/>
    <n v="912"/>
    <n v="0.74561403508771928"/>
    <n v="232"/>
    <n v="0"/>
  </r>
  <r>
    <x v="5"/>
    <x v="69"/>
    <x v="69"/>
    <n v="546071"/>
    <s v="Račetice"/>
    <s v="do 750 obyvatel"/>
    <n v="335"/>
    <n v="0.72835820895522385"/>
    <n v="91"/>
    <n v="0"/>
  </r>
  <r>
    <x v="5"/>
    <x v="69"/>
    <x v="69"/>
    <n v="546518"/>
    <s v="Loučná pod Klínovcem"/>
    <s v="do 750 obyvatel"/>
    <n v="102"/>
    <n v="0.87254901960784315"/>
    <n v="13"/>
    <n v="0"/>
  </r>
  <r>
    <x v="5"/>
    <x v="69"/>
    <x v="69"/>
    <n v="563048"/>
    <s v="Domašín"/>
    <s v="do 750 obyvatel"/>
    <n v="152"/>
    <n v="0.60526315789473684"/>
    <n v="60"/>
    <n v="0"/>
  </r>
  <r>
    <x v="5"/>
    <x v="69"/>
    <x v="69"/>
    <n v="563081"/>
    <s v="Chbany"/>
    <s v="do 750 obyvatel"/>
    <n v="533"/>
    <n v="0.68667917448405258"/>
    <n v="167"/>
    <n v="0"/>
  </r>
  <r>
    <x v="5"/>
    <x v="69"/>
    <x v="69"/>
    <n v="563102"/>
    <s v="Kadaň"/>
    <s v="15 000 – 39 999 obyvatel"/>
    <n v="15068"/>
    <n v="0.6437483408547916"/>
    <n v="5368"/>
    <n v="0"/>
  </r>
  <r>
    <x v="5"/>
    <x v="69"/>
    <x v="69"/>
    <n v="563129"/>
    <s v="Klášterec nad Ohří"/>
    <s v="5 000 – 14 999 obyvatel"/>
    <n v="12057"/>
    <n v="0.63033922202869708"/>
    <n v="4457"/>
    <n v="0"/>
  </r>
  <r>
    <x v="5"/>
    <x v="69"/>
    <x v="69"/>
    <n v="563137"/>
    <s v="Kovářská"/>
    <s v="750 – 1 999 obyvatel"/>
    <n v="853"/>
    <n v="0.69988276670574445"/>
    <n v="256"/>
    <n v="0"/>
  </r>
  <r>
    <x v="5"/>
    <x v="69"/>
    <x v="69"/>
    <n v="563188"/>
    <s v="Libědice"/>
    <s v="do 750 obyvatel"/>
    <n v="212"/>
    <n v="0.73113207547169812"/>
    <n v="57"/>
    <n v="0"/>
  </r>
  <r>
    <x v="5"/>
    <x v="69"/>
    <x v="69"/>
    <n v="563218"/>
    <s v="Mašťov"/>
    <s v="do 750 obyvatel"/>
    <n v="480"/>
    <n v="0.625"/>
    <n v="180"/>
    <n v="0"/>
  </r>
  <r>
    <x v="5"/>
    <x v="69"/>
    <x v="69"/>
    <n v="563226"/>
    <s v="Měděnec"/>
    <s v="do 750 obyvatel"/>
    <n v="121"/>
    <n v="0.72727272727272729"/>
    <n v="33"/>
    <n v="0"/>
  </r>
  <r>
    <x v="5"/>
    <x v="69"/>
    <x v="69"/>
    <n v="563269"/>
    <s v="Okounov"/>
    <s v="do 750 obyvatel"/>
    <n v="329"/>
    <n v="0.62310030395136773"/>
    <n v="124"/>
    <n v="0"/>
  </r>
  <r>
    <x v="5"/>
    <x v="69"/>
    <x v="69"/>
    <n v="563285"/>
    <s v="Perštejn"/>
    <s v="750 – 1 999 obyvatel"/>
    <n v="963"/>
    <n v="0.68535825545171336"/>
    <n v="303"/>
    <n v="0"/>
  </r>
  <r>
    <x v="5"/>
    <x v="69"/>
    <x v="69"/>
    <n v="563293"/>
    <s v="Pětipsy"/>
    <s v="do 750 obyvatel"/>
    <n v="164"/>
    <n v="0.68292682926829273"/>
    <n v="52"/>
    <n v="0"/>
  </r>
  <r>
    <x v="5"/>
    <x v="69"/>
    <x v="69"/>
    <n v="563315"/>
    <s v="Kryštofovy Hamry"/>
    <s v="do 750 obyvatel"/>
    <n v="157"/>
    <n v="0.50955414012738853"/>
    <n v="77"/>
    <n v="1"/>
  </r>
  <r>
    <x v="5"/>
    <x v="69"/>
    <x v="69"/>
    <n v="563323"/>
    <s v="Radonice (Chomutov)"/>
    <s v="750 – 1 999 obyvatel"/>
    <n v="971"/>
    <n v="0.63027806385169927"/>
    <n v="359"/>
    <n v="0"/>
  </r>
  <r>
    <x v="5"/>
    <x v="69"/>
    <x v="69"/>
    <n v="563331"/>
    <s v="Rokle"/>
    <s v="do 750 obyvatel"/>
    <n v="292"/>
    <n v="0.51712328767123283"/>
    <n v="141"/>
    <n v="1"/>
  </r>
  <r>
    <x v="5"/>
    <x v="69"/>
    <x v="69"/>
    <n v="563404"/>
    <s v="Vejprty"/>
    <s v="2 000 – 4 999 obyvatel"/>
    <n v="2437"/>
    <n v="0.64136233073450966"/>
    <n v="874"/>
    <n v="0"/>
  </r>
  <r>
    <x v="5"/>
    <x v="69"/>
    <x v="69"/>
    <n v="563412"/>
    <s v="Veliká Ves (Chomutov)"/>
    <s v="do 750 obyvatel"/>
    <n v="253"/>
    <n v="0.63636363636363635"/>
    <n v="92"/>
    <n v="0"/>
  </r>
  <r>
    <x v="5"/>
    <x v="69"/>
    <x v="69"/>
    <n v="563439"/>
    <s v="Vilémov (Chomutov)"/>
    <s v="do 750 obyvatel"/>
    <n v="487"/>
    <n v="0.71047227926078027"/>
    <n v="141"/>
    <n v="0"/>
  </r>
  <r>
    <x v="5"/>
    <x v="70"/>
    <x v="70"/>
    <n v="530506"/>
    <s v="Miřejovice"/>
    <s v="do 750 obyvatel"/>
    <n v="195"/>
    <n v="0.67692307692307696"/>
    <n v="63"/>
    <n v="0"/>
  </r>
  <r>
    <x v="5"/>
    <x v="70"/>
    <x v="70"/>
    <n v="542407"/>
    <s v="Trnovany"/>
    <s v="do 750 obyvatel"/>
    <n v="329"/>
    <n v="0.7021276595744681"/>
    <n v="98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3146853146853146"/>
    <n v="67"/>
    <n v="1"/>
  </r>
  <r>
    <x v="5"/>
    <x v="70"/>
    <x v="70"/>
    <n v="542521"/>
    <s v="Michalovice (Litoměřice)"/>
    <s v="do 750 obyvatel"/>
    <n v="125"/>
    <n v="0.77600000000000002"/>
    <n v="28"/>
    <n v="0"/>
  </r>
  <r>
    <x v="5"/>
    <x v="70"/>
    <x v="70"/>
    <n v="542539"/>
    <s v="Píšťany"/>
    <s v="do 750 obyvatel"/>
    <n v="177"/>
    <n v="0.74576271186440679"/>
    <n v="45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5517241379310343"/>
    <n v="50"/>
    <n v="0"/>
  </r>
  <r>
    <x v="5"/>
    <x v="70"/>
    <x v="70"/>
    <n v="546780"/>
    <s v="Býčkovice"/>
    <s v="do 750 obyvatel"/>
    <n v="252"/>
    <n v="0.58730158730158732"/>
    <n v="104"/>
    <n v="0"/>
  </r>
  <r>
    <x v="5"/>
    <x v="70"/>
    <x v="70"/>
    <n v="546810"/>
    <s v="Chudoslavice"/>
    <s v="do 750 obyvatel"/>
    <n v="134"/>
    <n v="0.57462686567164178"/>
    <n v="57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"/>
    <n v="90"/>
    <n v="0"/>
  </r>
  <r>
    <x v="5"/>
    <x v="70"/>
    <x v="70"/>
    <n v="564567"/>
    <s v="Litoměřice"/>
    <s v="15 000 – 39 999 obyvatel"/>
    <n v="19484"/>
    <n v="0.68779511393964277"/>
    <n v="6083"/>
    <n v="0"/>
  </r>
  <r>
    <x v="5"/>
    <x v="70"/>
    <x v="70"/>
    <n v="564591"/>
    <s v="Bohušovice nad Ohří"/>
    <s v="2 000 – 4 999 obyvatel"/>
    <n v="2065"/>
    <n v="0.65036319612590798"/>
    <n v="722"/>
    <n v="0"/>
  </r>
  <r>
    <x v="5"/>
    <x v="70"/>
    <x v="70"/>
    <n v="564613"/>
    <s v="Brňany"/>
    <s v="do 750 obyvatel"/>
    <n v="391"/>
    <n v="0.6240409207161125"/>
    <n v="147"/>
    <n v="0"/>
  </r>
  <r>
    <x v="5"/>
    <x v="70"/>
    <x v="70"/>
    <n v="564621"/>
    <s v="Brozany nad Ohří"/>
    <s v="750 – 1 999 obyvatel"/>
    <n v="1077"/>
    <n v="0.67316620241411329"/>
    <n v="352"/>
    <n v="0"/>
  </r>
  <r>
    <x v="5"/>
    <x v="70"/>
    <x v="70"/>
    <n v="564770"/>
    <s v="Drahobuz"/>
    <s v="do 750 obyvatel"/>
    <n v="226"/>
    <n v="0.62831858407079644"/>
    <n v="84"/>
    <n v="0"/>
  </r>
  <r>
    <x v="5"/>
    <x v="70"/>
    <x v="70"/>
    <n v="564842"/>
    <s v="Hlinná"/>
    <s v="do 750 obyvatel"/>
    <n v="241"/>
    <n v="0.76348547717842319"/>
    <n v="57"/>
    <n v="0"/>
  </r>
  <r>
    <x v="5"/>
    <x v="70"/>
    <x v="70"/>
    <n v="564877"/>
    <s v="Hoštka"/>
    <s v="750 – 1 999 obyvatel"/>
    <n v="1378"/>
    <n v="0.66618287373004359"/>
    <n v="460"/>
    <n v="0"/>
  </r>
  <r>
    <x v="5"/>
    <x v="70"/>
    <x v="70"/>
    <n v="564966"/>
    <s v="Chotiněves"/>
    <s v="do 750 obyvatel"/>
    <n v="182"/>
    <n v="0.60989010989010994"/>
    <n v="71"/>
    <n v="0"/>
  </r>
  <r>
    <x v="5"/>
    <x v="70"/>
    <x v="70"/>
    <n v="565083"/>
    <s v="Křešice"/>
    <s v="750 – 1 999 obyvatel"/>
    <n v="1216"/>
    <n v="0.68585526315789469"/>
    <n v="382"/>
    <n v="0"/>
  </r>
  <r>
    <x v="5"/>
    <x v="70"/>
    <x v="70"/>
    <n v="565105"/>
    <s v="Levín"/>
    <s v="do 750 obyvatel"/>
    <n v="115"/>
    <n v="0.67826086956521736"/>
    <n v="37"/>
    <n v="0"/>
  </r>
  <r>
    <x v="5"/>
    <x v="70"/>
    <x v="70"/>
    <n v="565121"/>
    <s v="Liběšice (Litoměřice)"/>
    <s v="750 – 1 999 obyvatel"/>
    <n v="1264"/>
    <n v="0.66297468354430378"/>
    <n v="426"/>
    <n v="0"/>
  </r>
  <r>
    <x v="5"/>
    <x v="70"/>
    <x v="70"/>
    <n v="565156"/>
    <s v="Libochovany"/>
    <s v="do 750 obyvatel"/>
    <n v="466"/>
    <n v="0.71673819742489275"/>
    <n v="132"/>
    <n v="0"/>
  </r>
  <r>
    <x v="5"/>
    <x v="70"/>
    <x v="70"/>
    <n v="565211"/>
    <s v="Lovečkovice"/>
    <s v="do 750 obyvatel"/>
    <n v="473"/>
    <n v="0.65750528541226216"/>
    <n v="162"/>
    <n v="0"/>
  </r>
  <r>
    <x v="5"/>
    <x v="70"/>
    <x v="70"/>
    <n v="565296"/>
    <s v="Mlékojedy"/>
    <s v="do 750 obyvatel"/>
    <n v="190"/>
    <n v="0.63684210526315788"/>
    <n v="69"/>
    <n v="0"/>
  </r>
  <r>
    <x v="5"/>
    <x v="70"/>
    <x v="70"/>
    <n v="565393"/>
    <s v="Ploskovice"/>
    <s v="do 750 obyvatel"/>
    <n v="366"/>
    <n v="0.65300546448087426"/>
    <n v="127"/>
    <n v="0"/>
  </r>
  <r>
    <x v="5"/>
    <x v="70"/>
    <x v="70"/>
    <n v="565431"/>
    <s v="Polepy (Litoměřice)"/>
    <s v="750 – 1 999 obyvatel"/>
    <n v="1131"/>
    <n v="0.6480990274093722"/>
    <n v="398"/>
    <n v="0"/>
  </r>
  <r>
    <x v="5"/>
    <x v="70"/>
    <x v="70"/>
    <n v="565482"/>
    <s v="Račice (Litoměřice)"/>
    <s v="do 750 obyvatel"/>
    <n v="281"/>
    <n v="0.66903914590747326"/>
    <n v="93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7697063369397215"/>
    <n v="209"/>
    <n v="0"/>
  </r>
  <r>
    <x v="5"/>
    <x v="70"/>
    <x v="70"/>
    <n v="565709"/>
    <s v="Štětí"/>
    <s v="5 000 – 14 999 obyvatel"/>
    <n v="7129"/>
    <n v="0.60625613690559688"/>
    <n v="2807"/>
    <n v="0"/>
  </r>
  <r>
    <x v="5"/>
    <x v="70"/>
    <x v="70"/>
    <n v="565717"/>
    <s v="Terezín (Litoměřice)"/>
    <s v="2 000 – 4 999 obyvatel"/>
    <n v="2415"/>
    <n v="0.6977225672877847"/>
    <n v="730"/>
    <n v="0"/>
  </r>
  <r>
    <x v="5"/>
    <x v="70"/>
    <x v="70"/>
    <n v="565741"/>
    <s v="Travčice"/>
    <s v="do 750 obyvatel"/>
    <n v="510"/>
    <n v="0.67450980392156867"/>
    <n v="166"/>
    <n v="0"/>
  </r>
  <r>
    <x v="5"/>
    <x v="70"/>
    <x v="70"/>
    <n v="565792"/>
    <s v="Třebušín"/>
    <s v="do 750 obyvatel"/>
    <n v="470"/>
    <n v="0.58510638297872342"/>
    <n v="195"/>
    <n v="0"/>
  </r>
  <r>
    <x v="5"/>
    <x v="70"/>
    <x v="70"/>
    <n v="565814"/>
    <s v="Úštěk"/>
    <s v="2 000 – 4 999 obyvatel"/>
    <n v="2440"/>
    <n v="0.62090163934426235"/>
    <n v="925"/>
    <n v="0"/>
  </r>
  <r>
    <x v="5"/>
    <x v="70"/>
    <x v="70"/>
    <n v="565857"/>
    <s v="Velké Žernoseky"/>
    <s v="do 750 obyvatel"/>
    <n v="406"/>
    <n v="0.61330049261083741"/>
    <n v="157"/>
    <n v="0"/>
  </r>
  <r>
    <x v="5"/>
    <x v="70"/>
    <x v="70"/>
    <n v="565911"/>
    <s v="Vrutice"/>
    <s v="do 750 obyvatel"/>
    <n v="262"/>
    <n v="0.5992366412213741"/>
    <n v="105"/>
    <n v="0"/>
  </r>
  <r>
    <x v="5"/>
    <x v="70"/>
    <x v="70"/>
    <n v="565946"/>
    <s v="Žalhostice"/>
    <s v="do 750 obyvatel"/>
    <n v="432"/>
    <n v="0.65277777777777779"/>
    <n v="150"/>
    <n v="0"/>
  </r>
  <r>
    <x v="5"/>
    <x v="70"/>
    <x v="70"/>
    <n v="565962"/>
    <s v="Žitenice"/>
    <s v="750 – 1 999 obyvatel"/>
    <n v="1317"/>
    <n v="0.72209567198177671"/>
    <n v="366"/>
    <n v="0"/>
  </r>
  <r>
    <x v="5"/>
    <x v="71"/>
    <x v="71"/>
    <n v="567078"/>
    <s v="Brandov"/>
    <s v="do 750 obyvatel"/>
    <n v="233"/>
    <n v="0.62660944206008584"/>
    <n v="87"/>
    <n v="0"/>
  </r>
  <r>
    <x v="5"/>
    <x v="71"/>
    <x v="71"/>
    <n v="567108"/>
    <s v="Český Jiřetín"/>
    <s v="do 750 obyvatel"/>
    <n v="92"/>
    <n v="0.68478260869565222"/>
    <n v="29"/>
    <n v="0"/>
  </r>
  <r>
    <x v="5"/>
    <x v="71"/>
    <x v="71"/>
    <n v="567167"/>
    <s v="Hora Svaté Kateřiny"/>
    <s v="do 750 obyvatel"/>
    <n v="359"/>
    <n v="0.70194986072423393"/>
    <n v="107"/>
    <n v="0"/>
  </r>
  <r>
    <x v="5"/>
    <x v="71"/>
    <x v="71"/>
    <n v="567175"/>
    <s v="Horní Jiřetín"/>
    <s v="2 000 – 4 999 obyvatel"/>
    <n v="1860"/>
    <n v="0.64516129032258063"/>
    <n v="660"/>
    <n v="0"/>
  </r>
  <r>
    <x v="5"/>
    <x v="71"/>
    <x v="71"/>
    <n v="567191"/>
    <s v="Klíny"/>
    <s v="do 750 obyvatel"/>
    <n v="131"/>
    <n v="0.66412213740458015"/>
    <n v="44"/>
    <n v="0"/>
  </r>
  <r>
    <x v="5"/>
    <x v="71"/>
    <x v="71"/>
    <n v="567256"/>
    <s v="Litvínov"/>
    <s v="15 000 – 39 999 obyvatel"/>
    <n v="19455"/>
    <n v="0.60210742739655621"/>
    <n v="7741"/>
    <n v="0"/>
  </r>
  <r>
    <x v="5"/>
    <x v="71"/>
    <x v="71"/>
    <n v="567264"/>
    <s v="Lom (Most)"/>
    <s v="2 000 – 4 999 obyvatel"/>
    <n v="3076"/>
    <n v="0.61736020806241876"/>
    <n v="1177"/>
    <n v="0"/>
  </r>
  <r>
    <x v="5"/>
    <x v="71"/>
    <x v="71"/>
    <n v="567272"/>
    <s v="Louka u Litvínova"/>
    <s v="do 750 obyvatel"/>
    <n v="582"/>
    <n v="0.63745704467353947"/>
    <n v="211"/>
    <n v="0"/>
  </r>
  <r>
    <x v="5"/>
    <x v="71"/>
    <x v="71"/>
    <n v="567302"/>
    <s v="Mariánské Radčice"/>
    <s v="do 750 obyvatel"/>
    <n v="381"/>
    <n v="0.57480314960629919"/>
    <n v="162"/>
    <n v="0"/>
  </r>
  <r>
    <x v="5"/>
    <x v="71"/>
    <x v="71"/>
    <n v="567311"/>
    <s v="Meziboří"/>
    <s v="2 000 – 4 999 obyvatel"/>
    <n v="4143"/>
    <n v="0.67608013516775278"/>
    <n v="1342"/>
    <n v="0"/>
  </r>
  <r>
    <x v="5"/>
    <x v="71"/>
    <x v="71"/>
    <n v="567329"/>
    <s v="Nová Ves v Horách"/>
    <s v="do 750 obyvatel"/>
    <n v="411"/>
    <n v="0.72019464720194648"/>
    <n v="115"/>
    <n v="0"/>
  </r>
  <r>
    <x v="5"/>
    <x v="72"/>
    <x v="72"/>
    <n v="530557"/>
    <s v="Kozly (Louny)"/>
    <s v="do 750 obyvatel"/>
    <n v="105"/>
    <n v="0.55238095238095242"/>
    <n v="47"/>
    <n v="1"/>
  </r>
  <r>
    <x v="5"/>
    <x v="72"/>
    <x v="72"/>
    <n v="530565"/>
    <s v="Želkovice"/>
    <s v="do 750 obyvatel"/>
    <n v="80"/>
    <n v="0.61250000000000004"/>
    <n v="31"/>
    <n v="0"/>
  </r>
  <r>
    <x v="5"/>
    <x v="72"/>
    <x v="72"/>
    <n v="542547"/>
    <s v="Blšany u Loun"/>
    <s v="do 750 obyvatel"/>
    <n v="302"/>
    <n v="0.69536423841059603"/>
    <n v="92"/>
    <n v="0"/>
  </r>
  <r>
    <x v="5"/>
    <x v="72"/>
    <x v="72"/>
    <n v="542555"/>
    <s v="Opočno (Louny)"/>
    <s v="do 750 obyvatel"/>
    <n v="106"/>
    <n v="0.70754716981132071"/>
    <n v="31"/>
    <n v="0"/>
  </r>
  <r>
    <x v="5"/>
    <x v="72"/>
    <x v="72"/>
    <n v="542571"/>
    <s v="Cítoliby"/>
    <s v="750 – 1 999 obyvatel"/>
    <n v="859"/>
    <n v="0.66356228172293363"/>
    <n v="289"/>
    <n v="0"/>
  </r>
  <r>
    <x v="5"/>
    <x v="72"/>
    <x v="72"/>
    <n v="542580"/>
    <s v="Obora (Louny)"/>
    <s v="do 750 obyvatel"/>
    <n v="354"/>
    <n v="0.75141242937853103"/>
    <n v="88"/>
    <n v="0"/>
  </r>
  <r>
    <x v="5"/>
    <x v="72"/>
    <x v="72"/>
    <n v="542628"/>
    <s v="Černčice (Louny)"/>
    <s v="750 – 1 999 obyvatel"/>
    <n v="1130"/>
    <n v="0.67256637168141598"/>
    <n v="370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1736770691994569"/>
    <n v="282"/>
    <n v="0"/>
  </r>
  <r>
    <x v="5"/>
    <x v="72"/>
    <x v="72"/>
    <n v="546178"/>
    <s v="Úherce (Louny)"/>
    <s v="do 750 obyvatel"/>
    <n v="69"/>
    <n v="0.73913043478260865"/>
    <n v="18"/>
    <n v="0"/>
  </r>
  <r>
    <x v="5"/>
    <x v="72"/>
    <x v="72"/>
    <n v="546429"/>
    <s v="Chraberce"/>
    <s v="do 750 obyvatel"/>
    <n v="104"/>
    <n v="0.76923076923076927"/>
    <n v="24"/>
    <n v="0"/>
  </r>
  <r>
    <x v="5"/>
    <x v="72"/>
    <x v="72"/>
    <n v="546861"/>
    <s v="Dobroměřice"/>
    <s v="750 – 1 999 obyvatel"/>
    <n v="1145"/>
    <n v="0.70131004366812222"/>
    <n v="342"/>
    <n v="0"/>
  </r>
  <r>
    <x v="5"/>
    <x v="72"/>
    <x v="72"/>
    <n v="546879"/>
    <s v="Líšťany (Louny)"/>
    <s v="do 750 obyvatel"/>
    <n v="386"/>
    <n v="0.79533678756476689"/>
    <n v="79"/>
    <n v="0"/>
  </r>
  <r>
    <x v="5"/>
    <x v="72"/>
    <x v="72"/>
    <n v="546887"/>
    <s v="Vršovice (Louny)"/>
    <s v="do 750 obyvatel"/>
    <n v="215"/>
    <n v="0.68837209302325586"/>
    <n v="67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5382315817445025"/>
    <n v="5211"/>
    <n v="0"/>
  </r>
  <r>
    <x v="5"/>
    <x v="72"/>
    <x v="72"/>
    <n v="566063"/>
    <s v="Břvany"/>
    <s v="do 750 obyvatel"/>
    <n v="261"/>
    <n v="0.56321839080459768"/>
    <n v="114"/>
    <n v="0"/>
  </r>
  <r>
    <x v="5"/>
    <x v="72"/>
    <x v="72"/>
    <n v="566152"/>
    <s v="Domoušice"/>
    <s v="do 750 obyvatel"/>
    <n v="564"/>
    <n v="0.61702127659574468"/>
    <n v="216"/>
    <n v="0"/>
  </r>
  <r>
    <x v="5"/>
    <x v="72"/>
    <x v="72"/>
    <n v="566195"/>
    <s v="Hříškov"/>
    <s v="do 750 obyvatel"/>
    <n v="350"/>
    <n v="0.7142857142857143"/>
    <n v="100"/>
    <n v="0"/>
  </r>
  <r>
    <x v="5"/>
    <x v="72"/>
    <x v="72"/>
    <n v="566217"/>
    <s v="Hřivice"/>
    <s v="do 750 obyvatel"/>
    <n v="545"/>
    <n v="0.68073394495412842"/>
    <n v="174"/>
    <n v="0"/>
  </r>
  <r>
    <x v="5"/>
    <x v="72"/>
    <x v="72"/>
    <n v="566233"/>
    <s v="Chlumčany (Louny)"/>
    <s v="do 750 obyvatel"/>
    <n v="471"/>
    <n v="0.66454352441613584"/>
    <n v="158"/>
    <n v="0"/>
  </r>
  <r>
    <x v="5"/>
    <x v="72"/>
    <x v="72"/>
    <n v="566241"/>
    <s v="Chožov"/>
    <s v="do 750 obyvatel"/>
    <n v="457"/>
    <n v="0.5929978118161926"/>
    <n v="186"/>
    <n v="0"/>
  </r>
  <r>
    <x v="5"/>
    <x v="72"/>
    <x v="72"/>
    <n v="566284"/>
    <s v="Koštice"/>
    <s v="do 750 obyvatel"/>
    <n v="516"/>
    <n v="0.72286821705426352"/>
    <n v="143"/>
    <n v="0"/>
  </r>
  <r>
    <x v="5"/>
    <x v="72"/>
    <x v="72"/>
    <n v="566322"/>
    <s v="Lenešice"/>
    <s v="750 – 1 999 obyvatel"/>
    <n v="1151"/>
    <n v="0.68635968722849694"/>
    <n v="361"/>
    <n v="0"/>
  </r>
  <r>
    <x v="5"/>
    <x v="72"/>
    <x v="72"/>
    <n v="566349"/>
    <s v="Libčeves"/>
    <s v="750 – 1 999 obyvatel"/>
    <n v="787"/>
    <n v="0.62261753494282079"/>
    <n v="297"/>
    <n v="0"/>
  </r>
  <r>
    <x v="5"/>
    <x v="72"/>
    <x v="72"/>
    <n v="566535"/>
    <s v="Panenský Týnec"/>
    <s v="do 750 obyvatel"/>
    <n v="359"/>
    <n v="0.69080779944289694"/>
    <n v="111"/>
    <n v="0"/>
  </r>
  <r>
    <x v="5"/>
    <x v="72"/>
    <x v="72"/>
    <n v="566551"/>
    <s v="Peruc"/>
    <s v="2 000 – 4 999 obyvatel"/>
    <n v="1947"/>
    <n v="0.69953775038520805"/>
    <n v="585"/>
    <n v="0"/>
  </r>
  <r>
    <x v="5"/>
    <x v="72"/>
    <x v="72"/>
    <n v="566578"/>
    <s v="Pnětluky"/>
    <s v="do 750 obyvatel"/>
    <n v="302"/>
    <n v="0.66887417218543044"/>
    <n v="100"/>
    <n v="0"/>
  </r>
  <r>
    <x v="5"/>
    <x v="72"/>
    <x v="72"/>
    <n v="566586"/>
    <s v="Počedělice"/>
    <s v="do 750 obyvatel"/>
    <n v="250"/>
    <n v="0.69599999999999995"/>
    <n v="76"/>
    <n v="0"/>
  </r>
  <r>
    <x v="5"/>
    <x v="72"/>
    <x v="72"/>
    <n v="566624"/>
    <s v="Postoloprty"/>
    <s v="2 000 – 4 999 obyvatel"/>
    <n v="3855"/>
    <n v="0.58313878080415049"/>
    <n v="1607"/>
    <n v="0"/>
  </r>
  <r>
    <x v="5"/>
    <x v="72"/>
    <x v="72"/>
    <n v="566659"/>
    <s v="Raná (Louny)"/>
    <s v="do 750 obyvatel"/>
    <n v="217"/>
    <n v="0.69585253456221197"/>
    <n v="66"/>
    <n v="0"/>
  </r>
  <r>
    <x v="5"/>
    <x v="72"/>
    <x v="72"/>
    <n v="566667"/>
    <s v="Ročov"/>
    <s v="do 750 obyvatel"/>
    <n v="476"/>
    <n v="0.6785714285714286"/>
    <n v="153"/>
    <n v="0"/>
  </r>
  <r>
    <x v="5"/>
    <x v="72"/>
    <x v="72"/>
    <n v="566713"/>
    <s v="Slavětín (Louny)"/>
    <s v="do 750 obyvatel"/>
    <n v="491"/>
    <n v="0.61710794297352345"/>
    <n v="188"/>
    <n v="0"/>
  </r>
  <r>
    <x v="5"/>
    <x v="72"/>
    <x v="72"/>
    <n v="566721"/>
    <s v="Smolnice"/>
    <s v="do 750 obyvatel"/>
    <n v="356"/>
    <n v="0.7162921348314607"/>
    <n v="101"/>
    <n v="0"/>
  </r>
  <r>
    <x v="5"/>
    <x v="72"/>
    <x v="72"/>
    <n v="566829"/>
    <s v="Toužetín"/>
    <s v="do 750 obyvatel"/>
    <n v="240"/>
    <n v="0.65"/>
    <n v="84"/>
    <n v="0"/>
  </r>
  <r>
    <x v="5"/>
    <x v="72"/>
    <x v="72"/>
    <n v="566896"/>
    <s v="Veltěže"/>
    <s v="do 750 obyvatel"/>
    <n v="331"/>
    <n v="0.64350453172205435"/>
    <n v="118"/>
    <n v="0"/>
  </r>
  <r>
    <x v="5"/>
    <x v="72"/>
    <x v="72"/>
    <n v="566918"/>
    <s v="Vinařice (Louny)"/>
    <s v="do 750 obyvatel"/>
    <n v="228"/>
    <n v="0.65350877192982459"/>
    <n v="79"/>
    <n v="0"/>
  </r>
  <r>
    <x v="5"/>
    <x v="72"/>
    <x v="72"/>
    <n v="566926"/>
    <s v="Vrbno nad Lesy"/>
    <s v="do 750 obyvatel"/>
    <n v="167"/>
    <n v="0.6586826347305389"/>
    <n v="57"/>
    <n v="0"/>
  </r>
  <r>
    <x v="5"/>
    <x v="72"/>
    <x v="72"/>
    <n v="566951"/>
    <s v="Výškov"/>
    <s v="do 750 obyvatel"/>
    <n v="436"/>
    <n v="0.59403669724770647"/>
    <n v="177"/>
    <n v="0"/>
  </r>
  <r>
    <x v="5"/>
    <x v="72"/>
    <x v="72"/>
    <n v="566977"/>
    <s v="Zbrašín"/>
    <s v="do 750 obyvatel"/>
    <n v="322"/>
    <n v="0.6211180124223602"/>
    <n v="122"/>
    <n v="0"/>
  </r>
  <r>
    <x v="5"/>
    <x v="73"/>
    <x v="73"/>
    <n v="505528"/>
    <s v="Jenčice"/>
    <s v="do 750 obyvatel"/>
    <n v="292"/>
    <n v="0.79109589041095896"/>
    <n v="61"/>
    <n v="0"/>
  </r>
  <r>
    <x v="5"/>
    <x v="73"/>
    <x v="73"/>
    <n v="546691"/>
    <s v="Lkáň"/>
    <s v="do 750 obyvatel"/>
    <n v="162"/>
    <n v="0.59259259259259256"/>
    <n v="66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59842519685039375"/>
    <n v="51"/>
    <n v="0"/>
  </r>
  <r>
    <x v="5"/>
    <x v="73"/>
    <x v="73"/>
    <n v="564711"/>
    <s v="Čížkovice"/>
    <s v="750 – 1 999 obyvatel"/>
    <n v="1196"/>
    <n v="0.66722408026755853"/>
    <n v="398"/>
    <n v="0"/>
  </r>
  <r>
    <x v="5"/>
    <x v="73"/>
    <x v="73"/>
    <n v="564729"/>
    <s v="Děčany"/>
    <s v="do 750 obyvatel"/>
    <n v="331"/>
    <n v="0.70694864048338368"/>
    <n v="97"/>
    <n v="0"/>
  </r>
  <r>
    <x v="5"/>
    <x v="73"/>
    <x v="73"/>
    <n v="564737"/>
    <s v="Dlažkovice"/>
    <s v="do 750 obyvatel"/>
    <n v="103"/>
    <n v="0.66019417475728159"/>
    <n v="35"/>
    <n v="0"/>
  </r>
  <r>
    <x v="5"/>
    <x v="73"/>
    <x v="73"/>
    <n v="564834"/>
    <s v="Evaň"/>
    <s v="do 750 obyvatel"/>
    <n v="249"/>
    <n v="0.70281124497991965"/>
    <n v="74"/>
    <n v="0"/>
  </r>
  <r>
    <x v="5"/>
    <x v="73"/>
    <x v="73"/>
    <n v="564931"/>
    <s v="Chodovlice"/>
    <s v="do 750 obyvatel"/>
    <n v="127"/>
    <n v="0.6692913385826772"/>
    <n v="42"/>
    <n v="0"/>
  </r>
  <r>
    <x v="5"/>
    <x v="73"/>
    <x v="73"/>
    <n v="564940"/>
    <s v="Chotěšov (Litoměřice)"/>
    <s v="do 750 obyvatel"/>
    <n v="400"/>
    <n v="0.77500000000000002"/>
    <n v="90"/>
    <n v="0"/>
  </r>
  <r>
    <x v="5"/>
    <x v="73"/>
    <x v="73"/>
    <n v="564958"/>
    <s v="Chotiměř"/>
    <s v="do 750 obyvatel"/>
    <n v="237"/>
    <n v="0.63291139240506333"/>
    <n v="87"/>
    <n v="0"/>
  </r>
  <r>
    <x v="5"/>
    <x v="73"/>
    <x v="73"/>
    <n v="565016"/>
    <s v="Keblice"/>
    <s v="do 750 obyvatel"/>
    <n v="295"/>
    <n v="0.55593220338983051"/>
    <n v="131"/>
    <n v="1"/>
  </r>
  <r>
    <x v="5"/>
    <x v="73"/>
    <x v="73"/>
    <n v="565024"/>
    <s v="Klapý"/>
    <s v="do 750 obyvatel"/>
    <n v="400"/>
    <n v="0.69"/>
    <n v="124"/>
    <n v="0"/>
  </r>
  <r>
    <x v="5"/>
    <x v="73"/>
    <x v="73"/>
    <n v="565075"/>
    <s v="Křesín"/>
    <s v="do 750 obyvatel"/>
    <n v="285"/>
    <n v="0.69122807017543864"/>
    <n v="88"/>
    <n v="0"/>
  </r>
  <r>
    <x v="5"/>
    <x v="73"/>
    <x v="73"/>
    <n v="565113"/>
    <s v="Lhotka nad Labem"/>
    <s v="do 750 obyvatel"/>
    <n v="367"/>
    <n v="0.64305177111716616"/>
    <n v="131"/>
    <n v="0"/>
  </r>
  <r>
    <x v="5"/>
    <x v="73"/>
    <x v="73"/>
    <n v="565164"/>
    <s v="Libochovice"/>
    <s v="2 000 – 4 999 obyvatel"/>
    <n v="2914"/>
    <n v="0.71345229924502407"/>
    <n v="835"/>
    <n v="0"/>
  </r>
  <r>
    <x v="5"/>
    <x v="73"/>
    <x v="73"/>
    <n v="565229"/>
    <s v="Lovosice"/>
    <s v="5 000 – 14 999 obyvatel"/>
    <n v="7219"/>
    <n v="0.66255714087823803"/>
    <n v="2436"/>
    <n v="0"/>
  </r>
  <r>
    <x v="5"/>
    <x v="73"/>
    <x v="73"/>
    <n v="565237"/>
    <s v="Lukavec (Litoměřice)"/>
    <s v="do 750 obyvatel"/>
    <n v="312"/>
    <n v="0.66987179487179482"/>
    <n v="103"/>
    <n v="0"/>
  </r>
  <r>
    <x v="5"/>
    <x v="73"/>
    <x v="73"/>
    <n v="565245"/>
    <s v="Malé Žernoseky"/>
    <s v="do 750 obyvatel"/>
    <n v="630"/>
    <n v="0.69841269841269837"/>
    <n v="190"/>
    <n v="0"/>
  </r>
  <r>
    <x v="5"/>
    <x v="73"/>
    <x v="73"/>
    <n v="565415"/>
    <s v="Podsedice"/>
    <s v="do 750 obyvatel"/>
    <n v="561"/>
    <n v="0.64349376114082002"/>
    <n v="200"/>
    <n v="0"/>
  </r>
  <r>
    <x v="5"/>
    <x v="73"/>
    <x v="73"/>
    <n v="565458"/>
    <s v="Prackovice nad Labem"/>
    <s v="do 750 obyvatel"/>
    <n v="528"/>
    <n v="0.69507575757575757"/>
    <n v="161"/>
    <n v="0"/>
  </r>
  <r>
    <x v="5"/>
    <x v="73"/>
    <x v="73"/>
    <n v="565521"/>
    <s v="Radovesice"/>
    <s v="do 750 obyvatel"/>
    <n v="406"/>
    <n v="0.6576354679802956"/>
    <n v="139"/>
    <n v="0"/>
  </r>
  <r>
    <x v="5"/>
    <x v="73"/>
    <x v="73"/>
    <n v="565598"/>
    <s v="Siřejovice"/>
    <s v="do 750 obyvatel"/>
    <n v="222"/>
    <n v="0.68468468468468469"/>
    <n v="70"/>
    <n v="0"/>
  </r>
  <r>
    <x v="5"/>
    <x v="73"/>
    <x v="73"/>
    <n v="565601"/>
    <s v="Slatina (Litoměřice)"/>
    <s v="do 750 obyvatel"/>
    <n v="232"/>
    <n v="0.60344827586206895"/>
    <n v="92"/>
    <n v="0"/>
  </r>
  <r>
    <x v="5"/>
    <x v="73"/>
    <x v="73"/>
    <n v="565695"/>
    <s v="Sulejovice"/>
    <s v="750 – 1 999 obyvatel"/>
    <n v="670"/>
    <n v="0.61194029850746268"/>
    <n v="260"/>
    <n v="0"/>
  </r>
  <r>
    <x v="5"/>
    <x v="73"/>
    <x v="73"/>
    <n v="565768"/>
    <s v="Třebenice (Litoměřice)"/>
    <s v="750 – 1 999 obyvatel"/>
    <n v="1631"/>
    <n v="0.66033108522378914"/>
    <n v="554"/>
    <n v="0"/>
  </r>
  <r>
    <x v="5"/>
    <x v="73"/>
    <x v="73"/>
    <n v="565776"/>
    <s v="Třebívlice"/>
    <s v="750 – 1 999 obyvatel"/>
    <n v="716"/>
    <n v="0.6466480446927374"/>
    <n v="253"/>
    <n v="0"/>
  </r>
  <r>
    <x v="5"/>
    <x v="73"/>
    <x v="73"/>
    <n v="565806"/>
    <s v="Úpohlavy"/>
    <s v="do 750 obyvatel"/>
    <n v="203"/>
    <n v="0.66502463054187189"/>
    <n v="68"/>
    <n v="0"/>
  </r>
  <r>
    <x v="5"/>
    <x v="73"/>
    <x v="73"/>
    <n v="565849"/>
    <s v="Velemín"/>
    <s v="750 – 1 999 obyvatel"/>
    <n v="1337"/>
    <n v="0.65669409124906508"/>
    <n v="459"/>
    <n v="0"/>
  </r>
  <r>
    <x v="5"/>
    <x v="73"/>
    <x v="73"/>
    <n v="565865"/>
    <s v="Vchynice"/>
    <s v="do 750 obyvatel"/>
    <n v="263"/>
    <n v="0.64258555133079853"/>
    <n v="94"/>
    <n v="0"/>
  </r>
  <r>
    <x v="5"/>
    <x v="73"/>
    <x v="73"/>
    <n v="565873"/>
    <s v="Vlastislav"/>
    <s v="do 750 obyvatel"/>
    <n v="151"/>
    <n v="0.61589403973509937"/>
    <n v="58"/>
    <n v="0"/>
  </r>
  <r>
    <x v="5"/>
    <x v="73"/>
    <x v="73"/>
    <n v="565903"/>
    <s v="Vrbičany (Litoměřice)"/>
    <s v="do 750 obyvatel"/>
    <n v="252"/>
    <n v="0.66666666666666663"/>
    <n v="84"/>
    <n v="0"/>
  </r>
  <r>
    <x v="5"/>
    <x v="74"/>
    <x v="74"/>
    <n v="546437"/>
    <s v="Volevčice (Most)"/>
    <s v="do 750 obyvatel"/>
    <n v="101"/>
    <n v="0.69306930693069302"/>
    <n v="31"/>
    <n v="0"/>
  </r>
  <r>
    <x v="5"/>
    <x v="74"/>
    <x v="74"/>
    <n v="567027"/>
    <s v="Most"/>
    <s v="40 000 – 99 999 obyvatel"/>
    <n v="54540"/>
    <n v="0.62433076640997431"/>
    <n v="20489"/>
    <n v="0"/>
  </r>
  <r>
    <x v="5"/>
    <x v="74"/>
    <x v="74"/>
    <n v="567043"/>
    <s v="Bečov"/>
    <s v="750 – 1 999 obyvatel"/>
    <n v="1131"/>
    <n v="0.59062776304155618"/>
    <n v="463"/>
    <n v="0"/>
  </r>
  <r>
    <x v="5"/>
    <x v="74"/>
    <x v="74"/>
    <n v="567051"/>
    <s v="Bělušice (Most)"/>
    <s v="do 750 obyvatel"/>
    <n v="188"/>
    <n v="0.66489361702127658"/>
    <n v="63"/>
    <n v="0"/>
  </r>
  <r>
    <x v="5"/>
    <x v="74"/>
    <x v="74"/>
    <n v="567060"/>
    <s v="Braňany"/>
    <s v="750 – 1 999 obyvatel"/>
    <n v="1051"/>
    <n v="0.62131303520456704"/>
    <n v="398"/>
    <n v="0"/>
  </r>
  <r>
    <x v="5"/>
    <x v="74"/>
    <x v="74"/>
    <n v="567141"/>
    <s v="Havraň"/>
    <s v="do 750 obyvatel"/>
    <n v="607"/>
    <n v="0.54859967051070835"/>
    <n v="274"/>
    <n v="1"/>
  </r>
  <r>
    <x v="5"/>
    <x v="74"/>
    <x v="74"/>
    <n v="567221"/>
    <s v="Korozluky"/>
    <s v="do 750 obyvatel"/>
    <n v="191"/>
    <n v="0.67015706806282727"/>
    <n v="63"/>
    <n v="0"/>
  </r>
  <r>
    <x v="5"/>
    <x v="74"/>
    <x v="74"/>
    <n v="567248"/>
    <s v="Lišnice"/>
    <s v="do 750 obyvatel"/>
    <n v="185"/>
    <n v="0.67027027027027031"/>
    <n v="61"/>
    <n v="0"/>
  </r>
  <r>
    <x v="5"/>
    <x v="74"/>
    <x v="74"/>
    <n v="567281"/>
    <s v="Lužice (Most)"/>
    <s v="do 750 obyvatel"/>
    <n v="581"/>
    <n v="0.54561101549053359"/>
    <n v="264"/>
    <n v="1"/>
  </r>
  <r>
    <x v="5"/>
    <x v="74"/>
    <x v="74"/>
    <n v="567299"/>
    <s v="Malé Březno (Most)"/>
    <s v="do 750 obyvatel"/>
    <n v="172"/>
    <n v="0.77325581395348841"/>
    <n v="39"/>
    <n v="0"/>
  </r>
  <r>
    <x v="5"/>
    <x v="74"/>
    <x v="74"/>
    <n v="567337"/>
    <s v="Obrnice"/>
    <s v="2 000 – 4 999 obyvatel"/>
    <n v="1622"/>
    <n v="0.43279901356350187"/>
    <n v="920"/>
    <n v="1"/>
  </r>
  <r>
    <x v="5"/>
    <x v="74"/>
    <x v="74"/>
    <n v="567345"/>
    <s v="Patokryje"/>
    <s v="do 750 obyvatel"/>
    <n v="374"/>
    <n v="0.68449197860962563"/>
    <n v="118"/>
    <n v="0"/>
  </r>
  <r>
    <x v="5"/>
    <x v="74"/>
    <x v="74"/>
    <n v="567353"/>
    <s v="Polerady (Most)"/>
    <s v="do 750 obyvatel"/>
    <n v="212"/>
    <n v="0.71226415094339623"/>
    <n v="61"/>
    <n v="0"/>
  </r>
  <r>
    <x v="5"/>
    <x v="74"/>
    <x v="74"/>
    <n v="567361"/>
    <s v="Skršín"/>
    <s v="do 750 obyvatel"/>
    <n v="239"/>
    <n v="0.71548117154811719"/>
    <n v="68"/>
    <n v="0"/>
  </r>
  <r>
    <x v="5"/>
    <x v="74"/>
    <x v="74"/>
    <n v="567426"/>
    <s v="Želenice (Most)"/>
    <s v="do 750 obyvatel"/>
    <n v="404"/>
    <n v="0.6089108910891089"/>
    <n v="158"/>
    <n v="0"/>
  </r>
  <r>
    <x v="5"/>
    <x v="75"/>
    <x v="75"/>
    <n v="566004"/>
    <s v="Blatno (Louny)"/>
    <s v="do 750 obyvatel"/>
    <n v="422"/>
    <n v="0.70853080568720384"/>
    <n v="123"/>
    <n v="0"/>
  </r>
  <r>
    <x v="5"/>
    <x v="75"/>
    <x v="75"/>
    <n v="566021"/>
    <s v="Blšany"/>
    <s v="750 – 1 999 obyvatel"/>
    <n v="810"/>
    <n v="0.64691358024691359"/>
    <n v="286"/>
    <n v="0"/>
  </r>
  <r>
    <x v="5"/>
    <x v="75"/>
    <x v="75"/>
    <n v="566306"/>
    <s v="Krásný Dvůr"/>
    <s v="do 750 obyvatel"/>
    <n v="554"/>
    <n v="0.66606498194945851"/>
    <n v="185"/>
    <n v="0"/>
  </r>
  <r>
    <x v="5"/>
    <x v="75"/>
    <x v="75"/>
    <n v="566314"/>
    <s v="Kryry"/>
    <s v="2 000 – 4 999 obyvatel"/>
    <n v="1948"/>
    <n v="0.65297741273100618"/>
    <n v="676"/>
    <n v="0"/>
  </r>
  <r>
    <x v="5"/>
    <x v="75"/>
    <x v="75"/>
    <n v="566438"/>
    <s v="Lubenec"/>
    <s v="750 – 1 999 obyvatel"/>
    <n v="1139"/>
    <n v="0.69007901668129934"/>
    <n v="353"/>
    <n v="0"/>
  </r>
  <r>
    <x v="5"/>
    <x v="75"/>
    <x v="75"/>
    <n v="566501"/>
    <s v="Nepomyšl"/>
    <s v="do 750 obyvatel"/>
    <n v="315"/>
    <n v="0.68888888888888888"/>
    <n v="98"/>
    <n v="0"/>
  </r>
  <r>
    <x v="5"/>
    <x v="75"/>
    <x v="75"/>
    <n v="566527"/>
    <s v="Očihov"/>
    <s v="do 750 obyvatel"/>
    <n v="321"/>
    <n v="0.61059190031152644"/>
    <n v="125"/>
    <n v="0"/>
  </r>
  <r>
    <x v="5"/>
    <x v="75"/>
    <x v="75"/>
    <n v="566560"/>
    <s v="Petrohrad"/>
    <s v="do 750 obyvatel"/>
    <n v="536"/>
    <n v="0.65111940298507465"/>
    <n v="187"/>
    <n v="0"/>
  </r>
  <r>
    <x v="5"/>
    <x v="75"/>
    <x v="75"/>
    <n v="566608"/>
    <s v="Podbořanský Rohozec"/>
    <s v="do 750 obyvatel"/>
    <n v="123"/>
    <n v="0.69918699186991873"/>
    <n v="37"/>
    <n v="0"/>
  </r>
  <r>
    <x v="5"/>
    <x v="75"/>
    <x v="75"/>
    <n v="566616"/>
    <s v="Podbořany"/>
    <s v="5 000 – 14 999 obyvatel"/>
    <n v="5255"/>
    <n v="0.67573739295908664"/>
    <n v="1704"/>
    <n v="0"/>
  </r>
  <r>
    <x v="5"/>
    <x v="75"/>
    <x v="75"/>
    <n v="566934"/>
    <s v="Vroutek"/>
    <s v="750 – 1 999 obyvatel"/>
    <n v="1527"/>
    <n v="0.6902423051735429"/>
    <n v="473"/>
    <n v="0"/>
  </r>
  <r>
    <x v="5"/>
    <x v="76"/>
    <x v="76"/>
    <n v="542423"/>
    <s v="Černouček"/>
    <s v="do 750 obyvatel"/>
    <n v="246"/>
    <n v="0.76016260162601623"/>
    <n v="59"/>
    <n v="0"/>
  </r>
  <r>
    <x v="5"/>
    <x v="76"/>
    <x v="76"/>
    <n v="542482"/>
    <s v="Záluží (Litoměřice)"/>
    <s v="do 750 obyvatel"/>
    <n v="143"/>
    <n v="0.60839160839160844"/>
    <n v="56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016574585635359"/>
    <n v="54"/>
    <n v="0"/>
  </r>
  <r>
    <x v="5"/>
    <x v="76"/>
    <x v="76"/>
    <n v="564575"/>
    <s v="Bechlín"/>
    <s v="750 – 1 999 obyvatel"/>
    <n v="1050"/>
    <n v="0.66666666666666663"/>
    <n v="350"/>
    <n v="0"/>
  </r>
  <r>
    <x v="5"/>
    <x v="76"/>
    <x v="76"/>
    <n v="564648"/>
    <s v="Bříza"/>
    <s v="do 750 obyvatel"/>
    <n v="351"/>
    <n v="0.70370370370370372"/>
    <n v="104"/>
    <n v="0"/>
  </r>
  <r>
    <x v="5"/>
    <x v="76"/>
    <x v="76"/>
    <n v="564656"/>
    <s v="Budyně nad Ohří"/>
    <s v="2 000 – 4 999 obyvatel"/>
    <n v="1781"/>
    <n v="0.67097136440202132"/>
    <n v="586"/>
    <n v="0"/>
  </r>
  <r>
    <x v="5"/>
    <x v="76"/>
    <x v="76"/>
    <n v="564672"/>
    <s v="Ctiněves"/>
    <s v="do 750 obyvatel"/>
    <n v="303"/>
    <n v="0.70297029702970293"/>
    <n v="90"/>
    <n v="0"/>
  </r>
  <r>
    <x v="5"/>
    <x v="76"/>
    <x v="76"/>
    <n v="564745"/>
    <s v="Dobříň"/>
    <s v="do 750 obyvatel"/>
    <n v="455"/>
    <n v="0.67692307692307696"/>
    <n v="147"/>
    <n v="0"/>
  </r>
  <r>
    <x v="5"/>
    <x v="76"/>
    <x v="76"/>
    <n v="564753"/>
    <s v="Doksany"/>
    <s v="do 750 obyvatel"/>
    <n v="361"/>
    <n v="0.67590027700831024"/>
    <n v="117"/>
    <n v="0"/>
  </r>
  <r>
    <x v="5"/>
    <x v="76"/>
    <x v="76"/>
    <n v="564818"/>
    <s v="Dušníky"/>
    <s v="do 750 obyvatel"/>
    <n v="357"/>
    <n v="0.54621848739495793"/>
    <n v="162"/>
    <n v="1"/>
  </r>
  <r>
    <x v="5"/>
    <x v="76"/>
    <x v="76"/>
    <n v="564851"/>
    <s v="Horní Beřkovice"/>
    <s v="750 – 1 999 obyvatel"/>
    <n v="797"/>
    <n v="0.73776662484316191"/>
    <n v="209"/>
    <n v="0"/>
  </r>
  <r>
    <x v="5"/>
    <x v="76"/>
    <x v="76"/>
    <n v="564893"/>
    <s v="Hrobce"/>
    <s v="do 750 obyvatel"/>
    <n v="560"/>
    <n v="0.6339285714285714"/>
    <n v="205"/>
    <n v="0"/>
  </r>
  <r>
    <x v="5"/>
    <x v="76"/>
    <x v="76"/>
    <n v="564923"/>
    <s v="Chodouny"/>
    <s v="do 750 obyvatel"/>
    <n v="551"/>
    <n v="0.62976406533575313"/>
    <n v="204"/>
    <n v="0"/>
  </r>
  <r>
    <x v="5"/>
    <x v="76"/>
    <x v="76"/>
    <n v="565032"/>
    <s v="Kleneč"/>
    <s v="do 750 obyvatel"/>
    <n v="436"/>
    <n v="0.69036697247706424"/>
    <n v="135"/>
    <n v="0"/>
  </r>
  <r>
    <x v="5"/>
    <x v="76"/>
    <x v="76"/>
    <n v="565059"/>
    <s v="Kostomlaty pod Řípem"/>
    <s v="do 750 obyvatel"/>
    <n v="351"/>
    <n v="0.66666666666666663"/>
    <n v="117"/>
    <n v="0"/>
  </r>
  <r>
    <x v="5"/>
    <x v="76"/>
    <x v="76"/>
    <n v="565067"/>
    <s v="Krabčice"/>
    <s v="750 – 1 999 obyvatel"/>
    <n v="740"/>
    <n v="0.7189189189189189"/>
    <n v="208"/>
    <n v="0"/>
  </r>
  <r>
    <x v="5"/>
    <x v="76"/>
    <x v="76"/>
    <n v="565091"/>
    <s v="Kyškovice"/>
    <s v="do 750 obyvatel"/>
    <n v="235"/>
    <n v="0.72340425531914898"/>
    <n v="65"/>
    <n v="0"/>
  </r>
  <r>
    <x v="5"/>
    <x v="76"/>
    <x v="76"/>
    <n v="565148"/>
    <s v="Libkovice pod Řípem"/>
    <s v="do 750 obyvatel"/>
    <n v="460"/>
    <n v="0.58913043478260874"/>
    <n v="189"/>
    <n v="0"/>
  </r>
  <r>
    <x v="5"/>
    <x v="76"/>
    <x v="76"/>
    <n v="565172"/>
    <s v="Libotenice"/>
    <s v="do 750 obyvatel"/>
    <n v="353"/>
    <n v="0.67138810198300281"/>
    <n v="116"/>
    <n v="0"/>
  </r>
  <r>
    <x v="5"/>
    <x v="76"/>
    <x v="76"/>
    <n v="565253"/>
    <s v="Martiněves"/>
    <s v="750 – 1 999 obyvatel"/>
    <n v="672"/>
    <n v="0.71577380952380953"/>
    <n v="191"/>
    <n v="0"/>
  </r>
  <r>
    <x v="5"/>
    <x v="76"/>
    <x v="76"/>
    <n v="565300"/>
    <s v="Mnetěš"/>
    <s v="do 750 obyvatel"/>
    <n v="458"/>
    <n v="0.73144104803493448"/>
    <n v="123"/>
    <n v="0"/>
  </r>
  <r>
    <x v="5"/>
    <x v="76"/>
    <x v="76"/>
    <n v="565318"/>
    <s v="Mšené-lázně"/>
    <s v="750 – 1 999 obyvatel"/>
    <n v="1533"/>
    <n v="0.69210697977821267"/>
    <n v="472"/>
    <n v="0"/>
  </r>
  <r>
    <x v="5"/>
    <x v="76"/>
    <x v="76"/>
    <n v="565342"/>
    <s v="Nové Dvory (Litoměřice)"/>
    <s v="do 750 obyvatel"/>
    <n v="326"/>
    <n v="0.64417177914110424"/>
    <n v="116"/>
    <n v="0"/>
  </r>
  <r>
    <x v="5"/>
    <x v="76"/>
    <x v="76"/>
    <n v="565474"/>
    <s v="Přestavlky (Litoměřice)"/>
    <s v="do 750 obyvatel"/>
    <n v="242"/>
    <n v="0.60330578512396693"/>
    <n v="96"/>
    <n v="0"/>
  </r>
  <r>
    <x v="5"/>
    <x v="76"/>
    <x v="76"/>
    <n v="565491"/>
    <s v="Račiněves"/>
    <s v="do 750 obyvatel"/>
    <n v="510"/>
    <n v="0.59803921568627449"/>
    <n v="205"/>
    <n v="0"/>
  </r>
  <r>
    <x v="5"/>
    <x v="76"/>
    <x v="76"/>
    <n v="565555"/>
    <s v="Roudnice nad Labem"/>
    <s v="5 000 – 14 999 obyvatel"/>
    <n v="10472"/>
    <n v="0.68659281894576007"/>
    <n v="3282"/>
    <n v="0"/>
  </r>
  <r>
    <x v="5"/>
    <x v="76"/>
    <x v="76"/>
    <n v="565679"/>
    <s v="Straškov-Vodochody"/>
    <s v="750 – 1 999 obyvatel"/>
    <n v="859"/>
    <n v="0.7124563445867288"/>
    <n v="247"/>
    <n v="0"/>
  </r>
  <r>
    <x v="5"/>
    <x v="76"/>
    <x v="76"/>
    <n v="565831"/>
    <s v="Vědomice"/>
    <s v="750 – 1 999 obyvatel"/>
    <n v="762"/>
    <n v="0.71784776902887137"/>
    <n v="215"/>
    <n v="0"/>
  </r>
  <r>
    <x v="5"/>
    <x v="76"/>
    <x v="76"/>
    <n v="565881"/>
    <s v="Vražkov"/>
    <s v="do 750 obyvatel"/>
    <n v="332"/>
    <n v="0.64156626506024095"/>
    <n v="119"/>
    <n v="0"/>
  </r>
  <r>
    <x v="5"/>
    <x v="76"/>
    <x v="76"/>
    <n v="565890"/>
    <s v="Vrbice (Litoměřice)"/>
    <s v="do 750 obyvatel"/>
    <n v="419"/>
    <n v="0.63245823389021483"/>
    <n v="154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65686274509803921"/>
    <n v="105"/>
    <n v="0"/>
  </r>
  <r>
    <x v="5"/>
    <x v="77"/>
    <x v="77"/>
    <n v="530417"/>
    <s v="Doubice"/>
    <s v="do 750 obyvatel"/>
    <n v="100"/>
    <n v="0.73"/>
    <n v="27"/>
    <n v="0"/>
  </r>
  <r>
    <x v="5"/>
    <x v="77"/>
    <x v="77"/>
    <n v="545708"/>
    <s v="Lobendava"/>
    <s v="do 750 obyvatel"/>
    <n v="235"/>
    <n v="0.46808510638297873"/>
    <n v="125"/>
    <n v="1"/>
  </r>
  <r>
    <x v="5"/>
    <x v="77"/>
    <x v="77"/>
    <n v="562441"/>
    <s v="Dolní Poustevna"/>
    <s v="750 – 1 999 obyvatel"/>
    <n v="1429"/>
    <n v="0.62351294611616515"/>
    <n v="538"/>
    <n v="0"/>
  </r>
  <r>
    <x v="5"/>
    <x v="77"/>
    <x v="77"/>
    <n v="562581"/>
    <s v="Jiříkov (Děčín)"/>
    <s v="2 000 – 4 999 obyvatel"/>
    <n v="2992"/>
    <n v="0.5845588235294118"/>
    <n v="1243"/>
    <n v="0"/>
  </r>
  <r>
    <x v="5"/>
    <x v="77"/>
    <x v="77"/>
    <n v="562611"/>
    <s v="Krásná Lípa"/>
    <s v="2 000 – 4 999 obyvatel"/>
    <n v="2790"/>
    <n v="0.63046594982078852"/>
    <n v="1031"/>
    <n v="0"/>
  </r>
  <r>
    <x v="5"/>
    <x v="77"/>
    <x v="77"/>
    <n v="562661"/>
    <s v="Lipová (Děčín)"/>
    <s v="do 750 obyvatel"/>
    <n v="478"/>
    <n v="0.64853556485355646"/>
    <n v="168"/>
    <n v="0"/>
  </r>
  <r>
    <x v="5"/>
    <x v="77"/>
    <x v="77"/>
    <n v="562751"/>
    <s v="Mikulášovice"/>
    <s v="2 000 – 4 999 obyvatel"/>
    <n v="1762"/>
    <n v="0.6118047673098751"/>
    <n v="684"/>
    <n v="0"/>
  </r>
  <r>
    <x v="5"/>
    <x v="77"/>
    <x v="77"/>
    <n v="562777"/>
    <s v="Rumburk"/>
    <s v="5 000 – 14 999 obyvatel"/>
    <n v="9040"/>
    <n v="0.63539823008849561"/>
    <n v="3296"/>
    <n v="0"/>
  </r>
  <r>
    <x v="5"/>
    <x v="77"/>
    <x v="77"/>
    <n v="562823"/>
    <s v="Staré Křečany"/>
    <s v="750 – 1 999 obyvatel"/>
    <n v="1032"/>
    <n v="0.57170542635658916"/>
    <n v="442"/>
    <n v="0"/>
  </r>
  <r>
    <x v="5"/>
    <x v="77"/>
    <x v="77"/>
    <n v="562858"/>
    <s v="Šluknov"/>
    <s v="5 000 – 14 999 obyvatel"/>
    <n v="4575"/>
    <n v="0.54732240437158475"/>
    <n v="2071"/>
    <n v="1"/>
  </r>
  <r>
    <x v="5"/>
    <x v="77"/>
    <x v="77"/>
    <n v="562912"/>
    <s v="Velký Šenov"/>
    <s v="750 – 1 999 obyvatel"/>
    <n v="1619"/>
    <n v="0.60098826436071651"/>
    <n v="646"/>
    <n v="0"/>
  </r>
  <r>
    <x v="5"/>
    <x v="77"/>
    <x v="77"/>
    <n v="562947"/>
    <s v="Vilémov (Děčín)"/>
    <s v="750 – 1 999 obyvatel"/>
    <n v="757"/>
    <n v="0.66710700132100398"/>
    <n v="252"/>
    <n v="0"/>
  </r>
  <r>
    <x v="5"/>
    <x v="78"/>
    <x v="78"/>
    <n v="567442"/>
    <s v="Teplice"/>
    <s v="40 000 – 99 999 obyvatel"/>
    <n v="41382"/>
    <n v="0.63256971630177372"/>
    <n v="15205"/>
    <n v="0"/>
  </r>
  <r>
    <x v="5"/>
    <x v="78"/>
    <x v="78"/>
    <n v="567469"/>
    <s v="Bořislav"/>
    <s v="do 750 obyvatel"/>
    <n v="350"/>
    <n v="0.65428571428571425"/>
    <n v="121"/>
    <n v="0"/>
  </r>
  <r>
    <x v="5"/>
    <x v="78"/>
    <x v="78"/>
    <n v="567477"/>
    <s v="Bystřany"/>
    <s v="750 – 1 999 obyvatel"/>
    <n v="1599"/>
    <n v="0.70106316447779859"/>
    <n v="478"/>
    <n v="0"/>
  </r>
  <r>
    <x v="5"/>
    <x v="78"/>
    <x v="78"/>
    <n v="567485"/>
    <s v="Bžany"/>
    <s v="750 – 1 999 obyvatel"/>
    <n v="767"/>
    <n v="0.6597131681877445"/>
    <n v="261"/>
    <n v="0"/>
  </r>
  <r>
    <x v="5"/>
    <x v="78"/>
    <x v="78"/>
    <n v="567507"/>
    <s v="Dubí"/>
    <s v="5 000 – 14 999 obyvatel"/>
    <n v="6477"/>
    <n v="0.63810406052184654"/>
    <n v="2344"/>
    <n v="0"/>
  </r>
  <r>
    <x v="5"/>
    <x v="78"/>
    <x v="78"/>
    <n v="567515"/>
    <s v="Duchcov"/>
    <s v="5 000 – 14 999 obyvatel"/>
    <n v="7007"/>
    <n v="0.61495647209932924"/>
    <n v="2698"/>
    <n v="0"/>
  </r>
  <r>
    <x v="5"/>
    <x v="78"/>
    <x v="78"/>
    <n v="567523"/>
    <s v="Háj u Duchcova"/>
    <s v="750 – 1 999 obyvatel"/>
    <n v="1059"/>
    <n v="0.73371104815864019"/>
    <n v="282"/>
    <n v="0"/>
  </r>
  <r>
    <x v="5"/>
    <x v="78"/>
    <x v="78"/>
    <n v="567558"/>
    <s v="Hrob"/>
    <s v="2 000 – 4 999 obyvatel"/>
    <n v="1652"/>
    <n v="0.68220338983050843"/>
    <n v="525"/>
    <n v="0"/>
  </r>
  <r>
    <x v="5"/>
    <x v="78"/>
    <x v="78"/>
    <n v="567582"/>
    <s v="Jeníkov (Teplice)"/>
    <s v="750 – 1 999 obyvatel"/>
    <n v="741"/>
    <n v="0.62887989203778683"/>
    <n v="275"/>
    <n v="0"/>
  </r>
  <r>
    <x v="5"/>
    <x v="78"/>
    <x v="78"/>
    <n v="567604"/>
    <s v="Kladruby (Teplice)"/>
    <s v="do 750 obyvatel"/>
    <n v="337"/>
    <n v="0.59643916913946593"/>
    <n v="136"/>
    <n v="0"/>
  </r>
  <r>
    <x v="5"/>
    <x v="78"/>
    <x v="78"/>
    <n v="567612"/>
    <s v="Kostomlaty pod Milešovkou"/>
    <s v="750 – 1 999 obyvatel"/>
    <n v="792"/>
    <n v="0.66540404040404044"/>
    <n v="265"/>
    <n v="0"/>
  </r>
  <r>
    <x v="5"/>
    <x v="78"/>
    <x v="78"/>
    <n v="567621"/>
    <s v="Košťany"/>
    <s v="2 000 – 4 999 obyvatel"/>
    <n v="2627"/>
    <n v="0.63304149219642181"/>
    <n v="964"/>
    <n v="0"/>
  </r>
  <r>
    <x v="5"/>
    <x v="78"/>
    <x v="78"/>
    <n v="567639"/>
    <s v="Krupka"/>
    <s v="5 000 – 14 999 obyvatel"/>
    <n v="10374"/>
    <n v="0.60776942355889729"/>
    <n v="4069"/>
    <n v="0"/>
  </r>
  <r>
    <x v="5"/>
    <x v="78"/>
    <x v="78"/>
    <n v="567647"/>
    <s v="Lahošť"/>
    <s v="do 750 obyvatel"/>
    <n v="551"/>
    <n v="0.60798548094373861"/>
    <n v="216"/>
    <n v="0"/>
  </r>
  <r>
    <x v="5"/>
    <x v="78"/>
    <x v="78"/>
    <n v="567701"/>
    <s v="Mikulov (Teplice)"/>
    <s v="do 750 obyvatel"/>
    <n v="188"/>
    <n v="0.65957446808510634"/>
    <n v="64"/>
    <n v="0"/>
  </r>
  <r>
    <x v="5"/>
    <x v="78"/>
    <x v="78"/>
    <n v="567710"/>
    <s v="Modlany"/>
    <s v="750 – 1 999 obyvatel"/>
    <n v="871"/>
    <n v="0.61997703788748559"/>
    <n v="331"/>
    <n v="0"/>
  </r>
  <r>
    <x v="5"/>
    <x v="78"/>
    <x v="78"/>
    <n v="567728"/>
    <s v="Moldava"/>
    <s v="do 750 obyvatel"/>
    <n v="153"/>
    <n v="0.63398692810457513"/>
    <n v="56"/>
    <n v="0"/>
  </r>
  <r>
    <x v="5"/>
    <x v="78"/>
    <x v="78"/>
    <n v="567752"/>
    <s v="Novosedlice"/>
    <s v="2 000 – 4 999 obyvatel"/>
    <n v="1806"/>
    <n v="0.61849390919158365"/>
    <n v="689"/>
    <n v="0"/>
  </r>
  <r>
    <x v="5"/>
    <x v="78"/>
    <x v="78"/>
    <n v="567779"/>
    <s v="Osek (Teplice)"/>
    <s v="2 000 – 4 999 obyvatel"/>
    <n v="3933"/>
    <n v="0.69819476226798882"/>
    <n v="1187"/>
    <n v="0"/>
  </r>
  <r>
    <x v="5"/>
    <x v="78"/>
    <x v="78"/>
    <n v="567787"/>
    <s v="Proboštov"/>
    <s v="2 000 – 4 999 obyvatel"/>
    <n v="2236"/>
    <n v="0.72450805008944541"/>
    <n v="616"/>
    <n v="0"/>
  </r>
  <r>
    <x v="5"/>
    <x v="78"/>
    <x v="78"/>
    <n v="567809"/>
    <s v="Rtyně nad Bílinou"/>
    <s v="750 – 1 999 obyvatel"/>
    <n v="659"/>
    <n v="0.66009104704097121"/>
    <n v="224"/>
    <n v="0"/>
  </r>
  <r>
    <x v="5"/>
    <x v="78"/>
    <x v="78"/>
    <n v="567833"/>
    <s v="Srbice (Teplice)"/>
    <s v="do 750 obyvatel"/>
    <n v="365"/>
    <n v="0.70410958904109588"/>
    <n v="108"/>
    <n v="0"/>
  </r>
  <r>
    <x v="5"/>
    <x v="78"/>
    <x v="78"/>
    <n v="567850"/>
    <s v="Újezdeček"/>
    <s v="750 – 1 999 obyvatel"/>
    <n v="736"/>
    <n v="0.57744565217391308"/>
    <n v="311"/>
    <n v="0"/>
  </r>
  <r>
    <x v="5"/>
    <x v="78"/>
    <x v="78"/>
    <n v="567868"/>
    <s v="Zabrušany"/>
    <s v="750 – 1 999 obyvatel"/>
    <n v="973"/>
    <n v="0.6413155190133607"/>
    <n v="349"/>
    <n v="0"/>
  </r>
  <r>
    <x v="5"/>
    <x v="78"/>
    <x v="78"/>
    <n v="567876"/>
    <s v="Žalany"/>
    <s v="do 750 obyvatel"/>
    <n v="431"/>
    <n v="0.69837587006960555"/>
    <n v="130"/>
    <n v="0"/>
  </r>
  <r>
    <x v="5"/>
    <x v="78"/>
    <x v="78"/>
    <n v="567884"/>
    <s v="Žim"/>
    <s v="do 750 obyvatel"/>
    <n v="164"/>
    <n v="0.76219512195121952"/>
    <n v="39"/>
    <n v="0"/>
  </r>
  <r>
    <x v="5"/>
    <x v="79"/>
    <x v="79"/>
    <n v="530620"/>
    <s v="Přestanov"/>
    <s v="do 750 obyvatel"/>
    <n v="377"/>
    <n v="0.76392572944297077"/>
    <n v="89"/>
    <n v="0"/>
  </r>
  <r>
    <x v="5"/>
    <x v="79"/>
    <x v="79"/>
    <n v="546186"/>
    <s v="Ryjice"/>
    <s v="do 750 obyvatel"/>
    <n v="162"/>
    <n v="0.74691358024691357"/>
    <n v="41"/>
    <n v="0"/>
  </r>
  <r>
    <x v="5"/>
    <x v="79"/>
    <x v="79"/>
    <n v="546925"/>
    <s v="Stebno"/>
    <s v="do 750 obyvatel"/>
    <n v="405"/>
    <n v="0.68641975308641978"/>
    <n v="127"/>
    <n v="0"/>
  </r>
  <r>
    <x v="5"/>
    <x v="79"/>
    <x v="79"/>
    <n v="553697"/>
    <s v="Trmice"/>
    <s v="2 000 – 4 999 obyvatel"/>
    <n v="2603"/>
    <n v="0.54360353438340381"/>
    <n v="1188"/>
    <n v="1"/>
  </r>
  <r>
    <x v="5"/>
    <x v="79"/>
    <x v="79"/>
    <n v="554804"/>
    <s v="Ústí nad Labem (Ústí nad Labem)"/>
    <s v="40 000 – 99 999 obyvatel"/>
    <n v="76022"/>
    <n v="0.68691957591223596"/>
    <n v="23801"/>
    <n v="0"/>
  </r>
  <r>
    <x v="5"/>
    <x v="79"/>
    <x v="79"/>
    <n v="555223"/>
    <s v="Velké Chvojno"/>
    <s v="750 – 1 999 obyvatel"/>
    <n v="717"/>
    <n v="0.68340306834030684"/>
    <n v="227"/>
    <n v="0"/>
  </r>
  <r>
    <x v="5"/>
    <x v="79"/>
    <x v="79"/>
    <n v="567931"/>
    <s v="Dolní Zálezly"/>
    <s v="do 750 obyvatel"/>
    <n v="495"/>
    <n v="0.73737373737373735"/>
    <n v="130"/>
    <n v="0"/>
  </r>
  <r>
    <x v="5"/>
    <x v="79"/>
    <x v="79"/>
    <n v="567957"/>
    <s v="Habrovany (Ústí nad Labem)"/>
    <s v="do 750 obyvatel"/>
    <n v="180"/>
    <n v="0.7"/>
    <n v="54"/>
    <n v="0"/>
  </r>
  <r>
    <x v="5"/>
    <x v="79"/>
    <x v="79"/>
    <n v="567973"/>
    <s v="Homole u Panny"/>
    <s v="do 750 obyvatel"/>
    <n v="298"/>
    <n v="0.71140939597315433"/>
    <n v="86"/>
    <n v="0"/>
  </r>
  <r>
    <x v="5"/>
    <x v="79"/>
    <x v="79"/>
    <n v="568007"/>
    <s v="Chabařovice"/>
    <s v="2 000 – 4 999 obyvatel"/>
    <n v="2079"/>
    <n v="0.71236171236171231"/>
    <n v="598"/>
    <n v="0"/>
  </r>
  <r>
    <x v="5"/>
    <x v="79"/>
    <x v="79"/>
    <n v="568015"/>
    <s v="Chlumec (Ústí nad Labem)"/>
    <s v="2 000 – 4 999 obyvatel"/>
    <n v="3590"/>
    <n v="0.73537604456824512"/>
    <n v="950"/>
    <n v="0"/>
  </r>
  <r>
    <x v="5"/>
    <x v="79"/>
    <x v="79"/>
    <n v="568023"/>
    <s v="Chuderov"/>
    <s v="750 – 1 999 obyvatel"/>
    <n v="891"/>
    <n v="0.72727272727272729"/>
    <n v="243"/>
    <n v="0"/>
  </r>
  <r>
    <x v="5"/>
    <x v="79"/>
    <x v="79"/>
    <n v="568058"/>
    <s v="Libouchec"/>
    <s v="750 – 1 999 obyvatel"/>
    <n v="1541"/>
    <n v="0.73199221284879945"/>
    <n v="413"/>
    <n v="0"/>
  </r>
  <r>
    <x v="5"/>
    <x v="79"/>
    <x v="79"/>
    <n v="568091"/>
    <s v="Malé Březno (Ústí nad Labem)"/>
    <s v="do 750 obyvatel"/>
    <n v="433"/>
    <n v="0.69284064665127021"/>
    <n v="133"/>
    <n v="0"/>
  </r>
  <r>
    <x v="5"/>
    <x v="79"/>
    <x v="79"/>
    <n v="568104"/>
    <s v="Malečov"/>
    <s v="750 – 1 999 obyvatel"/>
    <n v="691"/>
    <n v="0.69753979739507954"/>
    <n v="209"/>
    <n v="0"/>
  </r>
  <r>
    <x v="5"/>
    <x v="79"/>
    <x v="79"/>
    <n v="568147"/>
    <s v="Petrovice (Ústí nad Labem)"/>
    <s v="750 – 1 999 obyvatel"/>
    <n v="752"/>
    <n v="0.62101063829787229"/>
    <n v="285"/>
    <n v="0"/>
  </r>
  <r>
    <x v="5"/>
    <x v="79"/>
    <x v="79"/>
    <n v="568155"/>
    <s v="Povrly"/>
    <s v="2 000 – 4 999 obyvatel"/>
    <n v="1859"/>
    <n v="0.71328671328671334"/>
    <n v="533"/>
    <n v="0"/>
  </r>
  <r>
    <x v="5"/>
    <x v="79"/>
    <x v="79"/>
    <n v="568201"/>
    <s v="Řehlovice"/>
    <s v="750 – 1 999 obyvatel"/>
    <n v="1202"/>
    <n v="0.73544093178036607"/>
    <n v="318"/>
    <n v="0"/>
  </r>
  <r>
    <x v="5"/>
    <x v="79"/>
    <x v="79"/>
    <n v="568287"/>
    <s v="Tašov"/>
    <s v="do 750 obyvatel"/>
    <n v="127"/>
    <n v="0.63779527559055116"/>
    <n v="46"/>
    <n v="0"/>
  </r>
  <r>
    <x v="5"/>
    <x v="79"/>
    <x v="79"/>
    <n v="568295"/>
    <s v="Telnice (Ústí nad Labem)"/>
    <s v="do 750 obyvatel"/>
    <n v="599"/>
    <n v="0.71118530884808018"/>
    <n v="173"/>
    <n v="0"/>
  </r>
  <r>
    <x v="5"/>
    <x v="79"/>
    <x v="79"/>
    <n v="568309"/>
    <s v="Tisá"/>
    <s v="750 – 1 999 obyvatel"/>
    <n v="783"/>
    <n v="0.75989782886334611"/>
    <n v="188"/>
    <n v="0"/>
  </r>
  <r>
    <x v="5"/>
    <x v="79"/>
    <x v="79"/>
    <n v="568350"/>
    <s v="Velké Březno"/>
    <s v="2 000 – 4 999 obyvatel"/>
    <n v="1902"/>
    <n v="0.78023133543638279"/>
    <n v="418"/>
    <n v="0"/>
  </r>
  <r>
    <x v="5"/>
    <x v="79"/>
    <x v="79"/>
    <n v="568384"/>
    <s v="Zubrnice"/>
    <s v="do 750 obyvatel"/>
    <n v="193"/>
    <n v="0.79274611398963735"/>
    <n v="40"/>
    <n v="0"/>
  </r>
  <r>
    <x v="5"/>
    <x v="80"/>
    <x v="80"/>
    <n v="562432"/>
    <s v="Dolní Podluží"/>
    <s v="750 – 1 999 obyvatel"/>
    <n v="954"/>
    <n v="0.6205450733752621"/>
    <n v="362"/>
    <n v="0"/>
  </r>
  <r>
    <x v="5"/>
    <x v="80"/>
    <x v="80"/>
    <n v="562505"/>
    <s v="Horní Podluží"/>
    <s v="750 – 1 999 obyvatel"/>
    <n v="671"/>
    <n v="0.66318926974664683"/>
    <n v="226"/>
    <n v="0"/>
  </r>
  <r>
    <x v="5"/>
    <x v="80"/>
    <x v="80"/>
    <n v="562530"/>
    <s v="Chřibská"/>
    <s v="750 – 1 999 obyvatel"/>
    <n v="1115"/>
    <n v="0.58475336322869953"/>
    <n v="463"/>
    <n v="0"/>
  </r>
  <r>
    <x v="5"/>
    <x v="80"/>
    <x v="80"/>
    <n v="562572"/>
    <s v="Jiřetín pod Jedlovou"/>
    <s v="do 750 obyvatel"/>
    <n v="557"/>
    <n v="0.62477558348294437"/>
    <n v="209"/>
    <n v="0"/>
  </r>
  <r>
    <x v="5"/>
    <x v="80"/>
    <x v="80"/>
    <n v="562793"/>
    <s v="Rybniště"/>
    <s v="do 750 obyvatel"/>
    <n v="542"/>
    <n v="0.60332103321033215"/>
    <n v="215"/>
    <n v="0"/>
  </r>
  <r>
    <x v="5"/>
    <x v="80"/>
    <x v="80"/>
    <n v="562882"/>
    <s v="Varnsdorf"/>
    <s v="15 000 – 39 999 obyvatel"/>
    <n v="12550"/>
    <n v="0.56310756972111553"/>
    <n v="5483"/>
    <n v="0"/>
  </r>
  <r>
    <x v="5"/>
    <x v="81"/>
    <x v="81"/>
    <n v="530581"/>
    <s v="Čeradice"/>
    <s v="do 750 obyvatel"/>
    <n v="250"/>
    <n v="0.66800000000000004"/>
    <n v="83"/>
    <n v="0"/>
  </r>
  <r>
    <x v="5"/>
    <x v="81"/>
    <x v="81"/>
    <n v="530590"/>
    <s v="Libočany"/>
    <s v="do 750 obyvatel"/>
    <n v="455"/>
    <n v="0.64835164835164838"/>
    <n v="160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817653890824622"/>
    <n v="274"/>
    <n v="0"/>
  </r>
  <r>
    <x v="5"/>
    <x v="81"/>
    <x v="81"/>
    <n v="565997"/>
    <s v="Bitozeves"/>
    <s v="do 750 obyvatel"/>
    <n v="357"/>
    <n v="0.56862745098039214"/>
    <n v="154"/>
    <n v="0"/>
  </r>
  <r>
    <x v="5"/>
    <x v="81"/>
    <x v="81"/>
    <n v="566012"/>
    <s v="Blažim (Louny)"/>
    <s v="do 750 obyvatel"/>
    <n v="222"/>
    <n v="0.66666666666666663"/>
    <n v="74"/>
    <n v="0"/>
  </r>
  <r>
    <x v="5"/>
    <x v="81"/>
    <x v="81"/>
    <n v="566128"/>
    <s v="Deštnice"/>
    <s v="do 750 obyvatel"/>
    <n v="164"/>
    <n v="0.71341463414634143"/>
    <n v="47"/>
    <n v="0"/>
  </r>
  <r>
    <x v="5"/>
    <x v="81"/>
    <x v="81"/>
    <n v="566187"/>
    <s v="Holedeč"/>
    <s v="do 750 obyvatel"/>
    <n v="509"/>
    <n v="0.61886051080550097"/>
    <n v="194"/>
    <n v="0"/>
  </r>
  <r>
    <x v="5"/>
    <x v="81"/>
    <x v="81"/>
    <n v="566357"/>
    <s v="Liběšice (Louny)"/>
    <s v="750 – 1 999 obyvatel"/>
    <n v="626"/>
    <n v="0.70926517571884984"/>
    <n v="182"/>
    <n v="0"/>
  </r>
  <r>
    <x v="5"/>
    <x v="81"/>
    <x v="81"/>
    <n v="566381"/>
    <s v="Libořice"/>
    <s v="do 750 obyvatel"/>
    <n v="278"/>
    <n v="0.70863309352517989"/>
    <n v="81"/>
    <n v="0"/>
  </r>
  <r>
    <x v="5"/>
    <x v="81"/>
    <x v="81"/>
    <n v="566403"/>
    <s v="Lipno"/>
    <s v="do 750 obyvatel"/>
    <n v="466"/>
    <n v="0.66309012875536477"/>
    <n v="157"/>
    <n v="0"/>
  </r>
  <r>
    <x v="5"/>
    <x v="81"/>
    <x v="81"/>
    <n v="566411"/>
    <s v="Lišany (Louny)"/>
    <s v="do 750 obyvatel"/>
    <n v="136"/>
    <n v="0.53676470588235292"/>
    <n v="63"/>
    <n v="1"/>
  </r>
  <r>
    <x v="5"/>
    <x v="81"/>
    <x v="81"/>
    <n v="566454"/>
    <s v="Měcholupy (Louny)"/>
    <s v="750 – 1 999 obyvatel"/>
    <n v="813"/>
    <n v="0.57441574415744157"/>
    <n v="346"/>
    <n v="0"/>
  </r>
  <r>
    <x v="5"/>
    <x v="81"/>
    <x v="81"/>
    <n v="566519"/>
    <s v="Nové Sedlo (Louny)"/>
    <s v="do 750 obyvatel"/>
    <n v="481"/>
    <n v="0.60914760914760913"/>
    <n v="188"/>
    <n v="0"/>
  </r>
  <r>
    <x v="5"/>
    <x v="81"/>
    <x v="81"/>
    <n v="566853"/>
    <s v="Tuchořice"/>
    <s v="do 750 obyvatel"/>
    <n v="577"/>
    <n v="0.72443674176776429"/>
    <n v="159"/>
    <n v="0"/>
  </r>
  <r>
    <x v="5"/>
    <x v="81"/>
    <x v="81"/>
    <n v="566870"/>
    <s v="Velemyšleves"/>
    <s v="do 750 obyvatel"/>
    <n v="287"/>
    <n v="0.46341463414634149"/>
    <n v="154"/>
    <n v="1"/>
  </r>
  <r>
    <x v="5"/>
    <x v="81"/>
    <x v="81"/>
    <n v="566985"/>
    <s v="Žatec (Louny)"/>
    <s v="15 000 – 39 999 obyvatel"/>
    <n v="15585"/>
    <n v="0.66480590311196663"/>
    <n v="5224"/>
    <n v="0"/>
  </r>
  <r>
    <x v="5"/>
    <x v="81"/>
    <x v="81"/>
    <n v="567019"/>
    <s v="Žiželice (Louny)"/>
    <s v="do 750 obyvatel"/>
    <n v="353"/>
    <n v="0.56090651558073656"/>
    <n v="155"/>
    <n v="0"/>
  </r>
  <r>
    <x v="6"/>
    <x v="82"/>
    <x v="82"/>
    <n v="513890"/>
    <s v="Skalka u Doks"/>
    <s v="do 750 obyvatel"/>
    <n v="128"/>
    <n v="0.609375"/>
    <n v="50"/>
    <n v="0"/>
  </r>
  <r>
    <x v="6"/>
    <x v="82"/>
    <x v="82"/>
    <n v="514161"/>
    <s v="Luka"/>
    <s v="do 750 obyvatel"/>
    <n v="71"/>
    <n v="0.6619718309859155"/>
    <n v="24"/>
    <n v="0"/>
  </r>
  <r>
    <x v="6"/>
    <x v="82"/>
    <x v="82"/>
    <n v="514195"/>
    <s v="Ždírec (Česká Lípa)"/>
    <s v="do 750 obyvatel"/>
    <n v="100"/>
    <n v="0.62"/>
    <n v="38"/>
    <n v="0"/>
  </r>
  <r>
    <x v="6"/>
    <x v="82"/>
    <x v="82"/>
    <n v="514276"/>
    <s v="Pertoltice pod Ralskem"/>
    <s v="do 750 obyvatel"/>
    <n v="325"/>
    <n v="0.60923076923076924"/>
    <n v="127"/>
    <n v="0"/>
  </r>
  <r>
    <x v="6"/>
    <x v="82"/>
    <x v="82"/>
    <n v="544337"/>
    <s v="Hamr na Jezeře"/>
    <s v="do 750 obyvatel"/>
    <n v="361"/>
    <n v="0.5983379501385041"/>
    <n v="145"/>
    <n v="0"/>
  </r>
  <r>
    <x v="6"/>
    <x v="82"/>
    <x v="82"/>
    <n v="546232"/>
    <s v="Kozly (Česká Lípa)"/>
    <s v="do 750 obyvatel"/>
    <n v="130"/>
    <n v="0.7"/>
    <n v="39"/>
    <n v="0"/>
  </r>
  <r>
    <x v="6"/>
    <x v="82"/>
    <x v="82"/>
    <n v="546259"/>
    <s v="Kvítkov"/>
    <s v="do 750 obyvatel"/>
    <n v="194"/>
    <n v="0.64948453608247425"/>
    <n v="68"/>
    <n v="0"/>
  </r>
  <r>
    <x v="6"/>
    <x v="82"/>
    <x v="82"/>
    <n v="546267"/>
    <s v="Tuhaň (Česká Lípa)"/>
    <s v="do 750 obyvatel"/>
    <n v="229"/>
    <n v="0.59825327510917026"/>
    <n v="92"/>
    <n v="0"/>
  </r>
  <r>
    <x v="6"/>
    <x v="82"/>
    <x v="82"/>
    <n v="553638"/>
    <s v="Tachov (Česká Lípa)"/>
    <s v="do 750 obyvatel"/>
    <n v="169"/>
    <n v="0.55621301775147924"/>
    <n v="75"/>
    <n v="1"/>
  </r>
  <r>
    <x v="6"/>
    <x v="82"/>
    <x v="82"/>
    <n v="561380"/>
    <s v="Česká Lípa"/>
    <s v="15 000 – 39 999 obyvatel"/>
    <n v="30844"/>
    <n v="0.63023602645571264"/>
    <n v="11405"/>
    <n v="0"/>
  </r>
  <r>
    <x v="6"/>
    <x v="82"/>
    <x v="82"/>
    <n v="561398"/>
    <s v="Bezděz"/>
    <s v="do 750 obyvatel"/>
    <n v="310"/>
    <n v="0.55483870967741933"/>
    <n v="138"/>
    <n v="1"/>
  </r>
  <r>
    <x v="6"/>
    <x v="82"/>
    <x v="82"/>
    <n v="561401"/>
    <s v="Blatce"/>
    <s v="do 750 obyvatel"/>
    <n v="93"/>
    <n v="0.72043010752688175"/>
    <n v="26"/>
    <n v="0"/>
  </r>
  <r>
    <x v="6"/>
    <x v="82"/>
    <x v="82"/>
    <n v="561410"/>
    <s v="Blíževedly"/>
    <s v="do 750 obyvatel"/>
    <n v="489"/>
    <n v="0.56850715746421265"/>
    <n v="211"/>
    <n v="0"/>
  </r>
  <r>
    <x v="6"/>
    <x v="82"/>
    <x v="82"/>
    <n v="561428"/>
    <s v="Bohatice"/>
    <s v="do 750 obyvatel"/>
    <n v="177"/>
    <n v="0.59322033898305082"/>
    <n v="72"/>
    <n v="0"/>
  </r>
  <r>
    <x v="6"/>
    <x v="82"/>
    <x v="82"/>
    <n v="561444"/>
    <s v="Brniště"/>
    <s v="750 – 1 999 obyvatel"/>
    <n v="1106"/>
    <n v="0.61754068716094035"/>
    <n v="423"/>
    <n v="0"/>
  </r>
  <r>
    <x v="6"/>
    <x v="82"/>
    <x v="82"/>
    <n v="561495"/>
    <s v="Doksy (Česká Lípa)"/>
    <s v="5 000 – 14 999 obyvatel"/>
    <n v="4342"/>
    <n v="0.67918010133578999"/>
    <n v="1393"/>
    <n v="0"/>
  </r>
  <r>
    <x v="6"/>
    <x v="82"/>
    <x v="82"/>
    <n v="561533"/>
    <s v="Dubá"/>
    <s v="750 – 1 999 obyvatel"/>
    <n v="1413"/>
    <n v="0.65746638358103326"/>
    <n v="484"/>
    <n v="0"/>
  </r>
  <r>
    <x v="6"/>
    <x v="82"/>
    <x v="82"/>
    <n v="561541"/>
    <s v="Dubnice"/>
    <s v="do 750 obyvatel"/>
    <n v="550"/>
    <n v="0.62727272727272732"/>
    <n v="205"/>
    <n v="0"/>
  </r>
  <r>
    <x v="6"/>
    <x v="82"/>
    <x v="82"/>
    <n v="561584"/>
    <s v="Holany"/>
    <s v="do 750 obyvatel"/>
    <n v="409"/>
    <n v="0.55256723716381417"/>
    <n v="183"/>
    <n v="1"/>
  </r>
  <r>
    <x v="6"/>
    <x v="82"/>
    <x v="82"/>
    <n v="561592"/>
    <s v="Horní Libchava"/>
    <s v="750 – 1 999 obyvatel"/>
    <n v="649"/>
    <n v="0.61941448382126352"/>
    <n v="247"/>
    <n v="0"/>
  </r>
  <r>
    <x v="6"/>
    <x v="82"/>
    <x v="82"/>
    <n v="561606"/>
    <s v="Horní Police"/>
    <s v="do 750 obyvatel"/>
    <n v="565"/>
    <n v="0.64955752212389384"/>
    <n v="198"/>
    <n v="0"/>
  </r>
  <r>
    <x v="6"/>
    <x v="82"/>
    <x v="82"/>
    <n v="561614"/>
    <s v="Chlum (Česká Lípa)"/>
    <s v="do 750 obyvatel"/>
    <n v="211"/>
    <n v="0.60663507109004744"/>
    <n v="83"/>
    <n v="0"/>
  </r>
  <r>
    <x v="6"/>
    <x v="82"/>
    <x v="82"/>
    <n v="561665"/>
    <s v="Jestřebí (Česká Lípa)"/>
    <s v="750 – 1 999 obyvatel"/>
    <n v="677"/>
    <n v="0.61890694239290989"/>
    <n v="258"/>
    <n v="0"/>
  </r>
  <r>
    <x v="6"/>
    <x v="82"/>
    <x v="82"/>
    <n v="561720"/>
    <s v="Kravaře (Česká Lípa)"/>
    <s v="750 – 1 999 obyvatel"/>
    <n v="634"/>
    <n v="0.6182965299684543"/>
    <n v="242"/>
    <n v="0"/>
  </r>
  <r>
    <x v="6"/>
    <x v="82"/>
    <x v="82"/>
    <n v="561835"/>
    <s v="Mimoň"/>
    <s v="5 000 – 14 999 obyvatel"/>
    <n v="5286"/>
    <n v="0.60499432463110103"/>
    <n v="2088"/>
    <n v="0"/>
  </r>
  <r>
    <x v="6"/>
    <x v="82"/>
    <x v="82"/>
    <n v="561851"/>
    <s v="Noviny pod Ralskem"/>
    <s v="do 750 obyvatel"/>
    <n v="252"/>
    <n v="0.70238095238095233"/>
    <n v="75"/>
    <n v="0"/>
  </r>
  <r>
    <x v="6"/>
    <x v="82"/>
    <x v="82"/>
    <n v="561878"/>
    <s v="Nový Oldřichov"/>
    <s v="750 – 1 999 obyvatel"/>
    <n v="638"/>
    <n v="0.6630094043887147"/>
    <n v="215"/>
    <n v="0"/>
  </r>
  <r>
    <x v="6"/>
    <x v="82"/>
    <x v="82"/>
    <n v="561886"/>
    <s v="Okna"/>
    <s v="do 750 obyvatel"/>
    <n v="256"/>
    <n v="0.55859375"/>
    <n v="113"/>
    <n v="1"/>
  </r>
  <r>
    <x v="6"/>
    <x v="82"/>
    <x v="82"/>
    <n v="561983"/>
    <s v="Provodín"/>
    <s v="do 750 obyvatel"/>
    <n v="604"/>
    <n v="0.61589403973509937"/>
    <n v="232"/>
    <n v="0"/>
  </r>
  <r>
    <x v="6"/>
    <x v="82"/>
    <x v="82"/>
    <n v="562017"/>
    <s v="Ralsko"/>
    <s v="2 000 – 4 999 obyvatel"/>
    <n v="1698"/>
    <n v="0.46819787985865724"/>
    <n v="903"/>
    <n v="1"/>
  </r>
  <r>
    <x v="6"/>
    <x v="82"/>
    <x v="82"/>
    <n v="562076"/>
    <s v="Sosnová (Česká Lípa)"/>
    <s v="do 750 obyvatel"/>
    <n v="598"/>
    <n v="0.63210702341137126"/>
    <n v="220"/>
    <n v="0"/>
  </r>
  <r>
    <x v="6"/>
    <x v="82"/>
    <x v="82"/>
    <n v="562092"/>
    <s v="Stráž pod Ralskem"/>
    <s v="2 000 – 4 999 obyvatel"/>
    <n v="3199"/>
    <n v="0.61487964989059085"/>
    <n v="1232"/>
    <n v="0"/>
  </r>
  <r>
    <x v="6"/>
    <x v="82"/>
    <x v="82"/>
    <n v="562106"/>
    <s v="Stružnice"/>
    <s v="750 – 1 999 obyvatel"/>
    <n v="825"/>
    <n v="0.66424242424242419"/>
    <n v="277"/>
    <n v="0"/>
  </r>
  <r>
    <x v="6"/>
    <x v="82"/>
    <x v="82"/>
    <n v="562114"/>
    <s v="Stvolínky"/>
    <s v="do 750 obyvatel"/>
    <n v="269"/>
    <n v="0.5985130111524164"/>
    <n v="108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61392405063291144"/>
    <n v="61"/>
    <n v="0"/>
  </r>
  <r>
    <x v="6"/>
    <x v="82"/>
    <x v="82"/>
    <n v="562220"/>
    <s v="Volfartice"/>
    <s v="do 750 obyvatel"/>
    <n v="577"/>
    <n v="0.57365684575389952"/>
    <n v="246"/>
    <n v="0"/>
  </r>
  <r>
    <x v="6"/>
    <x v="82"/>
    <x v="82"/>
    <n v="562238"/>
    <s v="Vrchovany"/>
    <s v="do 750 obyvatel"/>
    <n v="90"/>
    <n v="0.5"/>
    <n v="45"/>
    <n v="1"/>
  </r>
  <r>
    <x v="6"/>
    <x v="82"/>
    <x v="82"/>
    <n v="562246"/>
    <s v="Zahrádky (Česká Lípa)"/>
    <s v="do 750 obyvatel"/>
    <n v="567"/>
    <n v="0.59082892416225752"/>
    <n v="232"/>
    <n v="0"/>
  </r>
  <r>
    <x v="6"/>
    <x v="82"/>
    <x v="82"/>
    <n v="562262"/>
    <s v="Zákupy"/>
    <s v="2 000 – 4 999 obyvatel"/>
    <n v="2339"/>
    <n v="0.59598118854211202"/>
    <n v="945"/>
    <n v="0"/>
  </r>
  <r>
    <x v="6"/>
    <x v="82"/>
    <x v="82"/>
    <n v="562297"/>
    <s v="Žandov"/>
    <s v="750 – 1 999 obyvatel"/>
    <n v="1574"/>
    <n v="0.63595933926302417"/>
    <n v="573"/>
    <n v="0"/>
  </r>
  <r>
    <x v="6"/>
    <x v="83"/>
    <x v="83"/>
    <n v="530433"/>
    <s v="Kunratice (Liberec)"/>
    <s v="do 750 obyvatel"/>
    <n v="299"/>
    <n v="0.66220735785953178"/>
    <n v="101"/>
    <n v="0"/>
  </r>
  <r>
    <x v="6"/>
    <x v="83"/>
    <x v="83"/>
    <n v="544353"/>
    <s v="Heřmanice (Liberec)"/>
    <s v="do 750 obyvatel"/>
    <n v="233"/>
    <n v="0.6523605150214592"/>
    <n v="81"/>
    <n v="0"/>
  </r>
  <r>
    <x v="6"/>
    <x v="83"/>
    <x v="83"/>
    <n v="545996"/>
    <s v="Černousy"/>
    <s v="do 750 obyvatel"/>
    <n v="261"/>
    <n v="0.50957854406130265"/>
    <n v="128"/>
    <n v="1"/>
  </r>
  <r>
    <x v="6"/>
    <x v="83"/>
    <x v="83"/>
    <n v="546607"/>
    <s v="Dětřichov (Liberec)"/>
    <s v="do 750 obyvatel"/>
    <n v="579"/>
    <n v="0.57685664939550951"/>
    <n v="245"/>
    <n v="0"/>
  </r>
  <r>
    <x v="6"/>
    <x v="83"/>
    <x v="83"/>
    <n v="546631"/>
    <s v="Bílý Potok"/>
    <s v="do 750 obyvatel"/>
    <n v="587"/>
    <n v="0.60817717206132882"/>
    <n v="230"/>
    <n v="0"/>
  </r>
  <r>
    <x v="6"/>
    <x v="83"/>
    <x v="83"/>
    <n v="563935"/>
    <s v="Bulovka"/>
    <s v="750 – 1 999 obyvatel"/>
    <n v="752"/>
    <n v="0.52659574468085102"/>
    <n v="356"/>
    <n v="1"/>
  </r>
  <r>
    <x v="6"/>
    <x v="83"/>
    <x v="83"/>
    <n v="563994"/>
    <s v="Dolní Řasnice"/>
    <s v="do 750 obyvatel"/>
    <n v="437"/>
    <n v="0.63844393592677351"/>
    <n v="158"/>
    <n v="0"/>
  </r>
  <r>
    <x v="6"/>
    <x v="83"/>
    <x v="83"/>
    <n v="564028"/>
    <s v="Frýdlant"/>
    <s v="5 000 – 14 999 obyvatel"/>
    <n v="6157"/>
    <n v="0.65502679876563263"/>
    <n v="2124"/>
    <n v="0"/>
  </r>
  <r>
    <x v="6"/>
    <x v="83"/>
    <x v="83"/>
    <n v="564036"/>
    <s v="Habartice"/>
    <s v="do 750 obyvatel"/>
    <n v="419"/>
    <n v="0.55369928400954649"/>
    <n v="187"/>
    <n v="1"/>
  </r>
  <r>
    <x v="6"/>
    <x v="83"/>
    <x v="83"/>
    <n v="564044"/>
    <s v="Hejnice (Liberec)"/>
    <s v="2 000 – 4 999 obyvatel"/>
    <n v="2295"/>
    <n v="0.61132897603485836"/>
    <n v="892"/>
    <n v="0"/>
  </r>
  <r>
    <x v="6"/>
    <x v="83"/>
    <x v="83"/>
    <n v="564079"/>
    <s v="Horní Řasnice"/>
    <s v="do 750 obyvatel"/>
    <n v="200"/>
    <n v="0.56499999999999995"/>
    <n v="87"/>
    <n v="0"/>
  </r>
  <r>
    <x v="6"/>
    <x v="83"/>
    <x v="83"/>
    <n v="564133"/>
    <s v="Jindřichovice pod Smrkem"/>
    <s v="do 750 obyvatel"/>
    <n v="506"/>
    <n v="0.52964426877470361"/>
    <n v="238"/>
    <n v="1"/>
  </r>
  <r>
    <x v="6"/>
    <x v="83"/>
    <x v="83"/>
    <n v="564168"/>
    <s v="Krásný Les (Liberec)"/>
    <s v="do 750 obyvatel"/>
    <n v="403"/>
    <n v="0.62531017369727049"/>
    <n v="151"/>
    <n v="0"/>
  </r>
  <r>
    <x v="6"/>
    <x v="83"/>
    <x v="83"/>
    <n v="564206"/>
    <s v="Lázně Libverda"/>
    <s v="do 750 obyvatel"/>
    <n v="361"/>
    <n v="0.63988919667590027"/>
    <n v="130"/>
    <n v="0"/>
  </r>
  <r>
    <x v="6"/>
    <x v="83"/>
    <x v="83"/>
    <n v="564265"/>
    <s v="Nové Město pod Smrkem"/>
    <s v="2 000 – 4 999 obyvatel"/>
    <n v="3063"/>
    <n v="0.56252040483186416"/>
    <n v="1340"/>
    <n v="0"/>
  </r>
  <r>
    <x v="6"/>
    <x v="83"/>
    <x v="83"/>
    <n v="564311"/>
    <s v="Pertoltice (Liberec)"/>
    <s v="do 750 obyvatel"/>
    <n v="245"/>
    <n v="0.53469387755102038"/>
    <n v="114"/>
    <n v="1"/>
  </r>
  <r>
    <x v="6"/>
    <x v="83"/>
    <x v="83"/>
    <n v="564371"/>
    <s v="Raspenava"/>
    <s v="2 000 – 4 999 obyvatel"/>
    <n v="2340"/>
    <n v="0.59401709401709402"/>
    <n v="950"/>
    <n v="0"/>
  </r>
  <r>
    <x v="6"/>
    <x v="83"/>
    <x v="83"/>
    <n v="564494"/>
    <s v="Višňová (Liberec)"/>
    <s v="750 – 1 999 obyvatel"/>
    <n v="1114"/>
    <n v="0.65798922800718129"/>
    <n v="381"/>
    <n v="0"/>
  </r>
  <r>
    <x v="6"/>
    <x v="84"/>
    <x v="84"/>
    <n v="530425"/>
    <s v="Dalešice (Jablonec nad Nisou)"/>
    <s v="do 750 obyvatel"/>
    <n v="169"/>
    <n v="0.66272189349112431"/>
    <n v="57"/>
    <n v="0"/>
  </r>
  <r>
    <x v="6"/>
    <x v="84"/>
    <x v="84"/>
    <n v="546577"/>
    <s v="Pulečný"/>
    <s v="do 750 obyvatel"/>
    <n v="357"/>
    <n v="0.63585434173669464"/>
    <n v="130"/>
    <n v="0"/>
  </r>
  <r>
    <x v="6"/>
    <x v="84"/>
    <x v="84"/>
    <n v="563510"/>
    <s v="Jablonec nad Nisou"/>
    <s v="40 000 – 99 999 obyvatel"/>
    <n v="37414"/>
    <n v="0.64842037739883462"/>
    <n v="13154"/>
    <n v="0"/>
  </r>
  <r>
    <x v="6"/>
    <x v="84"/>
    <x v="84"/>
    <n v="563536"/>
    <s v="Bedřichov (Jablonec nad Nisou)"/>
    <s v="do 750 obyvatel"/>
    <n v="288"/>
    <n v="0.67708333333333337"/>
    <n v="93"/>
    <n v="0"/>
  </r>
  <r>
    <x v="6"/>
    <x v="84"/>
    <x v="84"/>
    <n v="563579"/>
    <s v="Frýdštejn"/>
    <s v="750 – 1 999 obyvatel"/>
    <n v="708"/>
    <n v="0.64548022598870058"/>
    <n v="251"/>
    <n v="0"/>
  </r>
  <r>
    <x v="6"/>
    <x v="84"/>
    <x v="84"/>
    <n v="563595"/>
    <s v="Janov nad Nisou"/>
    <s v="750 – 1 999 obyvatel"/>
    <n v="1208"/>
    <n v="0.61920529801324509"/>
    <n v="460"/>
    <n v="0"/>
  </r>
  <r>
    <x v="6"/>
    <x v="84"/>
    <x v="84"/>
    <n v="563633"/>
    <s v="Josefův Důl (Jablonec nad Nisou)"/>
    <s v="750 – 1 999 obyvatel"/>
    <n v="759"/>
    <n v="0.68247694334650855"/>
    <n v="241"/>
    <n v="0"/>
  </r>
  <r>
    <x v="6"/>
    <x v="84"/>
    <x v="84"/>
    <n v="563692"/>
    <s v="Lučany nad Nisou"/>
    <s v="750 – 1 999 obyvatel"/>
    <n v="1561"/>
    <n v="0.67072389493914153"/>
    <n v="514"/>
    <n v="0"/>
  </r>
  <r>
    <x v="6"/>
    <x v="84"/>
    <x v="84"/>
    <n v="563714"/>
    <s v="Maršovice (Jablonec nad Nisou)"/>
    <s v="do 750 obyvatel"/>
    <n v="516"/>
    <n v="0.69767441860465118"/>
    <n v="156"/>
    <n v="0"/>
  </r>
  <r>
    <x v="6"/>
    <x v="84"/>
    <x v="84"/>
    <n v="563731"/>
    <s v="Nová Ves nad Nisou"/>
    <s v="750 – 1 999 obyvatel"/>
    <n v="684"/>
    <n v="0.65058479532163738"/>
    <n v="239"/>
    <n v="0"/>
  </r>
  <r>
    <x v="6"/>
    <x v="84"/>
    <x v="84"/>
    <n v="563781"/>
    <s v="Rádlo"/>
    <s v="750 – 1 999 obyvatel"/>
    <n v="735"/>
    <n v="0.70476190476190481"/>
    <n v="217"/>
    <n v="0"/>
  </r>
  <r>
    <x v="6"/>
    <x v="84"/>
    <x v="84"/>
    <n v="563790"/>
    <s v="Rychnov u Jablonce nad Nisou"/>
    <s v="2 000 – 4 999 obyvatel"/>
    <n v="2220"/>
    <n v="0.69639639639639639"/>
    <n v="674"/>
    <n v="0"/>
  </r>
  <r>
    <x v="6"/>
    <x v="85"/>
    <x v="85"/>
    <n v="547476"/>
    <s v="Paseky nad Jizerou"/>
    <s v="do 750 obyvatel"/>
    <n v="221"/>
    <n v="0.68778280542986425"/>
    <n v="69"/>
    <n v="0"/>
  </r>
  <r>
    <x v="6"/>
    <x v="85"/>
    <x v="85"/>
    <n v="573418"/>
    <s v="Martinice v Krkonoších"/>
    <s v="do 750 obyvatel"/>
    <n v="512"/>
    <n v="0.6171875"/>
    <n v="196"/>
    <n v="0"/>
  </r>
  <r>
    <x v="6"/>
    <x v="85"/>
    <x v="85"/>
    <n v="574201"/>
    <s v="Horka u Staré Paky"/>
    <s v="do 750 obyvatel"/>
    <n v="187"/>
    <n v="0.6737967914438503"/>
    <n v="61"/>
    <n v="0"/>
  </r>
  <r>
    <x v="6"/>
    <x v="85"/>
    <x v="85"/>
    <n v="576981"/>
    <s v="Benecko"/>
    <s v="750 – 1 999 obyvatel"/>
    <n v="932"/>
    <n v="0.5429184549356223"/>
    <n v="426"/>
    <n v="1"/>
  </r>
  <r>
    <x v="6"/>
    <x v="85"/>
    <x v="85"/>
    <n v="577031"/>
    <s v="Bukovina u Čisté"/>
    <s v="do 750 obyvatel"/>
    <n v="174"/>
    <n v="0.72413793103448276"/>
    <n v="48"/>
    <n v="0"/>
  </r>
  <r>
    <x v="6"/>
    <x v="85"/>
    <x v="85"/>
    <n v="577057"/>
    <s v="Čistá u Horek"/>
    <s v="do 750 obyvatel"/>
    <n v="475"/>
    <n v="0.6294736842105263"/>
    <n v="176"/>
    <n v="0"/>
  </r>
  <r>
    <x v="6"/>
    <x v="85"/>
    <x v="85"/>
    <n v="577120"/>
    <s v="Horní Branná"/>
    <s v="750 – 1 999 obyvatel"/>
    <n v="1554"/>
    <n v="0.5926640926640927"/>
    <n v="633"/>
    <n v="0"/>
  </r>
  <r>
    <x v="6"/>
    <x v="85"/>
    <x v="85"/>
    <n v="577162"/>
    <s v="Jablonec nad Jizerou"/>
    <s v="750 – 1 999 obyvatel"/>
    <n v="1408"/>
    <n v="0.625"/>
    <n v="528"/>
    <n v="0"/>
  </r>
  <r>
    <x v="6"/>
    <x v="85"/>
    <x v="85"/>
    <n v="577189"/>
    <s v="Jestřabí v Krkonoších"/>
    <s v="do 750 obyvatel"/>
    <n v="211"/>
    <n v="0.50710900473933651"/>
    <n v="104"/>
    <n v="1"/>
  </r>
  <r>
    <x v="6"/>
    <x v="85"/>
    <x v="85"/>
    <n v="577197"/>
    <s v="Jilemnice"/>
    <s v="5 000 – 14 999 obyvatel"/>
    <n v="4521"/>
    <n v="0.64675956646759569"/>
    <n v="1597"/>
    <n v="0"/>
  </r>
  <r>
    <x v="6"/>
    <x v="85"/>
    <x v="85"/>
    <n v="577243"/>
    <s v="Kruh"/>
    <s v="do 750 obyvatel"/>
    <n v="401"/>
    <n v="0.67581047381546133"/>
    <n v="130"/>
    <n v="0"/>
  </r>
  <r>
    <x v="6"/>
    <x v="85"/>
    <x v="85"/>
    <n v="577332"/>
    <s v="Mříčná"/>
    <s v="do 750 obyvatel"/>
    <n v="474"/>
    <n v="0.620253164556962"/>
    <n v="180"/>
    <n v="0"/>
  </r>
  <r>
    <x v="6"/>
    <x v="85"/>
    <x v="85"/>
    <n v="577375"/>
    <s v="Levínská Olešnice"/>
    <s v="do 750 obyvatel"/>
    <n v="299"/>
    <n v="0.59197324414715724"/>
    <n v="122"/>
    <n v="0"/>
  </r>
  <r>
    <x v="6"/>
    <x v="85"/>
    <x v="85"/>
    <n v="577391"/>
    <s v="Peřimov"/>
    <s v="do 750 obyvatel"/>
    <n v="214"/>
    <n v="0.63084112149532712"/>
    <n v="79"/>
    <n v="0"/>
  </r>
  <r>
    <x v="6"/>
    <x v="85"/>
    <x v="85"/>
    <n v="577405"/>
    <s v="Poniklá"/>
    <s v="750 – 1 999 obyvatel"/>
    <n v="933"/>
    <n v="0.62057877813504825"/>
    <n v="354"/>
    <n v="0"/>
  </r>
  <r>
    <x v="6"/>
    <x v="85"/>
    <x v="85"/>
    <n v="577456"/>
    <s v="Rokytnice nad Jizerou"/>
    <s v="2 000 – 4 999 obyvatel"/>
    <n v="2238"/>
    <n v="0.69392314566577307"/>
    <n v="685"/>
    <n v="0"/>
  </r>
  <r>
    <x v="6"/>
    <x v="85"/>
    <x v="85"/>
    <n v="577499"/>
    <s v="Roztoky u Jilemnice"/>
    <s v="750 – 1 999 obyvatel"/>
    <n v="848"/>
    <n v="0.66509433962264153"/>
    <n v="284"/>
    <n v="0"/>
  </r>
  <r>
    <x v="6"/>
    <x v="85"/>
    <x v="85"/>
    <n v="577553"/>
    <s v="Studenec (Semily)"/>
    <s v="750 – 1 999 obyvatel"/>
    <n v="1515"/>
    <n v="0.68976897689768979"/>
    <n v="470"/>
    <n v="0"/>
  </r>
  <r>
    <x v="6"/>
    <x v="85"/>
    <x v="85"/>
    <n v="577561"/>
    <s v="Svojek"/>
    <s v="do 750 obyvatel"/>
    <n v="152"/>
    <n v="0.56578947368421051"/>
    <n v="66"/>
    <n v="0"/>
  </r>
  <r>
    <x v="6"/>
    <x v="85"/>
    <x v="85"/>
    <n v="577651"/>
    <s v="Víchová nad Jizerou"/>
    <s v="750 – 1 999 obyvatel"/>
    <n v="768"/>
    <n v="0.58203125"/>
    <n v="321"/>
    <n v="0"/>
  </r>
  <r>
    <x v="6"/>
    <x v="85"/>
    <x v="85"/>
    <n v="577669"/>
    <s v="Vítkovice"/>
    <s v="do 750 obyvatel"/>
    <n v="331"/>
    <n v="0.6012084592145015"/>
    <n v="132"/>
    <n v="0"/>
  </r>
  <r>
    <x v="6"/>
    <x v="86"/>
    <x v="86"/>
    <n v="530468"/>
    <s v="Dlouhý Most"/>
    <s v="750 – 1 999 obyvatel"/>
    <n v="726"/>
    <n v="0.70110192837465568"/>
    <n v="217"/>
    <n v="0"/>
  </r>
  <r>
    <x v="6"/>
    <x v="86"/>
    <x v="86"/>
    <n v="530484"/>
    <s v="Jeřmanice"/>
    <s v="do 750 obyvatel"/>
    <n v="460"/>
    <n v="0.65"/>
    <n v="161"/>
    <n v="0"/>
  </r>
  <r>
    <x v="6"/>
    <x v="86"/>
    <x v="86"/>
    <n v="544345"/>
    <s v="Proseč pod Ještědem"/>
    <s v="do 750 obyvatel"/>
    <n v="320"/>
    <n v="0.6875"/>
    <n v="100"/>
    <n v="0"/>
  </r>
  <r>
    <x v="6"/>
    <x v="86"/>
    <x v="86"/>
    <n v="544477"/>
    <s v="Stráž nad Nisou"/>
    <s v="2 000 – 4 999 obyvatel"/>
    <n v="1893"/>
    <n v="0.70945589012150023"/>
    <n v="550"/>
    <n v="0"/>
  </r>
  <r>
    <x v="6"/>
    <x v="86"/>
    <x v="86"/>
    <n v="546593"/>
    <s v="Nová Ves (Liberec)"/>
    <s v="750 – 1 999 obyvatel"/>
    <n v="729"/>
    <n v="0.6063100137174211"/>
    <n v="287"/>
    <n v="0"/>
  </r>
  <r>
    <x v="6"/>
    <x v="86"/>
    <x v="86"/>
    <n v="546658"/>
    <s v="Janův Důl"/>
    <s v="do 750 obyvatel"/>
    <n v="139"/>
    <n v="0.64028776978417268"/>
    <n v="50"/>
    <n v="0"/>
  </r>
  <r>
    <x v="6"/>
    <x v="86"/>
    <x v="86"/>
    <n v="561631"/>
    <s v="Jablonné v Podještědí"/>
    <s v="2 000 – 4 999 obyvatel"/>
    <n v="3013"/>
    <n v="0.63093262529040828"/>
    <n v="1112"/>
    <n v="0"/>
  </r>
  <r>
    <x v="6"/>
    <x v="86"/>
    <x v="86"/>
    <n v="561657"/>
    <s v="Janovice v Podještědí"/>
    <s v="do 750 obyvatel"/>
    <n v="83"/>
    <n v="0.6506024096385542"/>
    <n v="29"/>
    <n v="0"/>
  </r>
  <r>
    <x v="6"/>
    <x v="86"/>
    <x v="86"/>
    <n v="563889"/>
    <s v="Liberec"/>
    <s v="100 000 a více obyvatel"/>
    <n v="85823"/>
    <n v="0.6547545529753096"/>
    <n v="29630"/>
    <n v="0"/>
  </r>
  <r>
    <x v="6"/>
    <x v="86"/>
    <x v="86"/>
    <n v="563901"/>
    <s v="Bílá (Liberec)"/>
    <s v="750 – 1 999 obyvatel"/>
    <n v="761"/>
    <n v="0.64651773981603156"/>
    <n v="269"/>
    <n v="0"/>
  </r>
  <r>
    <x v="6"/>
    <x v="86"/>
    <x v="86"/>
    <n v="563919"/>
    <s v="Bílý Kostel nad Nisou"/>
    <s v="750 – 1 999 obyvatel"/>
    <n v="856"/>
    <n v="0.59929906542056077"/>
    <n v="343"/>
    <n v="0"/>
  </r>
  <r>
    <x v="6"/>
    <x v="86"/>
    <x v="86"/>
    <n v="563943"/>
    <s v="Cetenov"/>
    <s v="do 750 obyvatel"/>
    <n v="89"/>
    <n v="0.5955056179775281"/>
    <n v="36"/>
    <n v="0"/>
  </r>
  <r>
    <x v="6"/>
    <x v="86"/>
    <x v="86"/>
    <n v="563960"/>
    <s v="Český Dub"/>
    <s v="2 000 – 4 999 obyvatel"/>
    <n v="2359"/>
    <n v="0.66892751165748199"/>
    <n v="781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7337087691069997"/>
    <n v="812"/>
    <n v="0"/>
  </r>
  <r>
    <x v="6"/>
    <x v="86"/>
    <x v="86"/>
    <n v="564095"/>
    <s v="Hrádek nad Nisou"/>
    <s v="5 000 – 14 999 obyvatel"/>
    <n v="6369"/>
    <n v="0.58690532265661799"/>
    <n v="2631"/>
    <n v="0"/>
  </r>
  <r>
    <x v="6"/>
    <x v="86"/>
    <x v="86"/>
    <n v="564109"/>
    <s v="Chotyně"/>
    <s v="750 – 1 999 obyvatel"/>
    <n v="836"/>
    <n v="0.6495215311004785"/>
    <n v="293"/>
    <n v="0"/>
  </r>
  <r>
    <x v="6"/>
    <x v="86"/>
    <x v="86"/>
    <n v="564117"/>
    <s v="Chrastava"/>
    <s v="5 000 – 14 999 obyvatel"/>
    <n v="5108"/>
    <n v="0.62118245888801882"/>
    <n v="1935"/>
    <n v="0"/>
  </r>
  <r>
    <x v="6"/>
    <x v="86"/>
    <x v="86"/>
    <n v="564176"/>
    <s v="Kryštofovo Údolí"/>
    <s v="do 750 obyvatel"/>
    <n v="298"/>
    <n v="0.68456375838926176"/>
    <n v="94"/>
    <n v="0"/>
  </r>
  <r>
    <x v="6"/>
    <x v="86"/>
    <x v="86"/>
    <n v="564184"/>
    <s v="Křižany"/>
    <s v="750 – 1 999 obyvatel"/>
    <n v="689"/>
    <n v="0.63860667634252544"/>
    <n v="249"/>
    <n v="0"/>
  </r>
  <r>
    <x v="6"/>
    <x v="86"/>
    <x v="86"/>
    <n v="564231"/>
    <s v="Mníšek"/>
    <s v="750 – 1 999 obyvatel"/>
    <n v="1325"/>
    <n v="0.5962264150943396"/>
    <n v="535"/>
    <n v="0"/>
  </r>
  <r>
    <x v="6"/>
    <x v="86"/>
    <x v="86"/>
    <n v="564281"/>
    <s v="Oldřichov v Hájích"/>
    <s v="750 – 1 999 obyvatel"/>
    <n v="613"/>
    <n v="0.5709624796084829"/>
    <n v="263"/>
    <n v="0"/>
  </r>
  <r>
    <x v="6"/>
    <x v="86"/>
    <x v="86"/>
    <n v="564290"/>
    <s v="Osečná"/>
    <s v="750 – 1 999 obyvatel"/>
    <n v="974"/>
    <n v="0.70944558521560575"/>
    <n v="283"/>
    <n v="0"/>
  </r>
  <r>
    <x v="6"/>
    <x v="86"/>
    <x v="86"/>
    <n v="564397"/>
    <s v="Rynoltice"/>
    <s v="750 – 1 999 obyvatel"/>
    <n v="666"/>
    <n v="0.60810810810810811"/>
    <n v="261"/>
    <n v="0"/>
  </r>
  <r>
    <x v="6"/>
    <x v="86"/>
    <x v="86"/>
    <n v="564427"/>
    <s v="Světlá pod Ještědem"/>
    <s v="750 – 1 999 obyvatel"/>
    <n v="801"/>
    <n v="0.75530586766541818"/>
    <n v="196"/>
    <n v="0"/>
  </r>
  <r>
    <x v="6"/>
    <x v="86"/>
    <x v="86"/>
    <n v="564460"/>
    <s v="Šimonovice"/>
    <s v="750 – 1 999 obyvatel"/>
    <n v="1025"/>
    <n v="0.72682926829268291"/>
    <n v="280"/>
    <n v="0"/>
  </r>
  <r>
    <x v="6"/>
    <x v="86"/>
    <x v="86"/>
    <n v="564532"/>
    <s v="Všelibice"/>
    <s v="do 750 obyvatel"/>
    <n v="510"/>
    <n v="0.66078431372549018"/>
    <n v="173"/>
    <n v="0"/>
  </r>
  <r>
    <x v="6"/>
    <x v="86"/>
    <x v="86"/>
    <n v="564541"/>
    <s v="Zdislava"/>
    <s v="do 750 obyvatel"/>
    <n v="239"/>
    <n v="0.69037656903765687"/>
    <n v="74"/>
    <n v="0"/>
  </r>
  <r>
    <x v="6"/>
    <x v="87"/>
    <x v="87"/>
    <n v="530387"/>
    <s v="Radvanec"/>
    <s v="do 750 obyvatel"/>
    <n v="189"/>
    <n v="0.72486772486772488"/>
    <n v="52"/>
    <n v="0"/>
  </r>
  <r>
    <x v="6"/>
    <x v="87"/>
    <x v="87"/>
    <n v="546275"/>
    <s v="Slunečná"/>
    <s v="do 750 obyvatel"/>
    <n v="113"/>
    <n v="0.65486725663716816"/>
    <n v="39"/>
    <n v="0"/>
  </r>
  <r>
    <x v="6"/>
    <x v="87"/>
    <x v="87"/>
    <n v="546283"/>
    <s v="Svojkov"/>
    <s v="do 750 obyvatel"/>
    <n v="215"/>
    <n v="0.75813953488372088"/>
    <n v="52"/>
    <n v="0"/>
  </r>
  <r>
    <x v="6"/>
    <x v="87"/>
    <x v="87"/>
    <n v="561479"/>
    <s v="Cvikov"/>
    <s v="2 000 – 4 999 obyvatel"/>
    <n v="3768"/>
    <n v="0.65498938428874731"/>
    <n v="1300"/>
    <n v="0"/>
  </r>
  <r>
    <x v="6"/>
    <x v="87"/>
    <x v="87"/>
    <n v="561622"/>
    <s v="Chotovice (Česká Lípa)"/>
    <s v="do 750 obyvatel"/>
    <n v="150"/>
    <n v="0.6333333333333333"/>
    <n v="55"/>
    <n v="0"/>
  </r>
  <r>
    <x v="6"/>
    <x v="87"/>
    <x v="87"/>
    <n v="561681"/>
    <s v="Kamenický Šenov"/>
    <s v="2 000 – 4 999 obyvatel"/>
    <n v="3232"/>
    <n v="0.64077970297029707"/>
    <n v="1161"/>
    <n v="0"/>
  </r>
  <r>
    <x v="6"/>
    <x v="87"/>
    <x v="87"/>
    <n v="561738"/>
    <s v="Krompach"/>
    <s v="do 750 obyvatel"/>
    <n v="149"/>
    <n v="0.77852348993288589"/>
    <n v="33"/>
    <n v="0"/>
  </r>
  <r>
    <x v="6"/>
    <x v="87"/>
    <x v="87"/>
    <n v="561746"/>
    <s v="Kunratice u Cvikova"/>
    <s v="do 750 obyvatel"/>
    <n v="520"/>
    <n v="0.63269230769230766"/>
    <n v="191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5544067970109532"/>
    <n v="3366"/>
    <n v="0"/>
  </r>
  <r>
    <x v="6"/>
    <x v="87"/>
    <x v="87"/>
    <n v="561894"/>
    <s v="Okrouhlá (Česká Lípa)"/>
    <s v="do 750 obyvatel"/>
    <n v="458"/>
    <n v="0.72489082969432317"/>
    <n v="126"/>
    <n v="0"/>
  </r>
  <r>
    <x v="6"/>
    <x v="87"/>
    <x v="87"/>
    <n v="561959"/>
    <s v="Polevsko"/>
    <s v="do 750 obyvatel"/>
    <n v="345"/>
    <n v="0.70144927536231882"/>
    <n v="103"/>
    <n v="0"/>
  </r>
  <r>
    <x v="6"/>
    <x v="87"/>
    <x v="87"/>
    <n v="561991"/>
    <s v="Prysk"/>
    <s v="do 750 obyvatel"/>
    <n v="388"/>
    <n v="0.65979381443298968"/>
    <n v="132"/>
    <n v="0"/>
  </r>
  <r>
    <x v="6"/>
    <x v="87"/>
    <x v="87"/>
    <n v="562025"/>
    <s v="Skalice u České Lípy"/>
    <s v="750 – 1 999 obyvatel"/>
    <n v="1283"/>
    <n v="0.65705378020265004"/>
    <n v="440"/>
    <n v="0"/>
  </r>
  <r>
    <x v="6"/>
    <x v="87"/>
    <x v="87"/>
    <n v="562050"/>
    <s v="Sloup v Čechách"/>
    <s v="do 750 obyvatel"/>
    <n v="609"/>
    <n v="0.71756978653530379"/>
    <n v="172"/>
    <n v="0"/>
  </r>
  <r>
    <x v="6"/>
    <x v="87"/>
    <x v="87"/>
    <n v="562131"/>
    <s v="Svor"/>
    <s v="do 750 obyvatel"/>
    <n v="532"/>
    <n v="0.64097744360902253"/>
    <n v="191"/>
    <n v="0"/>
  </r>
  <r>
    <x v="6"/>
    <x v="88"/>
    <x v="88"/>
    <n v="576964"/>
    <s v="Semily"/>
    <s v="5 000 – 14 999 obyvatel"/>
    <n v="6923"/>
    <n v="0.62516250180557564"/>
    <n v="2595"/>
    <n v="0"/>
  </r>
  <r>
    <x v="6"/>
    <x v="88"/>
    <x v="88"/>
    <n v="576972"/>
    <s v="Bělá (Semily)"/>
    <s v="do 750 obyvatel"/>
    <n v="221"/>
    <n v="0.60180995475113119"/>
    <n v="88"/>
    <n v="0"/>
  </r>
  <r>
    <x v="6"/>
    <x v="88"/>
    <x v="88"/>
    <n v="576999"/>
    <s v="Benešov u Semil"/>
    <s v="750 – 1 999 obyvatel"/>
    <n v="696"/>
    <n v="0.62356321839080464"/>
    <n v="262"/>
    <n v="0"/>
  </r>
  <r>
    <x v="6"/>
    <x v="88"/>
    <x v="88"/>
    <n v="577006"/>
    <s v="Bozkov"/>
    <s v="do 750 obyvatel"/>
    <n v="490"/>
    <n v="0.59795918367346934"/>
    <n v="197"/>
    <n v="0"/>
  </r>
  <r>
    <x v="6"/>
    <x v="88"/>
    <x v="88"/>
    <n v="577014"/>
    <s v="Bradlecká Lhota"/>
    <s v="do 750 obyvatel"/>
    <n v="195"/>
    <n v="0.74358974358974361"/>
    <n v="50"/>
    <n v="0"/>
  </r>
  <r>
    <x v="6"/>
    <x v="88"/>
    <x v="88"/>
    <n v="577049"/>
    <s v="Bystrá nad Jizerou"/>
    <s v="do 750 obyvatel"/>
    <n v="97"/>
    <n v="0.49484536082474229"/>
    <n v="49"/>
    <n v="1"/>
  </r>
  <r>
    <x v="6"/>
    <x v="88"/>
    <x v="88"/>
    <n v="577073"/>
    <s v="Háje nad Jizerou"/>
    <s v="do 750 obyvatel"/>
    <n v="541"/>
    <n v="0.57670979667282807"/>
    <n v="229"/>
    <n v="0"/>
  </r>
  <r>
    <x v="6"/>
    <x v="88"/>
    <x v="88"/>
    <n v="577154"/>
    <s v="Chuchelna"/>
    <s v="750 – 1 999 obyvatel"/>
    <n v="819"/>
    <n v="0.63369963369963367"/>
    <n v="300"/>
    <n v="0"/>
  </r>
  <r>
    <x v="6"/>
    <x v="88"/>
    <x v="88"/>
    <n v="577171"/>
    <s v="Jesenný"/>
    <s v="do 750 obyvatel"/>
    <n v="411"/>
    <n v="0.6034063260340633"/>
    <n v="163"/>
    <n v="0"/>
  </r>
  <r>
    <x v="6"/>
    <x v="88"/>
    <x v="88"/>
    <n v="577235"/>
    <s v="Košťálov"/>
    <s v="750 – 1 999 obyvatel"/>
    <n v="1356"/>
    <n v="0.61946902654867253"/>
    <n v="516"/>
    <n v="0"/>
  </r>
  <r>
    <x v="6"/>
    <x v="88"/>
    <x v="88"/>
    <n v="577294"/>
    <s v="Libštát"/>
    <s v="750 – 1 999 obyvatel"/>
    <n v="804"/>
    <n v="0.54104477611940294"/>
    <n v="369"/>
    <n v="1"/>
  </r>
  <r>
    <x v="6"/>
    <x v="88"/>
    <x v="88"/>
    <n v="577308"/>
    <s v="Lomnice nad Popelkou"/>
    <s v="5 000 – 14 999 obyvatel"/>
    <n v="4621"/>
    <n v="0.64228521964942653"/>
    <n v="1653"/>
    <n v="0"/>
  </r>
  <r>
    <x v="6"/>
    <x v="88"/>
    <x v="88"/>
    <n v="577341"/>
    <s v="Nová Ves nad Popelkou"/>
    <s v="do 750 obyvatel"/>
    <n v="525"/>
    <n v="0.57333333333333336"/>
    <n v="224"/>
    <n v="0"/>
  </r>
  <r>
    <x v="6"/>
    <x v="88"/>
    <x v="88"/>
    <n v="577421"/>
    <s v="Příkrý"/>
    <s v="do 750 obyvatel"/>
    <n v="214"/>
    <n v="0.51401869158878499"/>
    <n v="104"/>
    <n v="1"/>
  </r>
  <r>
    <x v="6"/>
    <x v="88"/>
    <x v="88"/>
    <n v="577464"/>
    <s v="Roprachtice"/>
    <s v="do 750 obyvatel"/>
    <n v="218"/>
    <n v="0.60550458715596334"/>
    <n v="86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8424908424908428"/>
    <n v="227"/>
    <n v="0"/>
  </r>
  <r>
    <x v="6"/>
    <x v="88"/>
    <x v="88"/>
    <n v="577545"/>
    <s v="Stružinec"/>
    <s v="do 750 obyvatel"/>
    <n v="595"/>
    <n v="0.6386554621848739"/>
    <n v="215"/>
    <n v="0"/>
  </r>
  <r>
    <x v="6"/>
    <x v="88"/>
    <x v="88"/>
    <n v="577570"/>
    <s v="Syřenov"/>
    <s v="do 750 obyvatel"/>
    <n v="197"/>
    <n v="0.70050761421319796"/>
    <n v="59"/>
    <n v="0"/>
  </r>
  <r>
    <x v="6"/>
    <x v="88"/>
    <x v="88"/>
    <n v="577642"/>
    <s v="Veselá (Semily)"/>
    <s v="do 750 obyvatel"/>
    <n v="195"/>
    <n v="0.56923076923076921"/>
    <n v="84"/>
    <n v="0"/>
  </r>
  <r>
    <x v="6"/>
    <x v="88"/>
    <x v="88"/>
    <n v="577693"/>
    <s v="Vysoké nad Jizerou"/>
    <s v="750 – 1 999 obyvatel"/>
    <n v="1067"/>
    <n v="0.70009372071227738"/>
    <n v="320"/>
    <n v="0"/>
  </r>
  <r>
    <x v="6"/>
    <x v="88"/>
    <x v="88"/>
    <n v="577707"/>
    <s v="Záhoří (Semily)"/>
    <s v="do 750 obyvatel"/>
    <n v="427"/>
    <n v="0.62997658079625296"/>
    <n v="158"/>
    <n v="0"/>
  </r>
  <r>
    <x v="6"/>
    <x v="89"/>
    <x v="89"/>
    <n v="546585"/>
    <s v="Jiřetín pod Bukovou"/>
    <s v="do 750 obyvatel"/>
    <n v="408"/>
    <n v="0.65931372549019607"/>
    <n v="139"/>
    <n v="0"/>
  </r>
  <r>
    <x v="6"/>
    <x v="89"/>
    <x v="89"/>
    <n v="563528"/>
    <s v="Albrechtice v Jizerských horách"/>
    <s v="do 750 obyvatel"/>
    <n v="292"/>
    <n v="0.58561643835616439"/>
    <n v="121"/>
    <n v="0"/>
  </r>
  <r>
    <x v="6"/>
    <x v="89"/>
    <x v="89"/>
    <n v="563552"/>
    <s v="Desná (Jablonec nad Nisou)"/>
    <s v="2 000 – 4 999 obyvatel"/>
    <n v="2622"/>
    <n v="0.58237986270022879"/>
    <n v="1095"/>
    <n v="0"/>
  </r>
  <r>
    <x v="6"/>
    <x v="89"/>
    <x v="89"/>
    <n v="563668"/>
    <s v="Kořenov"/>
    <s v="750 – 1 999 obyvatel"/>
    <n v="769"/>
    <n v="0.60598179453836154"/>
    <n v="303"/>
    <n v="0"/>
  </r>
  <r>
    <x v="6"/>
    <x v="89"/>
    <x v="89"/>
    <n v="563757"/>
    <s v="Plavy"/>
    <s v="750 – 1 999 obyvatel"/>
    <n v="872"/>
    <n v="0.59518348623853212"/>
    <n v="353"/>
    <n v="0"/>
  </r>
  <r>
    <x v="6"/>
    <x v="89"/>
    <x v="89"/>
    <n v="563811"/>
    <s v="Smržovka"/>
    <s v="2 000 – 4 999 obyvatel"/>
    <n v="3034"/>
    <n v="0.61206328279499012"/>
    <n v="1177"/>
    <n v="0"/>
  </r>
  <r>
    <x v="6"/>
    <x v="89"/>
    <x v="89"/>
    <n v="563820"/>
    <s v="Tanvald"/>
    <s v="5 000 – 14 999 obyvatel"/>
    <n v="5183"/>
    <n v="0.61065020258537528"/>
    <n v="2018"/>
    <n v="0"/>
  </r>
  <r>
    <x v="6"/>
    <x v="89"/>
    <x v="89"/>
    <n v="563838"/>
    <s v="Velké Hamry"/>
    <s v="2 000 – 4 999 obyvatel"/>
    <n v="2274"/>
    <n v="0.6534740545294635"/>
    <n v="788"/>
    <n v="0"/>
  </r>
  <r>
    <x v="6"/>
    <x v="89"/>
    <x v="89"/>
    <n v="563862"/>
    <s v="Zlatá Olešnice (Jablonec nad Nisou)"/>
    <s v="do 750 obyvatel"/>
    <n v="414"/>
    <n v="0.5628019323671497"/>
    <n v="181"/>
    <n v="0"/>
  </r>
  <r>
    <x v="6"/>
    <x v="89"/>
    <x v="89"/>
    <n v="577081"/>
    <s v="Harrachov"/>
    <s v="750 – 1 999 obyvatel"/>
    <n v="1145"/>
    <n v="0.71004366812227071"/>
    <n v="332"/>
    <n v="0"/>
  </r>
  <r>
    <x v="6"/>
    <x v="90"/>
    <x v="90"/>
    <n v="544531"/>
    <s v="Čtveřín"/>
    <s v="do 750 obyvatel"/>
    <n v="463"/>
    <n v="0.60043196544276456"/>
    <n v="185"/>
    <n v="0"/>
  </r>
  <r>
    <x v="6"/>
    <x v="90"/>
    <x v="90"/>
    <n v="544582"/>
    <s v="Radimovice"/>
    <s v="do 750 obyvatel"/>
    <n v="259"/>
    <n v="0.71042471042471045"/>
    <n v="75"/>
    <n v="0"/>
  </r>
  <r>
    <x v="6"/>
    <x v="90"/>
    <x v="90"/>
    <n v="544604"/>
    <s v="Žďárek"/>
    <s v="do 750 obyvatel"/>
    <n v="134"/>
    <n v="0.66417910447761197"/>
    <n v="45"/>
    <n v="0"/>
  </r>
  <r>
    <x v="6"/>
    <x v="90"/>
    <x v="90"/>
    <n v="545937"/>
    <s v="Lažany (Liberec)"/>
    <s v="do 750 obyvatel"/>
    <n v="191"/>
    <n v="0.61256544502617805"/>
    <n v="74"/>
    <n v="0"/>
  </r>
  <r>
    <x v="6"/>
    <x v="90"/>
    <x v="90"/>
    <n v="545953"/>
    <s v="Paceřice"/>
    <s v="do 750 obyvatel"/>
    <n v="296"/>
    <n v="0.64527027027027029"/>
    <n v="105"/>
    <n v="0"/>
  </r>
  <r>
    <x v="6"/>
    <x v="90"/>
    <x v="90"/>
    <n v="547484"/>
    <s v="Ktová"/>
    <s v="do 750 obyvatel"/>
    <n v="171"/>
    <n v="0.57309941520467833"/>
    <n v="73"/>
    <n v="0"/>
  </r>
  <r>
    <x v="6"/>
    <x v="90"/>
    <x v="90"/>
    <n v="563609"/>
    <s v="Jenišovice (Jablonec nad Nisou)"/>
    <s v="750 – 1 999 obyvatel"/>
    <n v="953"/>
    <n v="0.66211962224554044"/>
    <n v="322"/>
    <n v="0"/>
  </r>
  <r>
    <x v="6"/>
    <x v="90"/>
    <x v="90"/>
    <n v="563706"/>
    <s v="Malá Skála"/>
    <s v="750 – 1 999 obyvatel"/>
    <n v="990"/>
    <n v="0.70202020202020199"/>
    <n v="295"/>
    <n v="0"/>
  </r>
  <r>
    <x v="6"/>
    <x v="90"/>
    <x v="90"/>
    <n v="564141"/>
    <s v="Kobyly"/>
    <s v="do 750 obyvatel"/>
    <n v="300"/>
    <n v="0.61333333333333329"/>
    <n v="116"/>
    <n v="0"/>
  </r>
  <r>
    <x v="6"/>
    <x v="90"/>
    <x v="90"/>
    <n v="564303"/>
    <s v="Pěnčín (Liberec)"/>
    <s v="do 750 obyvatel"/>
    <n v="582"/>
    <n v="0.73195876288659789"/>
    <n v="156"/>
    <n v="0"/>
  </r>
  <r>
    <x v="6"/>
    <x v="90"/>
    <x v="90"/>
    <n v="564354"/>
    <s v="Příšovice"/>
    <s v="750 – 1 999 obyvatel"/>
    <n v="1070"/>
    <n v="0.64579439252336446"/>
    <n v="379"/>
    <n v="0"/>
  </r>
  <r>
    <x v="6"/>
    <x v="90"/>
    <x v="90"/>
    <n v="564401"/>
    <s v="Soběslavice"/>
    <s v="do 750 obyvatel"/>
    <n v="136"/>
    <n v="0.59558823529411764"/>
    <n v="55"/>
    <n v="0"/>
  </r>
  <r>
    <x v="6"/>
    <x v="90"/>
    <x v="90"/>
    <n v="564435"/>
    <s v="Svijanský Újezd"/>
    <s v="do 750 obyvatel"/>
    <n v="383"/>
    <n v="0.56657963446475201"/>
    <n v="166"/>
    <n v="0"/>
  </r>
  <r>
    <x v="6"/>
    <x v="90"/>
    <x v="90"/>
    <n v="564443"/>
    <s v="Svijany"/>
    <s v="do 750 obyvatel"/>
    <n v="288"/>
    <n v="0.53819444444444442"/>
    <n v="133"/>
    <n v="1"/>
  </r>
  <r>
    <x v="6"/>
    <x v="90"/>
    <x v="90"/>
    <n v="564451"/>
    <s v="Sychrov"/>
    <s v="do 750 obyvatel"/>
    <n v="179"/>
    <n v="0.66480446927374304"/>
    <n v="60"/>
    <n v="0"/>
  </r>
  <r>
    <x v="6"/>
    <x v="90"/>
    <x v="90"/>
    <n v="564516"/>
    <s v="Vlastibořice"/>
    <s v="do 750 obyvatel"/>
    <n v="276"/>
    <n v="0.68478260869565222"/>
    <n v="87"/>
    <n v="0"/>
  </r>
  <r>
    <x v="6"/>
    <x v="90"/>
    <x v="90"/>
    <n v="573400"/>
    <s v="Loučky"/>
    <s v="do 750 obyvatel"/>
    <n v="126"/>
    <n v="0.58730158730158732"/>
    <n v="52"/>
    <n v="0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3116370808678501"/>
    <n v="187"/>
    <n v="0"/>
  </r>
  <r>
    <x v="6"/>
    <x v="90"/>
    <x v="90"/>
    <n v="577201"/>
    <s v="Kacanovy"/>
    <s v="do 750 obyvatel"/>
    <n v="154"/>
    <n v="0.6428571428571429"/>
    <n v="55"/>
    <n v="0"/>
  </r>
  <r>
    <x v="6"/>
    <x v="90"/>
    <x v="90"/>
    <n v="577219"/>
    <s v="Karlovice (Semily)"/>
    <s v="750 – 1 999 obyvatel"/>
    <n v="659"/>
    <n v="0.64339908952959024"/>
    <n v="235"/>
    <n v="0"/>
  </r>
  <r>
    <x v="6"/>
    <x v="90"/>
    <x v="90"/>
    <n v="577227"/>
    <s v="Klokočí (Semily)"/>
    <s v="do 750 obyvatel"/>
    <n v="164"/>
    <n v="0.48170731707317072"/>
    <n v="85"/>
    <n v="1"/>
  </r>
  <r>
    <x v="6"/>
    <x v="90"/>
    <x v="90"/>
    <n v="577316"/>
    <s v="Mírová pod Kozákovem"/>
    <s v="750 – 1 999 obyvatel"/>
    <n v="1432"/>
    <n v="0.62988826815642462"/>
    <n v="530"/>
    <n v="0"/>
  </r>
  <r>
    <x v="6"/>
    <x v="90"/>
    <x v="90"/>
    <n v="577324"/>
    <s v="Modřišice"/>
    <s v="do 750 obyvatel"/>
    <n v="355"/>
    <n v="0.6816901408450704"/>
    <n v="113"/>
    <n v="0"/>
  </r>
  <r>
    <x v="6"/>
    <x v="90"/>
    <x v="90"/>
    <n v="577359"/>
    <s v="Ohrazenice (Semily)"/>
    <s v="750 – 1 999 obyvatel"/>
    <n v="954"/>
    <n v="0.70335429769392033"/>
    <n v="283"/>
    <n v="0"/>
  </r>
  <r>
    <x v="6"/>
    <x v="90"/>
    <x v="90"/>
    <n v="577367"/>
    <s v="Olešnice (Semily)"/>
    <s v="do 750 obyvatel"/>
    <n v="162"/>
    <n v="0.61728395061728392"/>
    <n v="62"/>
    <n v="0"/>
  </r>
  <r>
    <x v="6"/>
    <x v="90"/>
    <x v="90"/>
    <n v="577413"/>
    <s v="Přepeře (Semily)"/>
    <s v="750 – 1 999 obyvatel"/>
    <n v="791"/>
    <n v="0.67256637168141598"/>
    <n v="259"/>
    <n v="0"/>
  </r>
  <r>
    <x v="6"/>
    <x v="90"/>
    <x v="90"/>
    <n v="577430"/>
    <s v="Radostná pod Kozákovem"/>
    <s v="do 750 obyvatel"/>
    <n v="372"/>
    <n v="0.510752688172043"/>
    <n v="182"/>
    <n v="1"/>
  </r>
  <r>
    <x v="6"/>
    <x v="90"/>
    <x v="90"/>
    <n v="577448"/>
    <s v="Rakousy"/>
    <s v="do 750 obyvatel"/>
    <n v="80"/>
    <n v="0.7"/>
    <n v="24"/>
    <n v="0"/>
  </r>
  <r>
    <x v="6"/>
    <x v="90"/>
    <x v="90"/>
    <n v="577472"/>
    <s v="Rovensko pod Troskami"/>
    <s v="750 – 1 999 obyvatel"/>
    <n v="1085"/>
    <n v="0.60737327188940093"/>
    <n v="426"/>
    <n v="0"/>
  </r>
  <r>
    <x v="6"/>
    <x v="90"/>
    <x v="90"/>
    <n v="577596"/>
    <s v="Tatobity"/>
    <s v="do 750 obyvatel"/>
    <n v="485"/>
    <n v="0.6"/>
    <n v="194"/>
    <n v="0"/>
  </r>
  <r>
    <x v="6"/>
    <x v="90"/>
    <x v="90"/>
    <n v="577600"/>
    <s v="Troskovice"/>
    <s v="do 750 obyvatel"/>
    <n v="79"/>
    <n v="0.54430379746835444"/>
    <n v="36"/>
    <n v="1"/>
  </r>
  <r>
    <x v="6"/>
    <x v="90"/>
    <x v="90"/>
    <n v="577626"/>
    <s v="Turnov"/>
    <s v="5 000 – 14 999 obyvatel"/>
    <n v="12070"/>
    <n v="0.64896437448218725"/>
    <n v="4237"/>
    <n v="0"/>
  </r>
  <r>
    <x v="6"/>
    <x v="90"/>
    <x v="90"/>
    <n v="577677"/>
    <s v="Všeň"/>
    <s v="do 750 obyvatel"/>
    <n v="495"/>
    <n v="0.66060606060606064"/>
    <n v="168"/>
    <n v="0"/>
  </r>
  <r>
    <x v="6"/>
    <x v="90"/>
    <x v="90"/>
    <n v="577685"/>
    <s v="Vyskeř"/>
    <s v="do 750 obyvatel"/>
    <n v="351"/>
    <n v="0.66666666666666663"/>
    <n v="117"/>
    <n v="0"/>
  </r>
  <r>
    <x v="6"/>
    <x v="90"/>
    <x v="90"/>
    <n v="577723"/>
    <s v="Žernov (Semily)"/>
    <s v="do 750 obyvatel"/>
    <n v="203"/>
    <n v="0.37931034482758619"/>
    <n v="126"/>
    <n v="1"/>
  </r>
  <r>
    <x v="6"/>
    <x v="91"/>
    <x v="91"/>
    <n v="563561"/>
    <s v="Držkov"/>
    <s v="do 750 obyvatel"/>
    <n v="496"/>
    <n v="0.57056451612903225"/>
    <n v="213"/>
    <n v="0"/>
  </r>
  <r>
    <x v="6"/>
    <x v="91"/>
    <x v="91"/>
    <n v="563617"/>
    <s v="Jílové u Držkova"/>
    <s v="do 750 obyvatel"/>
    <n v="184"/>
    <n v="0.67934782608695654"/>
    <n v="59"/>
    <n v="0"/>
  </r>
  <r>
    <x v="6"/>
    <x v="91"/>
    <x v="91"/>
    <n v="563641"/>
    <s v="Koberovy"/>
    <s v="750 – 1 999 obyvatel"/>
    <n v="855"/>
    <n v="0.64912280701754388"/>
    <n v="300"/>
    <n v="0"/>
  </r>
  <r>
    <x v="6"/>
    <x v="91"/>
    <x v="91"/>
    <n v="563676"/>
    <s v="Líšný"/>
    <s v="do 750 obyvatel"/>
    <n v="220"/>
    <n v="0.60909090909090913"/>
    <n v="86"/>
    <n v="0"/>
  </r>
  <r>
    <x v="6"/>
    <x v="91"/>
    <x v="91"/>
    <n v="563684"/>
    <s v="Loužnice"/>
    <s v="do 750 obyvatel"/>
    <n v="193"/>
    <n v="0.68393782383419688"/>
    <n v="61"/>
    <n v="0"/>
  </r>
  <r>
    <x v="6"/>
    <x v="91"/>
    <x v="91"/>
    <n v="563749"/>
    <s v="Pěnčín (Jablonec nad Nisou)"/>
    <s v="2 000 – 4 999 obyvatel"/>
    <n v="1632"/>
    <n v="0.67892156862745101"/>
    <n v="524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68522483940042822"/>
    <n v="147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7759562841530052"/>
    <n v="236"/>
    <n v="0"/>
  </r>
  <r>
    <x v="6"/>
    <x v="91"/>
    <x v="91"/>
    <n v="563871"/>
    <s v="Železný Brod"/>
    <s v="5 000 – 14 999 obyvatel"/>
    <n v="5096"/>
    <n v="0.60066718995290425"/>
    <n v="2035"/>
    <n v="0"/>
  </r>
  <r>
    <x v="7"/>
    <x v="92"/>
    <x v="92"/>
    <n v="547743"/>
    <s v="Vernéřovice"/>
    <s v="do 750 obyvatel"/>
    <n v="278"/>
    <n v="0.52158273381294962"/>
    <n v="133"/>
    <n v="1"/>
  </r>
  <r>
    <x v="7"/>
    <x v="92"/>
    <x v="92"/>
    <n v="547786"/>
    <s v="Adršpach"/>
    <s v="do 750 obyvatel"/>
    <n v="435"/>
    <n v="0.67586206896551726"/>
    <n v="141"/>
    <n v="0"/>
  </r>
  <r>
    <x v="7"/>
    <x v="92"/>
    <x v="92"/>
    <n v="573914"/>
    <s v="Božanov"/>
    <s v="do 750 obyvatel"/>
    <n v="283"/>
    <n v="0.68904593639575973"/>
    <n v="88"/>
    <n v="0"/>
  </r>
  <r>
    <x v="7"/>
    <x v="92"/>
    <x v="92"/>
    <n v="573922"/>
    <s v="Broumov (Náchod)"/>
    <s v="5 000 – 14 999 obyvatel"/>
    <n v="6096"/>
    <n v="0.6707677165354331"/>
    <n v="2007"/>
    <n v="0"/>
  </r>
  <r>
    <x v="7"/>
    <x v="92"/>
    <x v="92"/>
    <n v="574031"/>
    <s v="Hejtmánkovice"/>
    <s v="do 750 obyvatel"/>
    <n v="522"/>
    <n v="0.66666666666666663"/>
    <n v="174"/>
    <n v="0"/>
  </r>
  <r>
    <x v="7"/>
    <x v="92"/>
    <x v="92"/>
    <n v="574058"/>
    <s v="Heřmánkovice"/>
    <s v="do 750 obyvatel"/>
    <n v="420"/>
    <n v="0.62619047619047619"/>
    <n v="157"/>
    <n v="0"/>
  </r>
  <r>
    <x v="7"/>
    <x v="92"/>
    <x v="92"/>
    <n v="574155"/>
    <s v="Jetřichov"/>
    <s v="do 750 obyvatel"/>
    <n v="390"/>
    <n v="0.64358974358974363"/>
    <n v="139"/>
    <n v="0"/>
  </r>
  <r>
    <x v="7"/>
    <x v="92"/>
    <x v="92"/>
    <n v="574163"/>
    <s v="Hynčice"/>
    <s v="do 750 obyvatel"/>
    <n v="152"/>
    <n v="0.5"/>
    <n v="76"/>
    <n v="1"/>
  </r>
  <r>
    <x v="7"/>
    <x v="92"/>
    <x v="92"/>
    <n v="574171"/>
    <s v="Křinice"/>
    <s v="do 750 obyvatel"/>
    <n v="353"/>
    <n v="0.67705382436260619"/>
    <n v="114"/>
    <n v="0"/>
  </r>
  <r>
    <x v="7"/>
    <x v="92"/>
    <x v="92"/>
    <n v="574228"/>
    <s v="Martínkovice"/>
    <s v="do 750 obyvatel"/>
    <n v="442"/>
    <n v="0.72398190045248867"/>
    <n v="122"/>
    <n v="0"/>
  </r>
  <r>
    <x v="7"/>
    <x v="92"/>
    <x v="92"/>
    <n v="574252"/>
    <s v="Meziměstí"/>
    <s v="2 000 – 4 999 obyvatel"/>
    <n v="2010"/>
    <n v="0.65522388059701497"/>
    <n v="693"/>
    <n v="0"/>
  </r>
  <r>
    <x v="7"/>
    <x v="92"/>
    <x v="92"/>
    <n v="574317"/>
    <s v="Otovice (Náchod)"/>
    <s v="do 750 obyvatel"/>
    <n v="295"/>
    <n v="0.63389830508474576"/>
    <n v="108"/>
    <n v="0"/>
  </r>
  <r>
    <x v="7"/>
    <x v="92"/>
    <x v="92"/>
    <n v="574511"/>
    <s v="Šonov (Náchod)"/>
    <s v="do 750 obyvatel"/>
    <n v="251"/>
    <n v="0.70119521912350602"/>
    <n v="75"/>
    <n v="0"/>
  </r>
  <r>
    <x v="7"/>
    <x v="92"/>
    <x v="92"/>
    <n v="574538"/>
    <s v="Teplice nad Metují"/>
    <s v="750 – 1 999 obyvatel"/>
    <n v="1344"/>
    <n v="0.67336309523809523"/>
    <n v="439"/>
    <n v="0"/>
  </r>
  <r>
    <x v="7"/>
    <x v="93"/>
    <x v="93"/>
    <n v="548669"/>
    <s v="Rohenice"/>
    <s v="do 750 obyvatel"/>
    <n v="235"/>
    <n v="0.63404255319148939"/>
    <n v="86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8098159509202449"/>
    <n v="104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493150684931503"/>
    <n v="69"/>
    <n v="0"/>
  </r>
  <r>
    <x v="7"/>
    <x v="93"/>
    <x v="93"/>
    <n v="576212"/>
    <s v="České Meziříčí"/>
    <s v="750 – 1 999 obyvatel"/>
    <n v="1532"/>
    <n v="0.63315926892950392"/>
    <n v="562"/>
    <n v="0"/>
  </r>
  <r>
    <x v="7"/>
    <x v="93"/>
    <x v="93"/>
    <n v="576247"/>
    <s v="Deštné v Orlických horách"/>
    <s v="do 750 obyvatel"/>
    <n v="475"/>
    <n v="0.6757894736842105"/>
    <n v="154"/>
    <n v="0"/>
  </r>
  <r>
    <x v="7"/>
    <x v="93"/>
    <x v="93"/>
    <n v="576263"/>
    <s v="Dobré"/>
    <s v="750 – 1 999 obyvatel"/>
    <n v="699"/>
    <n v="0.62517882689556514"/>
    <n v="262"/>
    <n v="0"/>
  </r>
  <r>
    <x v="7"/>
    <x v="93"/>
    <x v="93"/>
    <n v="576271"/>
    <s v="Dobruška"/>
    <s v="5 000 – 14 999 obyvatel"/>
    <n v="5547"/>
    <n v="0.68775914908959801"/>
    <n v="1732"/>
    <n v="0"/>
  </r>
  <r>
    <x v="7"/>
    <x v="93"/>
    <x v="93"/>
    <n v="576280"/>
    <s v="Dobřany (Rychnov n.Kněžnou)"/>
    <s v="do 750 obyvatel"/>
    <n v="103"/>
    <n v="0.68932038834951459"/>
    <n v="32"/>
    <n v="0"/>
  </r>
  <r>
    <x v="7"/>
    <x v="93"/>
    <x v="93"/>
    <n v="576328"/>
    <s v="Janov (Rychnov n.Kněžnou)"/>
    <s v="do 750 obyvatel"/>
    <n v="84"/>
    <n v="0.6428571428571429"/>
    <n v="30"/>
    <n v="0"/>
  </r>
  <r>
    <x v="7"/>
    <x v="93"/>
    <x v="93"/>
    <n v="576395"/>
    <s v="Kounov (Rychnov n.Kněžnou)"/>
    <s v="do 750 obyvatel"/>
    <n v="192"/>
    <n v="0.65625"/>
    <n v="66"/>
    <n v="0"/>
  </r>
  <r>
    <x v="7"/>
    <x v="93"/>
    <x v="93"/>
    <n v="576409"/>
    <s v="Králova Lhota (Rychnov n.Kněžnou)"/>
    <s v="do 750 obyvatel"/>
    <n v="193"/>
    <n v="0.60103626943005184"/>
    <n v="77"/>
    <n v="0"/>
  </r>
  <r>
    <x v="7"/>
    <x v="93"/>
    <x v="93"/>
    <n v="576522"/>
    <s v="Mokré"/>
    <s v="do 750 obyvatel"/>
    <n v="143"/>
    <n v="0.6223776223776224"/>
    <n v="54"/>
    <n v="0"/>
  </r>
  <r>
    <x v="7"/>
    <x v="93"/>
    <x v="93"/>
    <n v="576557"/>
    <s v="Očelice"/>
    <s v="do 750 obyvatel"/>
    <n v="199"/>
    <n v="0.64321608040201006"/>
    <n v="71"/>
    <n v="0"/>
  </r>
  <r>
    <x v="7"/>
    <x v="93"/>
    <x v="93"/>
    <n v="576565"/>
    <s v="Ohnišov"/>
    <s v="do 750 obyvatel"/>
    <n v="407"/>
    <n v="0.67813267813267808"/>
    <n v="131"/>
    <n v="0"/>
  </r>
  <r>
    <x v="7"/>
    <x v="93"/>
    <x v="93"/>
    <n v="576573"/>
    <s v="Olešnice v Orlických horách"/>
    <s v="do 750 obyvatel"/>
    <n v="353"/>
    <n v="0.65722379603399439"/>
    <n v="121"/>
    <n v="0"/>
  </r>
  <r>
    <x v="7"/>
    <x v="93"/>
    <x v="93"/>
    <n v="576590"/>
    <s v="Opočno (Rychnov n.Kněžnou)"/>
    <s v="2 000 – 4 999 obyvatel"/>
    <n v="2590"/>
    <n v="0.70579150579150585"/>
    <n v="762"/>
    <n v="0"/>
  </r>
  <r>
    <x v="7"/>
    <x v="93"/>
    <x v="93"/>
    <n v="576654"/>
    <s v="Podbřezí"/>
    <s v="do 750 obyvatel"/>
    <n v="439"/>
    <n v="0.67425968109339407"/>
    <n v="143"/>
    <n v="0"/>
  </r>
  <r>
    <x v="7"/>
    <x v="93"/>
    <x v="93"/>
    <n v="576662"/>
    <s v="Pohoří (Rychnov n.Kněžnou)"/>
    <s v="do 750 obyvatel"/>
    <n v="568"/>
    <n v="0.66549295774647887"/>
    <n v="190"/>
    <n v="0"/>
  </r>
  <r>
    <x v="7"/>
    <x v="93"/>
    <x v="93"/>
    <n v="576689"/>
    <s v="Přepychy (Rychnov n.Kněžnou)"/>
    <s v="do 750 obyvatel"/>
    <n v="532"/>
    <n v="0.76315789473684215"/>
    <n v="126"/>
    <n v="0"/>
  </r>
  <r>
    <x v="7"/>
    <x v="93"/>
    <x v="93"/>
    <n v="576743"/>
    <s v="Sedloňov"/>
    <s v="do 750 obyvatel"/>
    <n v="176"/>
    <n v="0.65909090909090906"/>
    <n v="60"/>
    <n v="0"/>
  </r>
  <r>
    <x v="7"/>
    <x v="93"/>
    <x v="93"/>
    <n v="576751"/>
    <s v="Semechnice"/>
    <s v="do 750 obyvatel"/>
    <n v="349"/>
    <n v="0.71633237822349571"/>
    <n v="99"/>
    <n v="0"/>
  </r>
  <r>
    <x v="7"/>
    <x v="93"/>
    <x v="93"/>
    <n v="576794"/>
    <s v="Sněžné (Rychnov n.Kněžnou)"/>
    <s v="do 750 obyvatel"/>
    <n v="111"/>
    <n v="0.70270270270270274"/>
    <n v="33"/>
    <n v="0"/>
  </r>
  <r>
    <x v="7"/>
    <x v="93"/>
    <x v="93"/>
    <n v="576824"/>
    <s v="Trnov"/>
    <s v="750 – 1 999 obyvatel"/>
    <n v="612"/>
    <n v="0.66503267973856206"/>
    <n v="205"/>
    <n v="0"/>
  </r>
  <r>
    <x v="7"/>
    <x v="93"/>
    <x v="93"/>
    <n v="576875"/>
    <s v="Val (Rychnov n.Kněžnou)"/>
    <s v="do 750 obyvatel"/>
    <n v="244"/>
    <n v="0.66803278688524592"/>
    <n v="81"/>
    <n v="0"/>
  </r>
  <r>
    <x v="7"/>
    <x v="94"/>
    <x v="94"/>
    <n v="546470"/>
    <s v="Litíč"/>
    <s v="do 750 obyvatel"/>
    <n v="142"/>
    <n v="0.59154929577464788"/>
    <n v="58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714285714285714"/>
    <n v="63"/>
    <n v="0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3461538461538458"/>
    <n v="38"/>
    <n v="0"/>
  </r>
  <r>
    <x v="7"/>
    <x v="94"/>
    <x v="94"/>
    <n v="554863"/>
    <s v="Dolní Brusnice"/>
    <s v="do 750 obyvatel"/>
    <n v="333"/>
    <n v="0.6786786786786787"/>
    <n v="107"/>
    <n v="0"/>
  </r>
  <r>
    <x v="7"/>
    <x v="94"/>
    <x v="94"/>
    <n v="574597"/>
    <s v="Vilantice"/>
    <s v="do 750 obyvatel"/>
    <n v="163"/>
    <n v="0.63190184049079756"/>
    <n v="60"/>
    <n v="0"/>
  </r>
  <r>
    <x v="7"/>
    <x v="94"/>
    <x v="94"/>
    <n v="579068"/>
    <s v="Bílá Třemešná"/>
    <s v="750 – 1 999 obyvatel"/>
    <n v="1123"/>
    <n v="0.67230632235084598"/>
    <n v="368"/>
    <n v="0"/>
  </r>
  <r>
    <x v="7"/>
    <x v="94"/>
    <x v="94"/>
    <n v="579076"/>
    <s v="Bílé Poličany"/>
    <s v="do 750 obyvatel"/>
    <n v="133"/>
    <n v="0.67669172932330823"/>
    <n v="43"/>
    <n v="0"/>
  </r>
  <r>
    <x v="7"/>
    <x v="94"/>
    <x v="94"/>
    <n v="579092"/>
    <s v="Borovnice (Trutnov)"/>
    <s v="do 750 obyvatel"/>
    <n v="304"/>
    <n v="0.67105263157894735"/>
    <n v="100"/>
    <n v="0"/>
  </r>
  <r>
    <x v="7"/>
    <x v="94"/>
    <x v="94"/>
    <n v="579181"/>
    <s v="Doubravice (Trutnov)"/>
    <s v="do 750 obyvatel"/>
    <n v="310"/>
    <n v="0.6225806451612903"/>
    <n v="117"/>
    <n v="0"/>
  </r>
  <r>
    <x v="7"/>
    <x v="94"/>
    <x v="94"/>
    <n v="579190"/>
    <s v="Dubenec (Trutnov)"/>
    <s v="do 750 obyvatel"/>
    <n v="561"/>
    <n v="0.69875222816399285"/>
    <n v="169"/>
    <n v="0"/>
  </r>
  <r>
    <x v="7"/>
    <x v="94"/>
    <x v="94"/>
    <n v="579203"/>
    <s v="Dvůr Králové nad Labem"/>
    <s v="15 000 – 39 999 obyvatel"/>
    <n v="13128"/>
    <n v="0.67794028031687992"/>
    <n v="4228"/>
    <n v="0"/>
  </r>
  <r>
    <x v="7"/>
    <x v="94"/>
    <x v="94"/>
    <n v="579238"/>
    <s v="Horní Brusnice"/>
    <s v="do 750 obyvatel"/>
    <n v="373"/>
    <n v="0.60321715817694366"/>
    <n v="148"/>
    <n v="0"/>
  </r>
  <r>
    <x v="7"/>
    <x v="94"/>
    <x v="94"/>
    <n v="579301"/>
    <s v="Hřibojedy"/>
    <s v="do 750 obyvatel"/>
    <n v="177"/>
    <n v="0.59322033898305082"/>
    <n v="72"/>
    <n v="0"/>
  </r>
  <r>
    <x v="7"/>
    <x v="94"/>
    <x v="94"/>
    <n v="579327"/>
    <s v="Choustníkovo Hradiště"/>
    <s v="do 750 obyvatel"/>
    <n v="498"/>
    <n v="0.58433734939759041"/>
    <n v="207"/>
    <n v="0"/>
  </r>
  <r>
    <x v="7"/>
    <x v="94"/>
    <x v="94"/>
    <n v="579394"/>
    <s v="Kocbeře"/>
    <s v="do 750 obyvatel"/>
    <n v="431"/>
    <n v="0.61716937354988399"/>
    <n v="165"/>
    <n v="0"/>
  </r>
  <r>
    <x v="7"/>
    <x v="94"/>
    <x v="94"/>
    <n v="579408"/>
    <s v="Kohoutov"/>
    <s v="do 750 obyvatel"/>
    <n v="220"/>
    <n v="0.6045454545454545"/>
    <n v="87"/>
    <n v="0"/>
  </r>
  <r>
    <x v="7"/>
    <x v="94"/>
    <x v="94"/>
    <n v="579416"/>
    <s v="Kuks"/>
    <s v="do 750 obyvatel"/>
    <n v="227"/>
    <n v="0.55947136563876654"/>
    <n v="100"/>
    <n v="1"/>
  </r>
  <r>
    <x v="7"/>
    <x v="94"/>
    <x v="94"/>
    <n v="579441"/>
    <s v="Lanžov"/>
    <s v="do 750 obyvatel"/>
    <n v="164"/>
    <n v="0.71951219512195119"/>
    <n v="46"/>
    <n v="0"/>
  </r>
  <r>
    <x v="7"/>
    <x v="94"/>
    <x v="94"/>
    <n v="579483"/>
    <s v="Libotov"/>
    <s v="do 750 obyvatel"/>
    <n v="147"/>
    <n v="0.79591836734693877"/>
    <n v="30"/>
    <n v="0"/>
  </r>
  <r>
    <x v="7"/>
    <x v="94"/>
    <x v="94"/>
    <n v="579556"/>
    <s v="Mostek (Trutnov)"/>
    <s v="750 – 1 999 obyvatel"/>
    <n v="997"/>
    <n v="0.63390170511534605"/>
    <n v="365"/>
    <n v="0"/>
  </r>
  <r>
    <x v="7"/>
    <x v="94"/>
    <x v="94"/>
    <n v="579564"/>
    <s v="Nemojov"/>
    <s v="750 – 1 999 obyvatel"/>
    <n v="610"/>
    <n v="0.65573770491803274"/>
    <n v="210"/>
    <n v="0"/>
  </r>
  <r>
    <x v="7"/>
    <x v="94"/>
    <x v="94"/>
    <n v="579751"/>
    <s v="Trotina"/>
    <s v="do 750 obyvatel"/>
    <n v="72"/>
    <n v="0.56944444444444442"/>
    <n v="31"/>
    <n v="0"/>
  </r>
  <r>
    <x v="7"/>
    <x v="94"/>
    <x v="94"/>
    <n v="579769"/>
    <s v="Třebihošť"/>
    <s v="do 750 obyvatel"/>
    <n v="366"/>
    <n v="0.65846994535519121"/>
    <n v="125"/>
    <n v="0"/>
  </r>
  <r>
    <x v="7"/>
    <x v="94"/>
    <x v="94"/>
    <n v="579793"/>
    <s v="Velký Vřešťov"/>
    <s v="do 750 obyvatel"/>
    <n v="193"/>
    <n v="0.68393782383419688"/>
    <n v="61"/>
    <n v="0"/>
  </r>
  <r>
    <x v="7"/>
    <x v="94"/>
    <x v="94"/>
    <n v="579815"/>
    <s v="Vítězná"/>
    <s v="750 – 1 999 obyvatel"/>
    <n v="1203"/>
    <n v="0.56691604322527012"/>
    <n v="521"/>
    <n v="0"/>
  </r>
  <r>
    <x v="7"/>
    <x v="94"/>
    <x v="94"/>
    <n v="579831"/>
    <s v="Vlčkovice v Podkrkonoší"/>
    <s v="do 750 obyvatel"/>
    <n v="315"/>
    <n v="0.60952380952380958"/>
    <n v="123"/>
    <n v="0"/>
  </r>
  <r>
    <x v="7"/>
    <x v="95"/>
    <x v="95"/>
    <n v="548855"/>
    <s v="Bříšťany"/>
    <s v="do 750 obyvatel"/>
    <n v="211"/>
    <n v="0.57345971563981046"/>
    <n v="90"/>
    <n v="0"/>
  </r>
  <r>
    <x v="7"/>
    <x v="95"/>
    <x v="95"/>
    <n v="548863"/>
    <s v="Milovice u Hořic"/>
    <s v="do 750 obyvatel"/>
    <n v="240"/>
    <n v="0.60833333333333328"/>
    <n v="94"/>
    <n v="0"/>
  </r>
  <r>
    <x v="7"/>
    <x v="95"/>
    <x v="95"/>
    <n v="548871"/>
    <s v="Petrovičky"/>
    <s v="do 750 obyvatel"/>
    <n v="42"/>
    <n v="0.5714285714285714"/>
    <n v="18"/>
    <n v="0"/>
  </r>
  <r>
    <x v="7"/>
    <x v="95"/>
    <x v="95"/>
    <n v="548880"/>
    <s v="Sukorady (Jičín)"/>
    <s v="do 750 obyvatel"/>
    <n v="191"/>
    <n v="0.67539267015706805"/>
    <n v="62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7391304347826086"/>
    <n v="45"/>
    <n v="0"/>
  </r>
  <r>
    <x v="7"/>
    <x v="95"/>
    <x v="95"/>
    <n v="549029"/>
    <s v="Vřesník"/>
    <s v="do 750 obyvatel"/>
    <n v="72"/>
    <n v="0.63888888888888884"/>
    <n v="26"/>
    <n v="0"/>
  </r>
  <r>
    <x v="7"/>
    <x v="95"/>
    <x v="95"/>
    <n v="549207"/>
    <s v="Nevratice"/>
    <s v="do 750 obyvatel"/>
    <n v="146"/>
    <n v="0.66438356164383561"/>
    <n v="49"/>
    <n v="0"/>
  </r>
  <r>
    <x v="7"/>
    <x v="95"/>
    <x v="95"/>
    <n v="549274"/>
    <s v="Rašín"/>
    <s v="do 750 obyvatel"/>
    <n v="80"/>
    <n v="0.66249999999999998"/>
    <n v="27"/>
    <n v="0"/>
  </r>
  <r>
    <x v="7"/>
    <x v="95"/>
    <x v="95"/>
    <n v="572667"/>
    <s v="Bašnice"/>
    <s v="do 750 obyvatel"/>
    <n v="174"/>
    <n v="0.63793103448275867"/>
    <n v="63"/>
    <n v="0"/>
  </r>
  <r>
    <x v="7"/>
    <x v="95"/>
    <x v="95"/>
    <n v="572705"/>
    <s v="Boháňka"/>
    <s v="do 750 obyvatel"/>
    <n v="210"/>
    <n v="0.71904761904761905"/>
    <n v="59"/>
    <n v="0"/>
  </r>
  <r>
    <x v="7"/>
    <x v="95"/>
    <x v="95"/>
    <n v="572756"/>
    <s v="Tetín (Jičín)"/>
    <s v="do 750 obyvatel"/>
    <n v="128"/>
    <n v="0.6796875"/>
    <n v="41"/>
    <n v="0"/>
  </r>
  <r>
    <x v="7"/>
    <x v="95"/>
    <x v="95"/>
    <n v="572781"/>
    <s v="Cerekvice nad Bystřicí"/>
    <s v="750 – 1 999 obyvatel"/>
    <n v="643"/>
    <n v="0.59875583203732508"/>
    <n v="258"/>
    <n v="0"/>
  </r>
  <r>
    <x v="7"/>
    <x v="95"/>
    <x v="95"/>
    <n v="572837"/>
    <s v="Dobrá Voda u Hořic"/>
    <s v="do 750 obyvatel"/>
    <n v="481"/>
    <n v="0.64241164241164239"/>
    <n v="172"/>
    <n v="0"/>
  </r>
  <r>
    <x v="7"/>
    <x v="95"/>
    <x v="95"/>
    <n v="572918"/>
    <s v="Holovousy (Jičín)"/>
    <s v="do 750 obyvatel"/>
    <n v="451"/>
    <n v="0.62305986696230597"/>
    <n v="170"/>
    <n v="0"/>
  </r>
  <r>
    <x v="7"/>
    <x v="95"/>
    <x v="95"/>
    <n v="572926"/>
    <s v="Hořice (Jičín)"/>
    <s v="5 000 – 14 999 obyvatel"/>
    <n v="7121"/>
    <n v="0.64387024294340678"/>
    <n v="2536"/>
    <n v="0"/>
  </r>
  <r>
    <x v="7"/>
    <x v="95"/>
    <x v="95"/>
    <n v="572969"/>
    <s v="Chomutice"/>
    <s v="do 750 obyvatel"/>
    <n v="507"/>
    <n v="0.72386587771203159"/>
    <n v="140"/>
    <n v="0"/>
  </r>
  <r>
    <x v="7"/>
    <x v="95"/>
    <x v="95"/>
    <n v="572993"/>
    <s v="Jeřice"/>
    <s v="do 750 obyvatel"/>
    <n v="340"/>
    <n v="0.60882352941176465"/>
    <n v="133"/>
    <n v="0"/>
  </r>
  <r>
    <x v="7"/>
    <x v="95"/>
    <x v="95"/>
    <n v="573086"/>
    <s v="Lískovice"/>
    <s v="do 750 obyvatel"/>
    <n v="183"/>
    <n v="0.63387978142076506"/>
    <n v="67"/>
    <n v="0"/>
  </r>
  <r>
    <x v="7"/>
    <x v="95"/>
    <x v="95"/>
    <n v="573141"/>
    <s v="Lukavec u Hořic"/>
    <s v="do 750 obyvatel"/>
    <n v="241"/>
    <n v="0.65560165975103735"/>
    <n v="83"/>
    <n v="0"/>
  </r>
  <r>
    <x v="7"/>
    <x v="95"/>
    <x v="95"/>
    <n v="573175"/>
    <s v="Miletín"/>
    <s v="750 – 1 999 obyvatel"/>
    <n v="775"/>
    <n v="0.64774193548387093"/>
    <n v="273"/>
    <n v="0"/>
  </r>
  <r>
    <x v="7"/>
    <x v="95"/>
    <x v="95"/>
    <n v="573221"/>
    <s v="Rohoznice (Jičín)"/>
    <s v="do 750 obyvatel"/>
    <n v="269"/>
    <n v="0.65799256505576209"/>
    <n v="92"/>
    <n v="0"/>
  </r>
  <r>
    <x v="7"/>
    <x v="95"/>
    <x v="95"/>
    <n v="573272"/>
    <s v="Ostroměř"/>
    <s v="750 – 1 999 obyvatel"/>
    <n v="1139"/>
    <n v="0.63740122914837571"/>
    <n v="413"/>
    <n v="0"/>
  </r>
  <r>
    <x v="7"/>
    <x v="95"/>
    <x v="95"/>
    <n v="573311"/>
    <s v="Podhorní Újezd a Vojice"/>
    <s v="do 750 obyvatel"/>
    <n v="532"/>
    <n v="0.66541353383458646"/>
    <n v="178"/>
    <n v="0"/>
  </r>
  <r>
    <x v="7"/>
    <x v="95"/>
    <x v="95"/>
    <n v="573477"/>
    <s v="Sobčice"/>
    <s v="do 750 obyvatel"/>
    <n v="249"/>
    <n v="0.64658634538152615"/>
    <n v="88"/>
    <n v="0"/>
  </r>
  <r>
    <x v="7"/>
    <x v="95"/>
    <x v="95"/>
    <n v="573523"/>
    <s v="Staré Smrkovice"/>
    <s v="do 750 obyvatel"/>
    <n v="213"/>
    <n v="0.57746478873239437"/>
    <n v="90"/>
    <n v="0"/>
  </r>
  <r>
    <x v="7"/>
    <x v="95"/>
    <x v="95"/>
    <n v="573612"/>
    <s v="Třebnouševes"/>
    <s v="do 750 obyvatel"/>
    <n v="231"/>
    <n v="0.68398268398268403"/>
    <n v="73"/>
    <n v="0"/>
  </r>
  <r>
    <x v="7"/>
    <x v="95"/>
    <x v="95"/>
    <n v="573671"/>
    <s v="Úhlejov"/>
    <s v="do 750 obyvatel"/>
    <n v="121"/>
    <n v="0.58677685950413228"/>
    <n v="50"/>
    <n v="0"/>
  </r>
  <r>
    <x v="7"/>
    <x v="96"/>
    <x v="96"/>
    <n v="513717"/>
    <s v="Urbanice (Hradec Králové)"/>
    <s v="do 750 obyvatel"/>
    <n v="264"/>
    <n v="0.70454545454545459"/>
    <n v="78"/>
    <n v="0"/>
  </r>
  <r>
    <x v="7"/>
    <x v="96"/>
    <x v="96"/>
    <n v="530671"/>
    <s v="Pšánky"/>
    <s v="do 750 obyvatel"/>
    <n v="60"/>
    <n v="0.83333333333333337"/>
    <n v="10"/>
    <n v="0"/>
  </r>
  <r>
    <x v="7"/>
    <x v="96"/>
    <x v="96"/>
    <n v="548057"/>
    <s v="Vrchovnice"/>
    <s v="do 750 obyvatel"/>
    <n v="60"/>
    <n v="0.66666666666666663"/>
    <n v="20"/>
    <n v="0"/>
  </r>
  <r>
    <x v="7"/>
    <x v="96"/>
    <x v="96"/>
    <n v="548065"/>
    <s v="Obědovice"/>
    <s v="do 750 obyvatel"/>
    <n v="240"/>
    <n v="0.70833333333333337"/>
    <n v="70"/>
    <n v="0"/>
  </r>
  <r>
    <x v="7"/>
    <x v="96"/>
    <x v="96"/>
    <n v="548154"/>
    <s v="Světí"/>
    <s v="do 750 obyvatel"/>
    <n v="272"/>
    <n v="0.5845588235294118"/>
    <n v="113"/>
    <n v="0"/>
  </r>
  <r>
    <x v="7"/>
    <x v="96"/>
    <x v="96"/>
    <n v="548677"/>
    <s v="Vysoký Újezd (Hradec Králové)"/>
    <s v="do 750 obyvatel"/>
    <n v="72"/>
    <n v="0.625"/>
    <n v="27"/>
    <n v="0"/>
  </r>
  <r>
    <x v="7"/>
    <x v="96"/>
    <x v="96"/>
    <n v="569810"/>
    <s v="Hradec Králové"/>
    <s v="40 000 – 99 999 obyvatel"/>
    <n v="77639"/>
    <n v="0.70673244117003053"/>
    <n v="22769"/>
    <n v="0"/>
  </r>
  <r>
    <x v="7"/>
    <x v="96"/>
    <x v="96"/>
    <n v="569852"/>
    <s v="Běleč nad Orlicí"/>
    <s v="do 750 obyvatel"/>
    <n v="306"/>
    <n v="0.77450980392156865"/>
    <n v="69"/>
    <n v="0"/>
  </r>
  <r>
    <x v="7"/>
    <x v="96"/>
    <x v="96"/>
    <n v="569861"/>
    <s v="Benátky (Hradec Králové)"/>
    <s v="do 750 obyvatel"/>
    <n v="100"/>
    <n v="0.72"/>
    <n v="28"/>
    <n v="0"/>
  </r>
  <r>
    <x v="7"/>
    <x v="96"/>
    <x v="96"/>
    <n v="569879"/>
    <s v="Blešno"/>
    <s v="do 750 obyvatel"/>
    <n v="349"/>
    <n v="0.69914040114613185"/>
    <n v="105"/>
    <n v="0"/>
  </r>
  <r>
    <x v="7"/>
    <x v="96"/>
    <x v="96"/>
    <n v="569887"/>
    <s v="Boharyně"/>
    <s v="do 750 obyvatel"/>
    <n v="494"/>
    <n v="0.71457489878542513"/>
    <n v="141"/>
    <n v="0"/>
  </r>
  <r>
    <x v="7"/>
    <x v="96"/>
    <x v="96"/>
    <n v="569917"/>
    <s v="Černilov"/>
    <s v="2 000 – 4 999 obyvatel"/>
    <n v="1989"/>
    <n v="0.68979386626445449"/>
    <n v="617"/>
    <n v="0"/>
  </r>
  <r>
    <x v="7"/>
    <x v="96"/>
    <x v="96"/>
    <n v="569925"/>
    <s v="Černožice"/>
    <s v="750 – 1 999 obyvatel"/>
    <n v="959"/>
    <n v="0.69343065693430661"/>
    <n v="294"/>
    <n v="0"/>
  </r>
  <r>
    <x v="7"/>
    <x v="96"/>
    <x v="96"/>
    <n v="569933"/>
    <s v="Čistěves"/>
    <s v="do 750 obyvatel"/>
    <n v="148"/>
    <n v="0.52702702702702697"/>
    <n v="70"/>
    <n v="1"/>
  </r>
  <r>
    <x v="7"/>
    <x v="96"/>
    <x v="96"/>
    <n v="569941"/>
    <s v="Divec"/>
    <s v="do 750 obyvatel"/>
    <n v="199"/>
    <n v="0.65326633165829151"/>
    <n v="69"/>
    <n v="0"/>
  </r>
  <r>
    <x v="7"/>
    <x v="96"/>
    <x v="96"/>
    <n v="569968"/>
    <s v="Dobřenice"/>
    <s v="do 750 obyvatel"/>
    <n v="469"/>
    <n v="0.64179104477611937"/>
    <n v="168"/>
    <n v="0"/>
  </r>
  <r>
    <x v="7"/>
    <x v="96"/>
    <x v="96"/>
    <n v="569976"/>
    <s v="Dohalice"/>
    <s v="do 750 obyvatel"/>
    <n v="379"/>
    <n v="0.65963060686015829"/>
    <n v="129"/>
    <n v="0"/>
  </r>
  <r>
    <x v="7"/>
    <x v="96"/>
    <x v="96"/>
    <n v="569984"/>
    <s v="Dolní Přím"/>
    <s v="do 750 obyvatel"/>
    <n v="594"/>
    <n v="0.70538720538720534"/>
    <n v="175"/>
    <n v="0"/>
  </r>
  <r>
    <x v="7"/>
    <x v="96"/>
    <x v="96"/>
    <n v="569992"/>
    <s v="Habřina"/>
    <s v="do 750 obyvatel"/>
    <n v="261"/>
    <n v="0.58620689655172409"/>
    <n v="108"/>
    <n v="0"/>
  </r>
  <r>
    <x v="7"/>
    <x v="96"/>
    <x v="96"/>
    <n v="570010"/>
    <s v="Hněvčeves"/>
    <s v="do 750 obyvatel"/>
    <n v="137"/>
    <n v="0.74452554744525545"/>
    <n v="35"/>
    <n v="0"/>
  </r>
  <r>
    <x v="7"/>
    <x v="96"/>
    <x v="96"/>
    <n v="570028"/>
    <s v="Holohlavy"/>
    <s v="750 – 1 999 obyvatel"/>
    <n v="759"/>
    <n v="0.67061923583662719"/>
    <n v="250"/>
    <n v="0"/>
  </r>
  <r>
    <x v="7"/>
    <x v="96"/>
    <x v="96"/>
    <n v="570044"/>
    <s v="Hořiněves"/>
    <s v="do 750 obyvatel"/>
    <n v="575"/>
    <n v="0.62608695652173918"/>
    <n v="215"/>
    <n v="0"/>
  </r>
  <r>
    <x v="7"/>
    <x v="96"/>
    <x v="96"/>
    <n v="570052"/>
    <s v="Hrádek (Hradec Králové)"/>
    <s v="do 750 obyvatel"/>
    <n v="162"/>
    <n v="0.68518518518518523"/>
    <n v="51"/>
    <n v="0"/>
  </r>
  <r>
    <x v="7"/>
    <x v="96"/>
    <x v="96"/>
    <n v="570109"/>
    <s v="Chlumec nad Cidlinou"/>
    <s v="5 000 – 14 999 obyvatel"/>
    <n v="4588"/>
    <n v="0.66826503923278113"/>
    <n v="1522"/>
    <n v="0"/>
  </r>
  <r>
    <x v="7"/>
    <x v="96"/>
    <x v="96"/>
    <n v="570125"/>
    <s v="Chudeřice"/>
    <s v="do 750 obyvatel"/>
    <n v="200"/>
    <n v="0.63"/>
    <n v="74"/>
    <n v="0"/>
  </r>
  <r>
    <x v="7"/>
    <x v="96"/>
    <x v="96"/>
    <n v="570133"/>
    <s v="Jeníkovice (Hradec Králové)"/>
    <s v="do 750 obyvatel"/>
    <n v="393"/>
    <n v="0.67684478371501278"/>
    <n v="127"/>
    <n v="0"/>
  </r>
  <r>
    <x v="7"/>
    <x v="96"/>
    <x v="96"/>
    <n v="570150"/>
    <s v="Káranice"/>
    <s v="do 750 obyvatel"/>
    <n v="166"/>
    <n v="0.60843373493975905"/>
    <n v="65"/>
    <n v="0"/>
  </r>
  <r>
    <x v="7"/>
    <x v="96"/>
    <x v="96"/>
    <n v="570168"/>
    <s v="Klamoš"/>
    <s v="do 750 obyvatel"/>
    <n v="353"/>
    <n v="0.5637393767705382"/>
    <n v="154"/>
    <n v="0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6552901023890787"/>
    <n v="98"/>
    <n v="0"/>
  </r>
  <r>
    <x v="7"/>
    <x v="96"/>
    <x v="96"/>
    <n v="570206"/>
    <s v="Kratonohy"/>
    <s v="do 750 obyvatel"/>
    <n v="498"/>
    <n v="0.7269076305220884"/>
    <n v="136"/>
    <n v="0"/>
  </r>
  <r>
    <x v="7"/>
    <x v="96"/>
    <x v="96"/>
    <n v="570214"/>
    <s v="Kunčice"/>
    <s v="do 750 obyvatel"/>
    <n v="293"/>
    <n v="0.68941979522184305"/>
    <n v="91"/>
    <n v="0"/>
  </r>
  <r>
    <x v="7"/>
    <x v="96"/>
    <x v="96"/>
    <n v="570222"/>
    <s v="Lejšovka"/>
    <s v="do 750 obyvatel"/>
    <n v="184"/>
    <n v="0.63586956521739135"/>
    <n v="67"/>
    <n v="0"/>
  </r>
  <r>
    <x v="7"/>
    <x v="96"/>
    <x v="96"/>
    <n v="570231"/>
    <s v="Lhota pod Libčany"/>
    <s v="750 – 1 999 obyvatel"/>
    <n v="775"/>
    <n v="0.70709677419354844"/>
    <n v="227"/>
    <n v="0"/>
  </r>
  <r>
    <x v="7"/>
    <x v="96"/>
    <x v="96"/>
    <n v="570249"/>
    <s v="Libčany"/>
    <s v="750 – 1 999 obyvatel"/>
    <n v="739"/>
    <n v="0.66170500676589983"/>
    <n v="250"/>
    <n v="0"/>
  </r>
  <r>
    <x v="7"/>
    <x v="96"/>
    <x v="96"/>
    <n v="570257"/>
    <s v="Libníkovice"/>
    <s v="do 750 obyvatel"/>
    <n v="137"/>
    <n v="0.7007299270072993"/>
    <n v="41"/>
    <n v="0"/>
  </r>
  <r>
    <x v="7"/>
    <x v="96"/>
    <x v="96"/>
    <n v="570265"/>
    <s v="Librantice"/>
    <s v="do 750 obyvatel"/>
    <n v="470"/>
    <n v="0.7468085106382979"/>
    <n v="119"/>
    <n v="0"/>
  </r>
  <r>
    <x v="7"/>
    <x v="96"/>
    <x v="96"/>
    <n v="570273"/>
    <s v="Libřice"/>
    <s v="do 750 obyvatel"/>
    <n v="259"/>
    <n v="0.7142857142857143"/>
    <n v="74"/>
    <n v="0"/>
  </r>
  <r>
    <x v="7"/>
    <x v="96"/>
    <x v="96"/>
    <n v="570290"/>
    <s v="Lišice"/>
    <s v="do 750 obyvatel"/>
    <n v="139"/>
    <n v="0.64028776978417268"/>
    <n v="50"/>
    <n v="0"/>
  </r>
  <r>
    <x v="7"/>
    <x v="96"/>
    <x v="96"/>
    <n v="570303"/>
    <s v="Lodín"/>
    <s v="do 750 obyvatel"/>
    <n v="339"/>
    <n v="0.7168141592920354"/>
    <n v="96"/>
    <n v="0"/>
  </r>
  <r>
    <x v="7"/>
    <x v="96"/>
    <x v="96"/>
    <n v="570311"/>
    <s v="Lochenice"/>
    <s v="do 750 obyvatel"/>
    <n v="501"/>
    <n v="0.69860279441117767"/>
    <n v="151"/>
    <n v="0"/>
  </r>
  <r>
    <x v="7"/>
    <x v="96"/>
    <x v="96"/>
    <n v="570320"/>
    <s v="Lovčice (Hradec Králové)"/>
    <s v="do 750 obyvatel"/>
    <n v="598"/>
    <n v="0.63210702341137126"/>
    <n v="220"/>
    <n v="0"/>
  </r>
  <r>
    <x v="7"/>
    <x v="96"/>
    <x v="96"/>
    <n v="570354"/>
    <s v="Lužany (Hradec Králové)"/>
    <s v="do 750 obyvatel"/>
    <n v="110"/>
    <n v="0.69090909090909092"/>
    <n v="34"/>
    <n v="0"/>
  </r>
  <r>
    <x v="7"/>
    <x v="96"/>
    <x v="96"/>
    <n v="570419"/>
    <s v="Mokrovousy"/>
    <s v="do 750 obyvatel"/>
    <n v="303"/>
    <n v="0.71947194719471952"/>
    <n v="85"/>
    <n v="0"/>
  </r>
  <r>
    <x v="7"/>
    <x v="96"/>
    <x v="96"/>
    <n v="570435"/>
    <s v="Mžany"/>
    <s v="do 750 obyvatel"/>
    <n v="350"/>
    <n v="0.71142857142857141"/>
    <n v="101"/>
    <n v="0"/>
  </r>
  <r>
    <x v="7"/>
    <x v="96"/>
    <x v="96"/>
    <n v="570443"/>
    <s v="Neděliště"/>
    <s v="do 750 obyvatel"/>
    <n v="291"/>
    <n v="0.73883161512027495"/>
    <n v="76"/>
    <n v="0"/>
  </r>
  <r>
    <x v="7"/>
    <x v="96"/>
    <x v="96"/>
    <n v="570451"/>
    <s v="Nechanice"/>
    <s v="2 000 – 4 999 obyvatel"/>
    <n v="1938"/>
    <n v="0.70072239422084626"/>
    <n v="580"/>
    <n v="0"/>
  </r>
  <r>
    <x v="7"/>
    <x v="96"/>
    <x v="96"/>
    <n v="570494"/>
    <s v="Nové Město"/>
    <s v="do 750 obyvatel"/>
    <n v="343"/>
    <n v="0.63556851311953355"/>
    <n v="125"/>
    <n v="0"/>
  </r>
  <r>
    <x v="7"/>
    <x v="96"/>
    <x v="96"/>
    <n v="570524"/>
    <s v="Olešnice (Hradec Králové)"/>
    <s v="do 750 obyvatel"/>
    <n v="286"/>
    <n v="0.65734265734265729"/>
    <n v="98"/>
    <n v="0"/>
  </r>
  <r>
    <x v="7"/>
    <x v="96"/>
    <x v="96"/>
    <n v="570532"/>
    <s v="Osice"/>
    <s v="do 750 obyvatel"/>
    <n v="418"/>
    <n v="0.6866028708133971"/>
    <n v="131"/>
    <n v="0"/>
  </r>
  <r>
    <x v="7"/>
    <x v="96"/>
    <x v="96"/>
    <n v="570541"/>
    <s v="Osičky"/>
    <s v="do 750 obyvatel"/>
    <n v="134"/>
    <n v="0.65671641791044777"/>
    <n v="46"/>
    <n v="0"/>
  </r>
  <r>
    <x v="7"/>
    <x v="96"/>
    <x v="96"/>
    <n v="570575"/>
    <s v="Písek (Hradec Králové)"/>
    <s v="do 750 obyvatel"/>
    <n v="209"/>
    <n v="0.59808612440191389"/>
    <n v="84"/>
    <n v="0"/>
  </r>
  <r>
    <x v="7"/>
    <x v="96"/>
    <x v="96"/>
    <n v="570656"/>
    <s v="Praskačka"/>
    <s v="750 – 1 999 obyvatel"/>
    <n v="896"/>
    <n v="0.6875"/>
    <n v="280"/>
    <n v="0"/>
  </r>
  <r>
    <x v="7"/>
    <x v="96"/>
    <x v="96"/>
    <n v="570672"/>
    <s v="Předměřice nad Labem"/>
    <s v="750 – 1 999 obyvatel"/>
    <n v="1586"/>
    <n v="0.70050441361916771"/>
    <n v="475"/>
    <n v="0"/>
  </r>
  <r>
    <x v="7"/>
    <x v="96"/>
    <x v="96"/>
    <n v="570681"/>
    <s v="Převýšov"/>
    <s v="do 750 obyvatel"/>
    <n v="281"/>
    <n v="0.57651245551601427"/>
    <n v="119"/>
    <n v="0"/>
  </r>
  <r>
    <x v="7"/>
    <x v="96"/>
    <x v="96"/>
    <n v="570702"/>
    <s v="Račice nad Trotinou"/>
    <s v="do 750 obyvatel"/>
    <n v="128"/>
    <n v="0.6484375"/>
    <n v="45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7685950413223137"/>
    <n v="27"/>
    <n v="0"/>
  </r>
  <r>
    <x v="7"/>
    <x v="96"/>
    <x v="96"/>
    <n v="570745"/>
    <s v="Roudnice"/>
    <s v="do 750 obyvatel"/>
    <n v="553"/>
    <n v="0.72694394213381552"/>
    <n v="151"/>
    <n v="0"/>
  </r>
  <r>
    <x v="7"/>
    <x v="96"/>
    <x v="96"/>
    <n v="570796"/>
    <s v="Sendražice"/>
    <s v="do 750 obyvatel"/>
    <n v="359"/>
    <n v="0.58774373259052926"/>
    <n v="148"/>
    <n v="0"/>
  </r>
  <r>
    <x v="7"/>
    <x v="96"/>
    <x v="96"/>
    <n v="570800"/>
    <s v="Skalice (Hradec Králové)"/>
    <s v="do 750 obyvatel"/>
    <n v="543"/>
    <n v="0.61878453038674031"/>
    <n v="207"/>
    <n v="0"/>
  </r>
  <r>
    <x v="7"/>
    <x v="96"/>
    <x v="96"/>
    <n v="570877"/>
    <s v="Smiřice"/>
    <s v="2 000 – 4 999 obyvatel"/>
    <n v="2467"/>
    <n v="0.65220916092419945"/>
    <n v="858"/>
    <n v="0"/>
  </r>
  <r>
    <x v="7"/>
    <x v="96"/>
    <x v="96"/>
    <n v="570885"/>
    <s v="Smržov (Hradec Králové)"/>
    <s v="do 750 obyvatel"/>
    <n v="411"/>
    <n v="0.7031630170316302"/>
    <n v="122"/>
    <n v="0"/>
  </r>
  <r>
    <x v="7"/>
    <x v="96"/>
    <x v="96"/>
    <n v="570907"/>
    <s v="Sovětice"/>
    <s v="do 750 obyvatel"/>
    <n v="185"/>
    <n v="0.65405405405405403"/>
    <n v="64"/>
    <n v="0"/>
  </r>
  <r>
    <x v="7"/>
    <x v="96"/>
    <x v="96"/>
    <n v="570915"/>
    <s v="Stará Voda (Hradec Králové)"/>
    <s v="do 750 obyvatel"/>
    <n v="127"/>
    <n v="0.74015748031496065"/>
    <n v="33"/>
    <n v="0"/>
  </r>
  <r>
    <x v="7"/>
    <x v="96"/>
    <x v="96"/>
    <n v="570931"/>
    <s v="Stěžery"/>
    <s v="2 000 – 4 999 obyvatel"/>
    <n v="1693"/>
    <n v="0.68930891907855874"/>
    <n v="526"/>
    <n v="0"/>
  </r>
  <r>
    <x v="7"/>
    <x v="96"/>
    <x v="96"/>
    <n v="570958"/>
    <s v="Stračov"/>
    <s v="do 750 obyvatel"/>
    <n v="247"/>
    <n v="0.70445344129554655"/>
    <n v="73"/>
    <n v="0"/>
  </r>
  <r>
    <x v="7"/>
    <x v="96"/>
    <x v="96"/>
    <n v="570966"/>
    <s v="Střezetice"/>
    <s v="do 750 obyvatel"/>
    <n v="331"/>
    <n v="0.6797583081570997"/>
    <n v="106"/>
    <n v="0"/>
  </r>
  <r>
    <x v="7"/>
    <x v="96"/>
    <x v="96"/>
    <n v="571008"/>
    <s v="Syrovátka"/>
    <s v="do 750 obyvatel"/>
    <n v="367"/>
    <n v="0.64032697547683926"/>
    <n v="132"/>
    <n v="0"/>
  </r>
  <r>
    <x v="7"/>
    <x v="96"/>
    <x v="96"/>
    <n v="571024"/>
    <s v="Těchlovice (Hradec Králové)"/>
    <s v="do 750 obyvatel"/>
    <n v="296"/>
    <n v="0.66216216216216217"/>
    <n v="100"/>
    <n v="0"/>
  </r>
  <r>
    <x v="7"/>
    <x v="96"/>
    <x v="96"/>
    <n v="571041"/>
    <s v="Třebechovice pod Orebem"/>
    <s v="5 000 – 14 999 obyvatel"/>
    <n v="4722"/>
    <n v="0.71071579839051247"/>
    <n v="1366"/>
    <n v="0"/>
  </r>
  <r>
    <x v="7"/>
    <x v="96"/>
    <x v="96"/>
    <n v="571059"/>
    <s v="Třesovice"/>
    <s v="do 750 obyvatel"/>
    <n v="221"/>
    <n v="0.6470588235294118"/>
    <n v="78"/>
    <n v="0"/>
  </r>
  <r>
    <x v="7"/>
    <x v="96"/>
    <x v="96"/>
    <n v="571091"/>
    <s v="Všestary (Hradec Králové)"/>
    <s v="750 – 1 999 obyvatel"/>
    <n v="1458"/>
    <n v="0.71947873799725648"/>
    <n v="409"/>
    <n v="0"/>
  </r>
  <r>
    <x v="7"/>
    <x v="96"/>
    <x v="96"/>
    <n v="571105"/>
    <s v="Výrava"/>
    <s v="do 750 obyvatel"/>
    <n v="326"/>
    <n v="0.73619631901840488"/>
    <n v="86"/>
    <n v="0"/>
  </r>
  <r>
    <x v="7"/>
    <x v="96"/>
    <x v="96"/>
    <n v="571113"/>
    <s v="Vysoká nad Labem"/>
    <s v="750 – 1 999 obyvatel"/>
    <n v="1332"/>
    <n v="0.72372372372372373"/>
    <n v="368"/>
    <n v="0"/>
  </r>
  <r>
    <x v="7"/>
    <x v="96"/>
    <x v="96"/>
    <n v="573191"/>
    <s v="Sadová"/>
    <s v="do 750 obyvatel"/>
    <n v="278"/>
    <n v="0.81654676258992809"/>
    <n v="51"/>
    <n v="0"/>
  </r>
  <r>
    <x v="7"/>
    <x v="96"/>
    <x v="96"/>
    <n v="573531"/>
    <s v="Puchlovice"/>
    <s v="do 750 obyvatel"/>
    <n v="93"/>
    <n v="0.84946236559139787"/>
    <n v="14"/>
    <n v="0"/>
  </r>
  <r>
    <x v="7"/>
    <x v="96"/>
    <x v="96"/>
    <n v="573621"/>
    <s v="Hvozdnice (Hradec Králové)"/>
    <s v="do 750 obyvatel"/>
    <n v="186"/>
    <n v="0.78494623655913975"/>
    <n v="40"/>
    <n v="0"/>
  </r>
  <r>
    <x v="7"/>
    <x v="96"/>
    <x v="96"/>
    <n v="573779"/>
    <s v="Máslojedy"/>
    <s v="do 750 obyvatel"/>
    <n v="174"/>
    <n v="0.70114942528735635"/>
    <n v="52"/>
    <n v="0"/>
  </r>
  <r>
    <x v="7"/>
    <x v="96"/>
    <x v="96"/>
    <n v="576352"/>
    <s v="Jílovice (Hradec Králové)"/>
    <s v="do 750 obyvatel"/>
    <n v="253"/>
    <n v="0.64426877470355737"/>
    <n v="90"/>
    <n v="0"/>
  </r>
  <r>
    <x v="7"/>
    <x v="96"/>
    <x v="96"/>
    <n v="576433"/>
    <s v="Ledce (Hradec Králové)"/>
    <s v="do 750 obyvatel"/>
    <n v="297"/>
    <n v="0.64646464646464652"/>
    <n v="105"/>
    <n v="0"/>
  </r>
  <r>
    <x v="7"/>
    <x v="97"/>
    <x v="97"/>
    <n v="547531"/>
    <s v="Hořenice"/>
    <s v="do 750 obyvatel"/>
    <n v="123"/>
    <n v="0.71544715447154472"/>
    <n v="35"/>
    <n v="0"/>
  </r>
  <r>
    <x v="7"/>
    <x v="97"/>
    <x v="97"/>
    <n v="547654"/>
    <s v="Šestajovice (Náchod)"/>
    <s v="do 750 obyvatel"/>
    <n v="153"/>
    <n v="0.53594771241830064"/>
    <n v="71"/>
    <n v="1"/>
  </r>
  <r>
    <x v="7"/>
    <x v="97"/>
    <x v="97"/>
    <n v="574015"/>
    <s v="Dolany (Náchod)"/>
    <s v="do 750 obyvatel"/>
    <n v="541"/>
    <n v="0.71534195933456557"/>
    <n v="154"/>
    <n v="0"/>
  </r>
  <r>
    <x v="7"/>
    <x v="97"/>
    <x v="97"/>
    <n v="574040"/>
    <s v="Heřmanice (Náchod)"/>
    <s v="do 750 obyvatel"/>
    <n v="343"/>
    <n v="0.74052478134110788"/>
    <n v="89"/>
    <n v="0"/>
  </r>
  <r>
    <x v="7"/>
    <x v="97"/>
    <x v="97"/>
    <n v="574112"/>
    <s v="Chvalkovice (Náchod)"/>
    <s v="750 – 1 999 obyvatel"/>
    <n v="640"/>
    <n v="0.65468749999999998"/>
    <n v="221"/>
    <n v="0"/>
  </r>
  <r>
    <x v="7"/>
    <x v="97"/>
    <x v="97"/>
    <n v="574121"/>
    <s v="Jaroměř"/>
    <s v="5 000 – 14 999 obyvatel"/>
    <n v="10248"/>
    <n v="0.65202966432474629"/>
    <n v="3566"/>
    <n v="0"/>
  </r>
  <r>
    <x v="7"/>
    <x v="97"/>
    <x v="97"/>
    <n v="574139"/>
    <s v="Jasenná (Náchod)"/>
    <s v="750 – 1 999 obyvatel"/>
    <n v="618"/>
    <n v="0.64077669902912626"/>
    <n v="222"/>
    <n v="0"/>
  </r>
  <r>
    <x v="7"/>
    <x v="97"/>
    <x v="97"/>
    <n v="574295"/>
    <s v="Nový Ples"/>
    <s v="do 750 obyvatel"/>
    <n v="282"/>
    <n v="0.71985815602836878"/>
    <n v="79"/>
    <n v="0"/>
  </r>
  <r>
    <x v="7"/>
    <x v="97"/>
    <x v="97"/>
    <n v="574376"/>
    <s v="Rasošky"/>
    <s v="do 750 obyvatel"/>
    <n v="562"/>
    <n v="0.65836298932384341"/>
    <n v="192"/>
    <n v="0"/>
  </r>
  <r>
    <x v="7"/>
    <x v="97"/>
    <x v="97"/>
    <n v="574384"/>
    <s v="Rožnov"/>
    <s v="do 750 obyvatel"/>
    <n v="316"/>
    <n v="0.61708860759493667"/>
    <n v="121"/>
    <n v="0"/>
  </r>
  <r>
    <x v="7"/>
    <x v="97"/>
    <x v="97"/>
    <n v="574406"/>
    <s v="Rychnovek"/>
    <s v="do 750 obyvatel"/>
    <n v="531"/>
    <n v="0.67608286252354044"/>
    <n v="172"/>
    <n v="0"/>
  </r>
  <r>
    <x v="7"/>
    <x v="97"/>
    <x v="97"/>
    <n v="574554"/>
    <s v="Velichovky"/>
    <s v="do 750 obyvatel"/>
    <n v="621"/>
    <n v="0.66183574879227058"/>
    <n v="210"/>
    <n v="0"/>
  </r>
  <r>
    <x v="7"/>
    <x v="97"/>
    <x v="97"/>
    <n v="574589"/>
    <s v="Velký Třebešov"/>
    <s v="do 750 obyvatel"/>
    <n v="259"/>
    <n v="0.64478764478764483"/>
    <n v="92"/>
    <n v="0"/>
  </r>
  <r>
    <x v="7"/>
    <x v="97"/>
    <x v="97"/>
    <n v="574601"/>
    <s v="Vlkov (Náchod)"/>
    <s v="do 750 obyvatel"/>
    <n v="312"/>
    <n v="0.65705128205128205"/>
    <n v="107"/>
    <n v="0"/>
  </r>
  <r>
    <x v="7"/>
    <x v="97"/>
    <x v="97"/>
    <n v="574660"/>
    <s v="Zaloňov"/>
    <s v="do 750 obyvatel"/>
    <n v="356"/>
    <n v="0.6404494382022472"/>
    <n v="128"/>
    <n v="0"/>
  </r>
  <r>
    <x v="7"/>
    <x v="98"/>
    <x v="98"/>
    <n v="530735"/>
    <s v="Staré Hrady"/>
    <s v="do 750 obyvatel"/>
    <n v="159"/>
    <n v="0.50314465408805031"/>
    <n v="79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4716981132075471"/>
    <n v="48"/>
    <n v="1"/>
  </r>
  <r>
    <x v="7"/>
    <x v="98"/>
    <x v="98"/>
    <n v="548928"/>
    <s v="Kostelec (Jičín)"/>
    <s v="do 750 obyvatel"/>
    <n v="32"/>
    <n v="0.65625"/>
    <n v="11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5864661654135338"/>
    <n v="55"/>
    <n v="0"/>
  </r>
  <r>
    <x v="7"/>
    <x v="98"/>
    <x v="98"/>
    <n v="548961"/>
    <s v="Sedliště (Jičín)"/>
    <s v="do 750 obyvatel"/>
    <n v="88"/>
    <n v="0.64772727272727271"/>
    <n v="31"/>
    <n v="0"/>
  </r>
  <r>
    <x v="7"/>
    <x v="98"/>
    <x v="98"/>
    <n v="549037"/>
    <s v="Choteč (Jičín)"/>
    <s v="do 750 obyvatel"/>
    <n v="167"/>
    <n v="0.6586826347305389"/>
    <n v="57"/>
    <n v="0"/>
  </r>
  <r>
    <x v="7"/>
    <x v="98"/>
    <x v="98"/>
    <n v="549070"/>
    <s v="Březina (Jičín)"/>
    <s v="do 750 obyvatel"/>
    <n v="103"/>
    <n v="0.59223300970873782"/>
    <n v="42"/>
    <n v="0"/>
  </r>
  <r>
    <x v="7"/>
    <x v="98"/>
    <x v="98"/>
    <n v="549088"/>
    <s v="Dolní Lochov"/>
    <s v="do 750 obyvatel"/>
    <n v="37"/>
    <n v="0.51351351351351349"/>
    <n v="18"/>
    <n v="1"/>
  </r>
  <r>
    <x v="7"/>
    <x v="98"/>
    <x v="98"/>
    <n v="549096"/>
    <s v="Staré Místo"/>
    <s v="do 750 obyvatel"/>
    <n v="271"/>
    <n v="0.59778597785977861"/>
    <n v="109"/>
    <n v="0"/>
  </r>
  <r>
    <x v="7"/>
    <x v="98"/>
    <x v="98"/>
    <n v="549100"/>
    <s v="Brada-Rybníček"/>
    <s v="do 750 obyvatel"/>
    <n v="136"/>
    <n v="0.80147058823529416"/>
    <n v="27"/>
    <n v="0"/>
  </r>
  <r>
    <x v="7"/>
    <x v="98"/>
    <x v="98"/>
    <n v="549118"/>
    <s v="Dílce"/>
    <s v="do 750 obyvatel"/>
    <n v="38"/>
    <n v="0.73684210526315785"/>
    <n v="10"/>
    <n v="0"/>
  </r>
  <r>
    <x v="7"/>
    <x v="98"/>
    <x v="98"/>
    <n v="549151"/>
    <s v="Jinolice"/>
    <s v="do 750 obyvatel"/>
    <n v="168"/>
    <n v="0.66666666666666663"/>
    <n v="56"/>
    <n v="0"/>
  </r>
  <r>
    <x v="7"/>
    <x v="98"/>
    <x v="98"/>
    <n v="549169"/>
    <s v="Kbelnice"/>
    <s v="do 750 obyvatel"/>
    <n v="191"/>
    <n v="0.58638743455497377"/>
    <n v="79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7"/>
    <n v="33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60810810810810811"/>
    <n v="87"/>
    <n v="0"/>
  </r>
  <r>
    <x v="7"/>
    <x v="98"/>
    <x v="98"/>
    <n v="549312"/>
    <s v="Kacákova Lhota"/>
    <s v="do 750 obyvatel"/>
    <n v="145"/>
    <n v="0.71724137931034482"/>
    <n v="41"/>
    <n v="0"/>
  </r>
  <r>
    <x v="7"/>
    <x v="98"/>
    <x v="98"/>
    <n v="549355"/>
    <s v="Cholenice"/>
    <s v="do 750 obyvatel"/>
    <n v="199"/>
    <n v="0.59798994974874375"/>
    <n v="80"/>
    <n v="0"/>
  </r>
  <r>
    <x v="7"/>
    <x v="98"/>
    <x v="98"/>
    <n v="553701"/>
    <s v="Bačalky"/>
    <s v="do 750 obyvatel"/>
    <n v="141"/>
    <n v="0.5957446808510638"/>
    <n v="57"/>
    <n v="0"/>
  </r>
  <r>
    <x v="7"/>
    <x v="98"/>
    <x v="98"/>
    <n v="572047"/>
    <s v="Kyje"/>
    <s v="do 750 obyvatel"/>
    <n v="54"/>
    <n v="0.79629629629629628"/>
    <n v="11"/>
    <n v="0"/>
  </r>
  <r>
    <x v="7"/>
    <x v="98"/>
    <x v="98"/>
    <n v="572128"/>
    <s v="Vrbice (Jičín)"/>
    <s v="do 750 obyvatel"/>
    <n v="135"/>
    <n v="0.62962962962962965"/>
    <n v="50"/>
    <n v="0"/>
  </r>
  <r>
    <x v="7"/>
    <x v="98"/>
    <x v="98"/>
    <n v="572136"/>
    <s v="Kozojedy (Jičín)"/>
    <s v="do 750 obyvatel"/>
    <n v="159"/>
    <n v="0.48427672955974843"/>
    <n v="82"/>
    <n v="1"/>
  </r>
  <r>
    <x v="7"/>
    <x v="98"/>
    <x v="98"/>
    <n v="572144"/>
    <s v="Sekeřice"/>
    <s v="do 750 obyvatel"/>
    <n v="101"/>
    <n v="0.72277227722772275"/>
    <n v="28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6104896120877521"/>
    <n v="4666"/>
    <n v="0"/>
  </r>
  <r>
    <x v="7"/>
    <x v="98"/>
    <x v="98"/>
    <n v="572675"/>
    <s v="Běchary"/>
    <s v="do 750 obyvatel"/>
    <n v="224"/>
    <n v="0.45982142857142855"/>
    <n v="121"/>
    <n v="1"/>
  </r>
  <r>
    <x v="7"/>
    <x v="98"/>
    <x v="98"/>
    <n v="572772"/>
    <s v="Bystřice (Jičín)"/>
    <s v="do 750 obyvatel"/>
    <n v="292"/>
    <n v="0.62671232876712324"/>
    <n v="109"/>
    <n v="0"/>
  </r>
  <r>
    <x v="7"/>
    <x v="98"/>
    <x v="98"/>
    <n v="572811"/>
    <s v="Češov"/>
    <s v="do 750 obyvatel"/>
    <n v="198"/>
    <n v="0.68686868686868685"/>
    <n v="62"/>
    <n v="0"/>
  </r>
  <r>
    <x v="7"/>
    <x v="98"/>
    <x v="98"/>
    <n v="572829"/>
    <s v="Dětenice"/>
    <s v="do 750 obyvatel"/>
    <n v="618"/>
    <n v="0.61488673139158578"/>
    <n v="238"/>
    <n v="0"/>
  </r>
  <r>
    <x v="7"/>
    <x v="98"/>
    <x v="98"/>
    <n v="572900"/>
    <s v="Holín"/>
    <s v="do 750 obyvatel"/>
    <n v="516"/>
    <n v="0.70155038759689925"/>
    <n v="154"/>
    <n v="0"/>
  </r>
  <r>
    <x v="7"/>
    <x v="98"/>
    <x v="98"/>
    <n v="573001"/>
    <s v="Jičíněves"/>
    <s v="do 750 obyvatel"/>
    <n v="513"/>
    <n v="0.58869395711500971"/>
    <n v="211"/>
    <n v="0"/>
  </r>
  <r>
    <x v="7"/>
    <x v="98"/>
    <x v="98"/>
    <n v="573043"/>
    <s v="Kněžnice"/>
    <s v="do 750 obyvatel"/>
    <n v="226"/>
    <n v="0.63716814159292035"/>
    <n v="82"/>
    <n v="0"/>
  </r>
  <r>
    <x v="7"/>
    <x v="98"/>
    <x v="98"/>
    <n v="573051"/>
    <s v="Konecchlumí"/>
    <s v="do 750 obyvatel"/>
    <n v="313"/>
    <n v="0.69648562300319494"/>
    <n v="95"/>
    <n v="0"/>
  </r>
  <r>
    <x v="7"/>
    <x v="98"/>
    <x v="98"/>
    <n v="573060"/>
    <s v="Kopidlno"/>
    <s v="2 000 – 4 999 obyvatel"/>
    <n v="1778"/>
    <n v="0.63104611923509557"/>
    <n v="656"/>
    <n v="0"/>
  </r>
  <r>
    <x v="7"/>
    <x v="98"/>
    <x v="98"/>
    <n v="573094"/>
    <s v="Lázně Bělohrad"/>
    <s v="2 000 – 4 999 obyvatel"/>
    <n v="3114"/>
    <n v="0.65125240847784205"/>
    <n v="1086"/>
    <n v="0"/>
  </r>
  <r>
    <x v="7"/>
    <x v="98"/>
    <x v="98"/>
    <n v="573108"/>
    <s v="Libáň"/>
    <s v="750 – 1 999 obyvatel"/>
    <n v="1668"/>
    <n v="0.55815347721822539"/>
    <n v="737"/>
    <n v="1"/>
  </r>
  <r>
    <x v="7"/>
    <x v="98"/>
    <x v="98"/>
    <n v="573116"/>
    <s v="Libošovice"/>
    <s v="do 750 obyvatel"/>
    <n v="434"/>
    <n v="0.67281105990783407"/>
    <n v="142"/>
    <n v="0"/>
  </r>
  <r>
    <x v="7"/>
    <x v="98"/>
    <x v="98"/>
    <n v="573124"/>
    <s v="Libuň"/>
    <s v="750 – 1 999 obyvatel"/>
    <n v="647"/>
    <n v="0.62905718701700153"/>
    <n v="240"/>
    <n v="0"/>
  </r>
  <r>
    <x v="7"/>
    <x v="98"/>
    <x v="98"/>
    <n v="573159"/>
    <s v="Lužany (Jičín)"/>
    <s v="do 750 obyvatel"/>
    <n v="488"/>
    <n v="0.64754098360655743"/>
    <n v="172"/>
    <n v="0"/>
  </r>
  <r>
    <x v="7"/>
    <x v="98"/>
    <x v="98"/>
    <n v="573167"/>
    <s v="Markvartice (Jičín)"/>
    <s v="do 750 obyvatel"/>
    <n v="398"/>
    <n v="0.57035175879396982"/>
    <n v="171"/>
    <n v="0"/>
  </r>
  <r>
    <x v="7"/>
    <x v="98"/>
    <x v="98"/>
    <n v="573183"/>
    <s v="Zelenecká Lhota"/>
    <s v="do 750 obyvatel"/>
    <n v="135"/>
    <n v="0.63703703703703707"/>
    <n v="49"/>
    <n v="0"/>
  </r>
  <r>
    <x v="7"/>
    <x v="98"/>
    <x v="98"/>
    <n v="573205"/>
    <s v="Mladějov"/>
    <s v="do 750 obyvatel"/>
    <n v="440"/>
    <n v="0.65909090909090906"/>
    <n v="150"/>
    <n v="0"/>
  </r>
  <r>
    <x v="7"/>
    <x v="98"/>
    <x v="98"/>
    <n v="573213"/>
    <s v="Mlázovice"/>
    <s v="do 750 obyvatel"/>
    <n v="453"/>
    <n v="0.63134657836644592"/>
    <n v="167"/>
    <n v="0"/>
  </r>
  <r>
    <x v="7"/>
    <x v="98"/>
    <x v="98"/>
    <n v="573230"/>
    <s v="Nemyčeves"/>
    <s v="do 750 obyvatel"/>
    <n v="282"/>
    <n v="0.57801418439716312"/>
    <n v="119"/>
    <n v="0"/>
  </r>
  <r>
    <x v="7"/>
    <x v="98"/>
    <x v="98"/>
    <n v="573256"/>
    <s v="Šárovcova Lhota"/>
    <s v="do 750 obyvatel"/>
    <n v="167"/>
    <n v="0.61676646706586824"/>
    <n v="64"/>
    <n v="0"/>
  </r>
  <r>
    <x v="7"/>
    <x v="98"/>
    <x v="98"/>
    <n v="573264"/>
    <s v="Osek (Jičín)"/>
    <s v="do 750 obyvatel"/>
    <n v="185"/>
    <n v="0.5243243243243243"/>
    <n v="88"/>
    <n v="1"/>
  </r>
  <r>
    <x v="7"/>
    <x v="98"/>
    <x v="98"/>
    <n v="573281"/>
    <s v="Ostružno"/>
    <s v="do 750 obyvatel"/>
    <n v="79"/>
    <n v="0.569620253164557"/>
    <n v="34"/>
    <n v="0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5903307888040707"/>
    <n v="134"/>
    <n v="0"/>
  </r>
  <r>
    <x v="7"/>
    <x v="98"/>
    <x v="98"/>
    <n v="573337"/>
    <s v="Dřevěnice"/>
    <s v="do 750 obyvatel"/>
    <n v="215"/>
    <n v="0.7441860465116279"/>
    <n v="55"/>
    <n v="0"/>
  </r>
  <r>
    <x v="7"/>
    <x v="98"/>
    <x v="98"/>
    <n v="573345"/>
    <s v="Podůlší"/>
    <s v="do 750 obyvatel"/>
    <n v="220"/>
    <n v="0.72727272727272729"/>
    <n v="60"/>
    <n v="0"/>
  </r>
  <r>
    <x v="7"/>
    <x v="98"/>
    <x v="98"/>
    <n v="573353"/>
    <s v="Bukvice"/>
    <s v="do 750 obyvatel"/>
    <n v="127"/>
    <n v="0.55118110236220474"/>
    <n v="57"/>
    <n v="1"/>
  </r>
  <r>
    <x v="7"/>
    <x v="98"/>
    <x v="98"/>
    <n v="573361"/>
    <s v="Soběraz"/>
    <s v="do 750 obyvatel"/>
    <n v="84"/>
    <n v="0.70238095238095233"/>
    <n v="25"/>
    <n v="0"/>
  </r>
  <r>
    <x v="7"/>
    <x v="98"/>
    <x v="98"/>
    <n v="573370"/>
    <s v="Radim (Jičín)"/>
    <s v="do 750 obyvatel"/>
    <n v="359"/>
    <n v="0.63788300835654599"/>
    <n v="130"/>
    <n v="0"/>
  </r>
  <r>
    <x v="7"/>
    <x v="98"/>
    <x v="98"/>
    <n v="573442"/>
    <s v="Samšina"/>
    <s v="do 750 obyvatel"/>
    <n v="229"/>
    <n v="0.64628820960698685"/>
    <n v="81"/>
    <n v="0"/>
  </r>
  <r>
    <x v="7"/>
    <x v="98"/>
    <x v="98"/>
    <n v="573451"/>
    <s v="Sběř"/>
    <s v="do 750 obyvatel"/>
    <n v="260"/>
    <n v="0.61153846153846159"/>
    <n v="101"/>
    <n v="0"/>
  </r>
  <r>
    <x v="7"/>
    <x v="98"/>
    <x v="98"/>
    <n v="573469"/>
    <s v="Slatiny"/>
    <s v="do 750 obyvatel"/>
    <n v="463"/>
    <n v="0.6501079913606912"/>
    <n v="162"/>
    <n v="0"/>
  </r>
  <r>
    <x v="7"/>
    <x v="98"/>
    <x v="98"/>
    <n v="573493"/>
    <s v="Sobotka"/>
    <s v="2 000 – 4 999 obyvatel"/>
    <n v="1950"/>
    <n v="0.64615384615384619"/>
    <n v="690"/>
    <n v="0"/>
  </r>
  <r>
    <x v="7"/>
    <x v="98"/>
    <x v="98"/>
    <n v="573540"/>
    <s v="Střevač"/>
    <s v="do 750 obyvatel"/>
    <n v="229"/>
    <n v="0.59825327510917026"/>
    <n v="92"/>
    <n v="0"/>
  </r>
  <r>
    <x v="7"/>
    <x v="98"/>
    <x v="98"/>
    <n v="573639"/>
    <s v="Třtěnice"/>
    <s v="do 750 obyvatel"/>
    <n v="275"/>
    <n v="0.67272727272727273"/>
    <n v="90"/>
    <n v="0"/>
  </r>
  <r>
    <x v="7"/>
    <x v="98"/>
    <x v="98"/>
    <n v="573647"/>
    <s v="Tuř"/>
    <s v="do 750 obyvatel"/>
    <n v="99"/>
    <n v="0.61616161616161613"/>
    <n v="38"/>
    <n v="0"/>
  </r>
  <r>
    <x v="7"/>
    <x v="98"/>
    <x v="98"/>
    <n v="573663"/>
    <s v="Údrnice"/>
    <s v="do 750 obyvatel"/>
    <n v="240"/>
    <n v="0.66249999999999998"/>
    <n v="81"/>
    <n v="0"/>
  </r>
  <r>
    <x v="7"/>
    <x v="98"/>
    <x v="98"/>
    <n v="573680"/>
    <s v="Újezd pod Troskami"/>
    <s v="do 750 obyvatel"/>
    <n v="296"/>
    <n v="0.6283783783783784"/>
    <n v="110"/>
    <n v="0"/>
  </r>
  <r>
    <x v="7"/>
    <x v="98"/>
    <x v="98"/>
    <n v="573698"/>
    <s v="Úlibice"/>
    <s v="do 750 obyvatel"/>
    <n v="239"/>
    <n v="0.67782426778242677"/>
    <n v="77"/>
    <n v="0"/>
  </r>
  <r>
    <x v="7"/>
    <x v="98"/>
    <x v="98"/>
    <n v="573701"/>
    <s v="Valdice"/>
    <s v="750 – 1 999 obyvatel"/>
    <n v="1179"/>
    <n v="0.67430025445292618"/>
    <n v="384"/>
    <n v="0"/>
  </r>
  <r>
    <x v="7"/>
    <x v="98"/>
    <x v="98"/>
    <n v="573728"/>
    <s v="Veliš (Jičín)"/>
    <s v="do 750 obyvatel"/>
    <n v="154"/>
    <n v="0.67532467532467533"/>
    <n v="50"/>
    <n v="0"/>
  </r>
  <r>
    <x v="7"/>
    <x v="98"/>
    <x v="98"/>
    <n v="573752"/>
    <s v="Vitiněves"/>
    <s v="do 750 obyvatel"/>
    <n v="289"/>
    <n v="0.64013840830449831"/>
    <n v="104"/>
    <n v="0"/>
  </r>
  <r>
    <x v="7"/>
    <x v="98"/>
    <x v="98"/>
    <n v="573761"/>
    <s v="Volanice"/>
    <s v="do 750 obyvatel"/>
    <n v="185"/>
    <n v="0.70810810810810809"/>
    <n v="54"/>
    <n v="0"/>
  </r>
  <r>
    <x v="7"/>
    <x v="98"/>
    <x v="98"/>
    <n v="573795"/>
    <s v="Vršce"/>
    <s v="do 750 obyvatel"/>
    <n v="185"/>
    <n v="0.5243243243243243"/>
    <n v="88"/>
    <n v="1"/>
  </r>
  <r>
    <x v="7"/>
    <x v="98"/>
    <x v="98"/>
    <n v="573809"/>
    <s v="Vysoké Veselí"/>
    <s v="750 – 1 999 obyvatel"/>
    <n v="711"/>
    <n v="0.62587904360056257"/>
    <n v="266"/>
    <n v="0"/>
  </r>
  <r>
    <x v="7"/>
    <x v="98"/>
    <x v="98"/>
    <n v="573825"/>
    <s v="Železnice"/>
    <s v="750 – 1 999 obyvatel"/>
    <n v="1083"/>
    <n v="0.65650969529085867"/>
    <n v="372"/>
    <n v="0"/>
  </r>
  <r>
    <x v="7"/>
    <x v="98"/>
    <x v="98"/>
    <n v="573833"/>
    <s v="Žeretice"/>
    <s v="do 750 obyvatel"/>
    <n v="210"/>
    <n v="0.5714285714285714"/>
    <n v="90"/>
    <n v="0"/>
  </r>
  <r>
    <x v="7"/>
    <x v="98"/>
    <x v="98"/>
    <n v="573841"/>
    <s v="Židovice (Jičín)"/>
    <s v="do 750 obyvatel"/>
    <n v="105"/>
    <n v="0.70476190476190481"/>
    <n v="31"/>
    <n v="0"/>
  </r>
  <r>
    <x v="7"/>
    <x v="98"/>
    <x v="98"/>
    <n v="573850"/>
    <s v="Žlunice"/>
    <s v="do 750 obyvatel"/>
    <n v="198"/>
    <n v="0.70707070707070707"/>
    <n v="58"/>
    <n v="0"/>
  </r>
  <r>
    <x v="7"/>
    <x v="99"/>
    <x v="99"/>
    <n v="548642"/>
    <s v="Hřibiny-Ledská"/>
    <s v="do 750 obyvatel"/>
    <n v="275"/>
    <n v="0.62909090909090915"/>
    <n v="102"/>
    <n v="0"/>
  </r>
  <r>
    <x v="7"/>
    <x v="99"/>
    <x v="99"/>
    <n v="548685"/>
    <s v="Krchleby (Rychnov n.Kněžnou)"/>
    <s v="do 750 obyvatel"/>
    <n v="82"/>
    <n v="0.75609756097560976"/>
    <n v="20"/>
    <n v="0"/>
  </r>
  <r>
    <x v="7"/>
    <x v="99"/>
    <x v="99"/>
    <n v="548693"/>
    <s v="Svídnice (Rychnov n.Kněžnou)"/>
    <s v="do 750 obyvatel"/>
    <n v="137"/>
    <n v="0.55474452554744524"/>
    <n v="61"/>
    <n v="1"/>
  </r>
  <r>
    <x v="7"/>
    <x v="99"/>
    <x v="99"/>
    <n v="548707"/>
    <s v="Vrbice (Rychnov n.Kněžnou)"/>
    <s v="do 750 obyvatel"/>
    <n v="121"/>
    <n v="0.74380165289256195"/>
    <n v="31"/>
    <n v="0"/>
  </r>
  <r>
    <x v="7"/>
    <x v="99"/>
    <x v="99"/>
    <n v="576077"/>
    <s v="Albrechtice nad Orlicí"/>
    <s v="750 – 1 999 obyvatel"/>
    <n v="832"/>
    <n v="0.78846153846153844"/>
    <n v="176"/>
    <n v="0"/>
  </r>
  <r>
    <x v="7"/>
    <x v="99"/>
    <x v="99"/>
    <n v="576123"/>
    <s v="Bolehošť"/>
    <s v="do 750 obyvatel"/>
    <n v="490"/>
    <n v="0.7142857142857143"/>
    <n v="140"/>
    <n v="0"/>
  </r>
  <r>
    <x v="7"/>
    <x v="99"/>
    <x v="99"/>
    <n v="576131"/>
    <s v="Borohrádek"/>
    <s v="2 000 – 4 999 obyvatel"/>
    <n v="1761"/>
    <n v="0.69392390687109595"/>
    <n v="539"/>
    <n v="0"/>
  </r>
  <r>
    <x v="7"/>
    <x v="99"/>
    <x v="99"/>
    <n v="576140"/>
    <s v="Borovnice (Rychnov n.Kněžnou)"/>
    <s v="do 750 obyvatel"/>
    <n v="333"/>
    <n v="0.58858858858858853"/>
    <n v="137"/>
    <n v="0"/>
  </r>
  <r>
    <x v="7"/>
    <x v="99"/>
    <x v="99"/>
    <n v="576182"/>
    <s v="Častolovice (Rychnov n.Kněžnou)"/>
    <s v="750 – 1 999 obyvatel"/>
    <n v="1446"/>
    <n v="0.65421853388658369"/>
    <n v="500"/>
    <n v="0"/>
  </r>
  <r>
    <x v="7"/>
    <x v="99"/>
    <x v="99"/>
    <n v="576191"/>
    <s v="Čermná nad Orlicí"/>
    <s v="750 – 1 999 obyvatel"/>
    <n v="857"/>
    <n v="0.64877479579929986"/>
    <n v="301"/>
    <n v="0"/>
  </r>
  <r>
    <x v="7"/>
    <x v="99"/>
    <x v="99"/>
    <n v="576221"/>
    <s v="Čestice (Rychnov n.Kněžnou)"/>
    <s v="do 750 obyvatel"/>
    <n v="509"/>
    <n v="0.64243614931237725"/>
    <n v="182"/>
    <n v="0"/>
  </r>
  <r>
    <x v="7"/>
    <x v="99"/>
    <x v="99"/>
    <n v="576301"/>
    <s v="Doudleby nad Orlicí"/>
    <s v="750 – 1 999 obyvatel"/>
    <n v="1499"/>
    <n v="0.61174116077384921"/>
    <n v="582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4113997673516865"/>
    <n v="1851"/>
    <n v="0"/>
  </r>
  <r>
    <x v="7"/>
    <x v="99"/>
    <x v="99"/>
    <n v="576387"/>
    <s v="Kostelecké Horky"/>
    <s v="do 750 obyvatel"/>
    <n v="124"/>
    <n v="0.49193548387096775"/>
    <n v="63"/>
    <n v="1"/>
  </r>
  <r>
    <x v="7"/>
    <x v="99"/>
    <x v="99"/>
    <n v="576476"/>
    <s v="Lípa nad Orlicí"/>
    <s v="do 750 obyvatel"/>
    <n v="464"/>
    <n v="0.68534482758620685"/>
    <n v="146"/>
    <n v="0"/>
  </r>
  <r>
    <x v="7"/>
    <x v="99"/>
    <x v="99"/>
    <n v="576549"/>
    <s v="Nová Ves (Rychnov n.Kněžnou)"/>
    <s v="do 750 obyvatel"/>
    <n v="175"/>
    <n v="0.74857142857142855"/>
    <n v="44"/>
    <n v="0"/>
  </r>
  <r>
    <x v="7"/>
    <x v="99"/>
    <x v="99"/>
    <n v="576581"/>
    <s v="Olešnice (Rychnov n.Kněžnou)"/>
    <s v="do 750 obyvatel"/>
    <n v="399"/>
    <n v="0.68421052631578949"/>
    <n v="126"/>
    <n v="0"/>
  </r>
  <r>
    <x v="7"/>
    <x v="99"/>
    <x v="99"/>
    <n v="576841"/>
    <s v="Tutleky"/>
    <s v="do 750 obyvatel"/>
    <n v="299"/>
    <n v="0.60869565217391308"/>
    <n v="117"/>
    <n v="0"/>
  </r>
  <r>
    <x v="7"/>
    <x v="99"/>
    <x v="99"/>
    <n v="576859"/>
    <s v="Týniště nad Orlicí"/>
    <s v="5 000 – 14 999 obyvatel"/>
    <n v="5102"/>
    <n v="0.70011760094080755"/>
    <n v="1530"/>
    <n v="0"/>
  </r>
  <r>
    <x v="7"/>
    <x v="99"/>
    <x v="99"/>
    <n v="576930"/>
    <s v="Zdelov"/>
    <s v="do 750 obyvatel"/>
    <n v="216"/>
    <n v="0.6157407407407407"/>
    <n v="83"/>
    <n v="0"/>
  </r>
  <r>
    <x v="7"/>
    <x v="99"/>
    <x v="99"/>
    <n v="576956"/>
    <s v="Žďár nad Orlicí"/>
    <s v="do 750 obyvatel"/>
    <n v="425"/>
    <n v="0.63764705882352946"/>
    <n v="154"/>
    <n v="0"/>
  </r>
  <r>
    <x v="7"/>
    <x v="100"/>
    <x v="100"/>
    <n v="505099"/>
    <s v="Červená Hora"/>
    <s v="do 750 obyvatel"/>
    <n v="162"/>
    <n v="0.75308641975308643"/>
    <n v="40"/>
    <n v="0"/>
  </r>
  <r>
    <x v="7"/>
    <x v="100"/>
    <x v="100"/>
    <n v="530786"/>
    <s v="Říkov"/>
    <s v="do 750 obyvatel"/>
    <n v="177"/>
    <n v="0.66666666666666663"/>
    <n v="59"/>
    <n v="0"/>
  </r>
  <r>
    <x v="7"/>
    <x v="100"/>
    <x v="100"/>
    <n v="547565"/>
    <s v="Vestec (Náchod)"/>
    <s v="do 750 obyvatel"/>
    <n v="144"/>
    <n v="0.63888888888888884"/>
    <n v="52"/>
    <n v="0"/>
  </r>
  <r>
    <x v="7"/>
    <x v="100"/>
    <x v="100"/>
    <n v="547646"/>
    <s v="Velké Poříčí"/>
    <s v="2 000 – 4 999 obyvatel"/>
    <n v="1965"/>
    <n v="0.71246819338422396"/>
    <n v="565"/>
    <n v="0"/>
  </r>
  <r>
    <x v="7"/>
    <x v="100"/>
    <x v="100"/>
    <n v="547751"/>
    <s v="Bukovice (Náchod)"/>
    <s v="do 750 obyvatel"/>
    <n v="285"/>
    <n v="0.65263157894736845"/>
    <n v="99"/>
    <n v="0"/>
  </r>
  <r>
    <x v="7"/>
    <x v="100"/>
    <x v="100"/>
    <n v="573388"/>
    <s v="Litoboř"/>
    <s v="do 750 obyvatel"/>
    <n v="87"/>
    <n v="0.66666666666666663"/>
    <n v="29"/>
    <n v="0"/>
  </r>
  <r>
    <x v="7"/>
    <x v="100"/>
    <x v="100"/>
    <n v="573868"/>
    <s v="Náchod"/>
    <s v="15 000 – 39 999 obyvatel"/>
    <n v="16584"/>
    <n v="0.68662566328991803"/>
    <n v="5197"/>
    <n v="0"/>
  </r>
  <r>
    <x v="7"/>
    <x v="100"/>
    <x v="100"/>
    <n v="573884"/>
    <s v="Bezděkov nad Metují"/>
    <s v="do 750 obyvatel"/>
    <n v="480"/>
    <n v="0.66874999999999996"/>
    <n v="159"/>
    <n v="0"/>
  </r>
  <r>
    <x v="7"/>
    <x v="100"/>
    <x v="100"/>
    <n v="573906"/>
    <s v="Borová (Náchod)"/>
    <s v="do 750 obyvatel"/>
    <n v="177"/>
    <n v="0.5423728813559322"/>
    <n v="81"/>
    <n v="1"/>
  </r>
  <r>
    <x v="7"/>
    <x v="100"/>
    <x v="100"/>
    <n v="573931"/>
    <s v="Brzice"/>
    <s v="do 750 obyvatel"/>
    <n v="192"/>
    <n v="0.625"/>
    <n v="72"/>
    <n v="0"/>
  </r>
  <r>
    <x v="7"/>
    <x v="100"/>
    <x v="100"/>
    <n v="573965"/>
    <s v="Červený Kostelec"/>
    <s v="5 000 – 14 999 obyvatel"/>
    <n v="6888"/>
    <n v="0.69700929152148661"/>
    <n v="2087"/>
    <n v="0"/>
  </r>
  <r>
    <x v="7"/>
    <x v="100"/>
    <x v="100"/>
    <n v="573973"/>
    <s v="Česká Čermná"/>
    <s v="do 750 obyvatel"/>
    <n v="435"/>
    <n v="0.68735632183908046"/>
    <n v="136"/>
    <n v="0"/>
  </r>
  <r>
    <x v="7"/>
    <x v="100"/>
    <x v="100"/>
    <n v="573981"/>
    <s v="Česká Metuje"/>
    <s v="do 750 obyvatel"/>
    <n v="235"/>
    <n v="0.63829787234042556"/>
    <n v="85"/>
    <n v="0"/>
  </r>
  <r>
    <x v="7"/>
    <x v="100"/>
    <x v="100"/>
    <n v="573990"/>
    <s v="Česká Skalice"/>
    <s v="5 000 – 14 999 obyvatel"/>
    <n v="4287"/>
    <n v="0.71378586424072776"/>
    <n v="1227"/>
    <n v="0"/>
  </r>
  <r>
    <x v="7"/>
    <x v="100"/>
    <x v="100"/>
    <n v="574023"/>
    <s v="Dolní Radechová"/>
    <s v="750 – 1 999 obyvatel"/>
    <n v="653"/>
    <n v="0.67993874425727407"/>
    <n v="209"/>
    <n v="0"/>
  </r>
  <r>
    <x v="7"/>
    <x v="100"/>
    <x v="100"/>
    <n v="574066"/>
    <s v="Horní Radechová"/>
    <s v="do 750 obyvatel"/>
    <n v="413"/>
    <n v="0.72397094430992737"/>
    <n v="114"/>
    <n v="0"/>
  </r>
  <r>
    <x v="7"/>
    <x v="100"/>
    <x v="100"/>
    <n v="574074"/>
    <s v="Hořičky"/>
    <s v="do 750 obyvatel"/>
    <n v="481"/>
    <n v="0.67359667359667363"/>
    <n v="157"/>
    <n v="0"/>
  </r>
  <r>
    <x v="7"/>
    <x v="100"/>
    <x v="100"/>
    <n v="574082"/>
    <s v="Hronov"/>
    <s v="5 000 – 14 999 obyvatel"/>
    <n v="5119"/>
    <n v="0.70189490134791954"/>
    <n v="1526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8403908794788271"/>
    <n v="291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2158273381294959"/>
    <n v="263"/>
    <n v="0"/>
  </r>
  <r>
    <x v="7"/>
    <x v="100"/>
    <x v="100"/>
    <n v="574341"/>
    <s v="Police nad Metují"/>
    <s v="2 000 – 4 999 obyvatel"/>
    <n v="3360"/>
    <n v="0.68571428571428572"/>
    <n v="1056"/>
    <n v="0"/>
  </r>
  <r>
    <x v="7"/>
    <x v="100"/>
    <x v="100"/>
    <n v="574422"/>
    <s v="Slatina nad Úpou"/>
    <s v="do 750 obyvatel"/>
    <n v="255"/>
    <n v="0.77254901960784317"/>
    <n v="58"/>
    <n v="0"/>
  </r>
  <r>
    <x v="7"/>
    <x v="100"/>
    <x v="100"/>
    <n v="574465"/>
    <s v="Stárkov"/>
    <s v="do 750 obyvatel"/>
    <n v="543"/>
    <n v="0.64272559852670352"/>
    <n v="194"/>
    <n v="0"/>
  </r>
  <r>
    <x v="7"/>
    <x v="100"/>
    <x v="100"/>
    <n v="574481"/>
    <s v="Studnice (Náchod)"/>
    <s v="750 – 1 999 obyvatel"/>
    <n v="958"/>
    <n v="0.66179540709812112"/>
    <n v="324"/>
    <n v="0"/>
  </r>
  <r>
    <x v="7"/>
    <x v="100"/>
    <x v="100"/>
    <n v="574490"/>
    <s v="Suchý Důl"/>
    <s v="do 750 obyvatel"/>
    <n v="333"/>
    <n v="0.72972972972972971"/>
    <n v="90"/>
    <n v="0"/>
  </r>
  <r>
    <x v="7"/>
    <x v="100"/>
    <x v="100"/>
    <n v="574546"/>
    <s v="Kramolna"/>
    <s v="750 – 1 999 obyvatel"/>
    <n v="918"/>
    <n v="0.68082788671023964"/>
    <n v="293"/>
    <n v="0"/>
  </r>
  <r>
    <x v="7"/>
    <x v="100"/>
    <x v="100"/>
    <n v="574562"/>
    <s v="Velká Jesenice"/>
    <s v="do 750 obyvatel"/>
    <n v="627"/>
    <n v="0.73524720893141948"/>
    <n v="166"/>
    <n v="0"/>
  </r>
  <r>
    <x v="7"/>
    <x v="100"/>
    <x v="100"/>
    <n v="574571"/>
    <s v="Velké Petrovice"/>
    <s v="do 750 obyvatel"/>
    <n v="358"/>
    <n v="0.64525139664804465"/>
    <n v="127"/>
    <n v="0"/>
  </r>
  <r>
    <x v="7"/>
    <x v="100"/>
    <x v="100"/>
    <n v="574635"/>
    <s v="Vysoká Srbská"/>
    <s v="do 750 obyvatel"/>
    <n v="227"/>
    <n v="0.65638766519823788"/>
    <n v="78"/>
    <n v="0"/>
  </r>
  <r>
    <x v="7"/>
    <x v="100"/>
    <x v="100"/>
    <n v="574643"/>
    <s v="Vysokov"/>
    <s v="do 750 obyvatel"/>
    <n v="417"/>
    <n v="0.64028776978417268"/>
    <n v="150"/>
    <n v="0"/>
  </r>
  <r>
    <x v="7"/>
    <x v="100"/>
    <x v="100"/>
    <n v="574651"/>
    <s v="Zábrodí"/>
    <s v="do 750 obyvatel"/>
    <n v="444"/>
    <n v="0.68693693693693691"/>
    <n v="139"/>
    <n v="0"/>
  </r>
  <r>
    <x v="7"/>
    <x v="100"/>
    <x v="100"/>
    <n v="574686"/>
    <s v="Žďár nad Metují"/>
    <s v="do 750 obyvatel"/>
    <n v="534"/>
    <n v="0.65917602996254676"/>
    <n v="182"/>
    <n v="0"/>
  </r>
  <r>
    <x v="7"/>
    <x v="100"/>
    <x v="100"/>
    <n v="574694"/>
    <s v="Žďárky"/>
    <s v="do 750 obyvatel"/>
    <n v="470"/>
    <n v="0.74042553191489358"/>
    <n v="122"/>
    <n v="0"/>
  </r>
  <r>
    <x v="7"/>
    <x v="100"/>
    <x v="100"/>
    <n v="574708"/>
    <s v="Žernov (Náchod)"/>
    <s v="do 750 obyvatel"/>
    <n v="227"/>
    <n v="0.67841409691629961"/>
    <n v="73"/>
    <n v="0"/>
  </r>
  <r>
    <x v="7"/>
    <x v="101"/>
    <x v="101"/>
    <n v="573248"/>
    <s v="Nová Paka"/>
    <s v="5 000 – 14 999 obyvatel"/>
    <n v="7600"/>
    <n v="0.65460526315789469"/>
    <n v="2625"/>
    <n v="0"/>
  </r>
  <r>
    <x v="7"/>
    <x v="101"/>
    <x v="101"/>
    <n v="573299"/>
    <s v="Pecka"/>
    <s v="750 – 1 999 obyvatel"/>
    <n v="1083"/>
    <n v="0.61218836565096957"/>
    <n v="420"/>
    <n v="0"/>
  </r>
  <r>
    <x v="7"/>
    <x v="101"/>
    <x v="101"/>
    <n v="573507"/>
    <s v="Stará Paka"/>
    <s v="2 000 – 4 999 obyvatel"/>
    <n v="1751"/>
    <n v="0.61964591661907487"/>
    <n v="666"/>
    <n v="0"/>
  </r>
  <r>
    <x v="7"/>
    <x v="101"/>
    <x v="101"/>
    <n v="573655"/>
    <s v="Úbislavice"/>
    <s v="do 750 obyvatel"/>
    <n v="361"/>
    <n v="0.60110803324099726"/>
    <n v="144"/>
    <n v="0"/>
  </r>
  <r>
    <x v="7"/>
    <x v="101"/>
    <x v="101"/>
    <n v="573736"/>
    <s v="Vidochov"/>
    <s v="do 750 obyvatel"/>
    <n v="321"/>
    <n v="0.57632398753894076"/>
    <n v="136"/>
    <n v="0"/>
  </r>
  <r>
    <x v="7"/>
    <x v="102"/>
    <x v="102"/>
    <n v="547701"/>
    <s v="Libchyně"/>
    <s v="do 750 obyvatel"/>
    <n v="62"/>
    <n v="0.62903225806451613"/>
    <n v="23"/>
    <n v="0"/>
  </r>
  <r>
    <x v="7"/>
    <x v="102"/>
    <x v="102"/>
    <n v="547727"/>
    <s v="Sendraž"/>
    <s v="do 750 obyvatel"/>
    <n v="85"/>
    <n v="0.69411764705882351"/>
    <n v="26"/>
    <n v="0"/>
  </r>
  <r>
    <x v="7"/>
    <x v="102"/>
    <x v="102"/>
    <n v="573892"/>
    <s v="Bohuslavice (Náchod)"/>
    <s v="750 – 1 999 obyvatel"/>
    <n v="825"/>
    <n v="0.63030303030303025"/>
    <n v="305"/>
    <n v="0"/>
  </r>
  <r>
    <x v="7"/>
    <x v="102"/>
    <x v="102"/>
    <n v="573957"/>
    <s v="Černčice (Náchod)"/>
    <s v="do 750 obyvatel"/>
    <n v="409"/>
    <n v="0.67237163814180934"/>
    <n v="134"/>
    <n v="0"/>
  </r>
  <r>
    <x v="7"/>
    <x v="102"/>
    <x v="102"/>
    <n v="574147"/>
    <s v="Jestřebí (Náchod)"/>
    <s v="do 750 obyvatel"/>
    <n v="133"/>
    <n v="0.77443609022556392"/>
    <n v="30"/>
    <n v="0"/>
  </r>
  <r>
    <x v="7"/>
    <x v="102"/>
    <x v="102"/>
    <n v="574244"/>
    <s v="Mezilesí (Náchod)"/>
    <s v="do 750 obyvatel"/>
    <n v="201"/>
    <n v="0.68656716417910446"/>
    <n v="63"/>
    <n v="0"/>
  </r>
  <r>
    <x v="7"/>
    <x v="102"/>
    <x v="102"/>
    <n v="574261"/>
    <s v="Nahořany"/>
    <s v="do 750 obyvatel"/>
    <n v="458"/>
    <n v="0.6266375545851528"/>
    <n v="171"/>
    <n v="0"/>
  </r>
  <r>
    <x v="7"/>
    <x v="102"/>
    <x v="102"/>
    <n v="574279"/>
    <s v="Nové Město nad Metují"/>
    <s v="5 000 – 14 999 obyvatel"/>
    <n v="7961"/>
    <n v="0.71222208265293308"/>
    <n v="2291"/>
    <n v="0"/>
  </r>
  <r>
    <x v="7"/>
    <x v="102"/>
    <x v="102"/>
    <n v="574350"/>
    <s v="Provodov-Šonov"/>
    <s v="750 – 1 999 obyvatel"/>
    <n v="990"/>
    <n v="0.66767676767676765"/>
    <n v="329"/>
    <n v="0"/>
  </r>
  <r>
    <x v="7"/>
    <x v="102"/>
    <x v="102"/>
    <n v="574368"/>
    <s v="Přibyslav (Náchod)"/>
    <s v="do 750 obyvatel"/>
    <n v="168"/>
    <n v="0.6428571428571429"/>
    <n v="60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0731707317073167"/>
    <n v="72"/>
    <n v="0"/>
  </r>
  <r>
    <x v="7"/>
    <x v="102"/>
    <x v="102"/>
    <n v="574627"/>
    <s v="Vršovka"/>
    <s v="do 750 obyvatel"/>
    <n v="113"/>
    <n v="0.77876106194690264"/>
    <n v="25"/>
    <n v="0"/>
  </r>
  <r>
    <x v="7"/>
    <x v="103"/>
    <x v="103"/>
    <n v="569828"/>
    <s v="Babice (Hradec Králové)"/>
    <s v="do 750 obyvatel"/>
    <n v="167"/>
    <n v="0.6706586826347305"/>
    <n v="55"/>
    <n v="0"/>
  </r>
  <r>
    <x v="7"/>
    <x v="103"/>
    <x v="103"/>
    <n v="569836"/>
    <s v="Barchov (Hradec Králové)"/>
    <s v="do 750 obyvatel"/>
    <n v="251"/>
    <n v="0.64940239043824699"/>
    <n v="88"/>
    <n v="0"/>
  </r>
  <r>
    <x v="7"/>
    <x v="103"/>
    <x v="103"/>
    <n v="570001"/>
    <s v="Hlušice"/>
    <s v="do 750 obyvatel"/>
    <n v="616"/>
    <n v="0.6607142857142857"/>
    <n v="209"/>
    <n v="0"/>
  </r>
  <r>
    <x v="7"/>
    <x v="103"/>
    <x v="103"/>
    <n v="570087"/>
    <s v="Humburky"/>
    <s v="do 750 obyvatel"/>
    <n v="309"/>
    <n v="0.70873786407766992"/>
    <n v="90"/>
    <n v="0"/>
  </r>
  <r>
    <x v="7"/>
    <x v="103"/>
    <x v="103"/>
    <n v="570192"/>
    <s v="Králíky (Hradec Králové)"/>
    <s v="do 750 obyvatel"/>
    <n v="345"/>
    <n v="0.68405797101449273"/>
    <n v="109"/>
    <n v="0"/>
  </r>
  <r>
    <x v="7"/>
    <x v="103"/>
    <x v="103"/>
    <n v="570362"/>
    <s v="Lužec nad Cidlinou"/>
    <s v="do 750 obyvatel"/>
    <n v="431"/>
    <n v="0.67981438515081205"/>
    <n v="138"/>
    <n v="0"/>
  </r>
  <r>
    <x v="7"/>
    <x v="103"/>
    <x v="103"/>
    <n v="570397"/>
    <s v="Měník"/>
    <s v="do 750 obyvatel"/>
    <n v="490"/>
    <n v="0.69795918367346943"/>
    <n v="148"/>
    <n v="0"/>
  </r>
  <r>
    <x v="7"/>
    <x v="103"/>
    <x v="103"/>
    <n v="570401"/>
    <s v="Mlékosrby"/>
    <s v="do 750 obyvatel"/>
    <n v="191"/>
    <n v="0.67015706806282727"/>
    <n v="63"/>
    <n v="0"/>
  </r>
  <r>
    <x v="7"/>
    <x v="103"/>
    <x v="103"/>
    <n v="570427"/>
    <s v="Myštěves"/>
    <s v="do 750 obyvatel"/>
    <n v="146"/>
    <n v="0.61643835616438358"/>
    <n v="56"/>
    <n v="0"/>
  </r>
  <r>
    <x v="7"/>
    <x v="103"/>
    <x v="103"/>
    <n v="570478"/>
    <s v="Nepolisy"/>
    <s v="750 – 1 999 obyvatel"/>
    <n v="803"/>
    <n v="0.74719800747198006"/>
    <n v="203"/>
    <n v="0"/>
  </r>
  <r>
    <x v="7"/>
    <x v="103"/>
    <x v="103"/>
    <n v="570508"/>
    <s v="Nový Bydžov"/>
    <s v="5 000 – 14 999 obyvatel"/>
    <n v="5855"/>
    <n v="0.64953031596925703"/>
    <n v="2052"/>
    <n v="0"/>
  </r>
  <r>
    <x v="7"/>
    <x v="103"/>
    <x v="103"/>
    <n v="570516"/>
    <s v="Ohnišťany"/>
    <s v="do 750 obyvatel"/>
    <n v="281"/>
    <n v="0.69395017793594305"/>
    <n v="86"/>
    <n v="0"/>
  </r>
  <r>
    <x v="7"/>
    <x v="103"/>
    <x v="103"/>
    <n v="570567"/>
    <s v="Petrovice (Hradec Králové)"/>
    <s v="do 750 obyvatel"/>
    <n v="240"/>
    <n v="0.68333333333333335"/>
    <n v="76"/>
    <n v="0"/>
  </r>
  <r>
    <x v="7"/>
    <x v="103"/>
    <x v="103"/>
    <n v="570648"/>
    <s v="Prasek"/>
    <s v="do 750 obyvatel"/>
    <n v="525"/>
    <n v="0.65523809523809529"/>
    <n v="181"/>
    <n v="0"/>
  </r>
  <r>
    <x v="7"/>
    <x v="103"/>
    <x v="103"/>
    <n v="570834"/>
    <s v="Skřivany"/>
    <s v="750 – 1 999 obyvatel"/>
    <n v="911"/>
    <n v="0.66739846322722285"/>
    <n v="303"/>
    <n v="0"/>
  </r>
  <r>
    <x v="7"/>
    <x v="103"/>
    <x v="103"/>
    <n v="570851"/>
    <s v="Sloupno (Hradec Králové)"/>
    <s v="do 750 obyvatel"/>
    <n v="426"/>
    <n v="0.715962441314554"/>
    <n v="121"/>
    <n v="0"/>
  </r>
  <r>
    <x v="7"/>
    <x v="103"/>
    <x v="103"/>
    <n v="570869"/>
    <s v="Smidary"/>
    <s v="750 – 1 999 obyvatel"/>
    <n v="1278"/>
    <n v="0.69483568075117375"/>
    <n v="390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5866666666666662"/>
    <n v="128"/>
    <n v="0"/>
  </r>
  <r>
    <x v="7"/>
    <x v="103"/>
    <x v="103"/>
    <n v="571130"/>
    <s v="Zachrašťany"/>
    <s v="do 750 obyvatel"/>
    <n v="186"/>
    <n v="0.62903225806451613"/>
    <n v="69"/>
    <n v="0"/>
  </r>
  <r>
    <x v="7"/>
    <x v="103"/>
    <x v="103"/>
    <n v="573132"/>
    <s v="Starý Bydžov"/>
    <s v="do 750 obyvatel"/>
    <n v="348"/>
    <n v="0.6522988505747126"/>
    <n v="121"/>
    <n v="0"/>
  </r>
  <r>
    <x v="7"/>
    <x v="103"/>
    <x v="103"/>
    <n v="573710"/>
    <s v="Kobylice"/>
    <s v="do 750 obyvatel"/>
    <n v="206"/>
    <n v="0.75242718446601942"/>
    <n v="51"/>
    <n v="0"/>
  </r>
  <r>
    <x v="7"/>
    <x v="103"/>
    <x v="103"/>
    <n v="573744"/>
    <s v="Zdechovice (Hradec Králové)"/>
    <s v="do 750 obyvatel"/>
    <n v="143"/>
    <n v="0.62937062937062938"/>
    <n v="53"/>
    <n v="0"/>
  </r>
  <r>
    <x v="7"/>
    <x v="104"/>
    <x v="104"/>
    <n v="548651"/>
    <s v="Libel"/>
    <s v="do 750 obyvatel"/>
    <n v="139"/>
    <n v="0.61151079136690645"/>
    <n v="54"/>
    <n v="0"/>
  </r>
  <r>
    <x v="7"/>
    <x v="104"/>
    <x v="104"/>
    <n v="548723"/>
    <s v="Polom (Rychnov n.Kněžnou)"/>
    <s v="do 750 obyvatel"/>
    <n v="107"/>
    <n v="0.66355140186915884"/>
    <n v="36"/>
    <n v="0"/>
  </r>
  <r>
    <x v="7"/>
    <x v="104"/>
    <x v="104"/>
    <n v="548758"/>
    <s v="Proruby"/>
    <s v="do 750 obyvatel"/>
    <n v="50"/>
    <n v="0.52"/>
    <n v="24"/>
    <n v="1"/>
  </r>
  <r>
    <x v="7"/>
    <x v="104"/>
    <x v="104"/>
    <n v="548782"/>
    <s v="Jahodov"/>
    <s v="do 750 obyvatel"/>
    <n v="77"/>
    <n v="0.4935064935064935"/>
    <n v="39"/>
    <n v="1"/>
  </r>
  <r>
    <x v="7"/>
    <x v="104"/>
    <x v="104"/>
    <n v="576069"/>
    <s v="Rychnov nad Kněžnou"/>
    <s v="5 000 – 14 999 obyvatel"/>
    <n v="9155"/>
    <n v="0.65166575641725832"/>
    <n v="3189"/>
    <n v="0"/>
  </r>
  <r>
    <x v="7"/>
    <x v="104"/>
    <x v="104"/>
    <n v="576093"/>
    <s v="Bartošovice v Orlických horách"/>
    <s v="do 750 obyvatel"/>
    <n v="177"/>
    <n v="0.68361581920903958"/>
    <n v="56"/>
    <n v="0"/>
  </r>
  <r>
    <x v="7"/>
    <x v="104"/>
    <x v="104"/>
    <n v="576107"/>
    <s v="Bílý Újezd"/>
    <s v="do 750 obyvatel"/>
    <n v="557"/>
    <n v="0.61759425493716336"/>
    <n v="213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1051004636785167"/>
    <n v="252"/>
    <n v="0"/>
  </r>
  <r>
    <x v="7"/>
    <x v="104"/>
    <x v="104"/>
    <n v="576336"/>
    <s v="Javornice"/>
    <s v="750 – 1 999 obyvatel"/>
    <n v="852"/>
    <n v="0.6619718309859155"/>
    <n v="288"/>
    <n v="0"/>
  </r>
  <r>
    <x v="7"/>
    <x v="104"/>
    <x v="104"/>
    <n v="576425"/>
    <s v="Kvasiny"/>
    <s v="750 – 1 999 obyvatel"/>
    <n v="1405"/>
    <n v="0.59857651245551602"/>
    <n v="564"/>
    <n v="0"/>
  </r>
  <r>
    <x v="7"/>
    <x v="104"/>
    <x v="104"/>
    <n v="576441"/>
    <s v="Lhoty u Potštejna"/>
    <s v="do 750 obyvatel"/>
    <n v="267"/>
    <n v="0.63670411985018727"/>
    <n v="97"/>
    <n v="0"/>
  </r>
  <r>
    <x v="7"/>
    <x v="104"/>
    <x v="104"/>
    <n v="576450"/>
    <s v="Liberk"/>
    <s v="do 750 obyvatel"/>
    <n v="581"/>
    <n v="0.55593803786574869"/>
    <n v="258"/>
    <n v="1"/>
  </r>
  <r>
    <x v="7"/>
    <x v="104"/>
    <x v="104"/>
    <n v="576468"/>
    <s v="Lično"/>
    <s v="do 750 obyvatel"/>
    <n v="535"/>
    <n v="0.69532710280373833"/>
    <n v="163"/>
    <n v="0"/>
  </r>
  <r>
    <x v="7"/>
    <x v="104"/>
    <x v="104"/>
    <n v="576492"/>
    <s v="Lukavice (Rychnov n.Kněžnou)"/>
    <s v="do 750 obyvatel"/>
    <n v="516"/>
    <n v="0.69961240310077522"/>
    <n v="155"/>
    <n v="0"/>
  </r>
  <r>
    <x v="7"/>
    <x v="104"/>
    <x v="104"/>
    <n v="576506"/>
    <s v="Lupenice"/>
    <s v="do 750 obyvatel"/>
    <n v="208"/>
    <n v="0.66826923076923073"/>
    <n v="69"/>
    <n v="0"/>
  </r>
  <r>
    <x v="7"/>
    <x v="104"/>
    <x v="104"/>
    <n v="576603"/>
    <s v="Orlické Záhoří"/>
    <s v="do 750 obyvatel"/>
    <n v="166"/>
    <n v="0.66265060240963858"/>
    <n v="56"/>
    <n v="0"/>
  </r>
  <r>
    <x v="7"/>
    <x v="104"/>
    <x v="104"/>
    <n v="576611"/>
    <s v="Osečnice"/>
    <s v="do 750 obyvatel"/>
    <n v="243"/>
    <n v="0.65020576131687247"/>
    <n v="85"/>
    <n v="0"/>
  </r>
  <r>
    <x v="7"/>
    <x v="104"/>
    <x v="104"/>
    <n v="576620"/>
    <s v="Pěčín"/>
    <s v="do 750 obyvatel"/>
    <n v="418"/>
    <n v="0.55502392344497609"/>
    <n v="186"/>
    <n v="1"/>
  </r>
  <r>
    <x v="7"/>
    <x v="104"/>
    <x v="104"/>
    <n v="576671"/>
    <s v="Potštejn"/>
    <s v="750 – 1 999 obyvatel"/>
    <n v="787"/>
    <n v="0.67217280813214741"/>
    <n v="258"/>
    <n v="0"/>
  </r>
  <r>
    <x v="7"/>
    <x v="104"/>
    <x v="104"/>
    <n v="576701"/>
    <s v="Rokytnice v Orlických horách"/>
    <s v="750 – 1 999 obyvatel"/>
    <n v="1685"/>
    <n v="0.63086053412462906"/>
    <n v="622"/>
    <n v="0"/>
  </r>
  <r>
    <x v="7"/>
    <x v="104"/>
    <x v="104"/>
    <n v="576727"/>
    <s v="Rybná nad Zdobnicí"/>
    <s v="do 750 obyvatel"/>
    <n v="357"/>
    <n v="0.57703081232492992"/>
    <n v="151"/>
    <n v="0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5306122448979587"/>
    <n v="323"/>
    <n v="0"/>
  </r>
  <r>
    <x v="7"/>
    <x v="104"/>
    <x v="104"/>
    <n v="576786"/>
    <s v="Slatina nad Zdobnicí"/>
    <s v="750 – 1 999 obyvatel"/>
    <n v="732"/>
    <n v="0.60109289617486339"/>
    <n v="292"/>
    <n v="0"/>
  </r>
  <r>
    <x v="7"/>
    <x v="104"/>
    <x v="104"/>
    <n v="576808"/>
    <s v="Solnice"/>
    <s v="2 000 – 4 999 obyvatel"/>
    <n v="1887"/>
    <n v="0.62586115527291997"/>
    <n v="706"/>
    <n v="0"/>
  </r>
  <r>
    <x v="7"/>
    <x v="104"/>
    <x v="104"/>
    <n v="576816"/>
    <s v="Synkov-Slemeno"/>
    <s v="do 750 obyvatel"/>
    <n v="349"/>
    <n v="0.5759312320916905"/>
    <n v="148"/>
    <n v="0"/>
  </r>
  <r>
    <x v="7"/>
    <x v="104"/>
    <x v="104"/>
    <n v="576832"/>
    <s v="Třebešov"/>
    <s v="do 750 obyvatel"/>
    <n v="226"/>
    <n v="0.58849557522123896"/>
    <n v="93"/>
    <n v="0"/>
  </r>
  <r>
    <x v="7"/>
    <x v="104"/>
    <x v="104"/>
    <n v="576883"/>
    <s v="Vamberk"/>
    <s v="2 000 – 4 999 obyvatel"/>
    <n v="3836"/>
    <n v="0.60010427528675703"/>
    <n v="1534"/>
    <n v="0"/>
  </r>
  <r>
    <x v="7"/>
    <x v="104"/>
    <x v="104"/>
    <n v="576891"/>
    <s v="Voděrady (Rychnov n.Kněžnou)"/>
    <s v="do 750 obyvatel"/>
    <n v="610"/>
    <n v="0.66721311475409839"/>
    <n v="203"/>
    <n v="0"/>
  </r>
  <r>
    <x v="7"/>
    <x v="104"/>
    <x v="104"/>
    <n v="576921"/>
    <s v="Záměl"/>
    <s v="do 750 obyvatel"/>
    <n v="517"/>
    <n v="0.64216634429400388"/>
    <n v="185"/>
    <n v="0"/>
  </r>
  <r>
    <x v="7"/>
    <x v="104"/>
    <x v="104"/>
    <n v="576948"/>
    <s v="Zdobnice"/>
    <s v="do 750 obyvatel"/>
    <n v="155"/>
    <n v="0.50967741935483868"/>
    <n v="76"/>
    <n v="1"/>
  </r>
  <r>
    <x v="7"/>
    <x v="105"/>
    <x v="105"/>
    <n v="530808"/>
    <s v="Královec"/>
    <s v="do 750 obyvatel"/>
    <n v="166"/>
    <n v="0.57228915662650603"/>
    <n v="71"/>
    <n v="0"/>
  </r>
  <r>
    <x v="7"/>
    <x v="105"/>
    <x v="105"/>
    <n v="548804"/>
    <s v="Lampertice"/>
    <s v="do 750 obyvatel"/>
    <n v="331"/>
    <n v="0.56797583081571001"/>
    <n v="143"/>
    <n v="0"/>
  </r>
  <r>
    <x v="7"/>
    <x v="105"/>
    <x v="105"/>
    <n v="579025"/>
    <s v="Trutnov"/>
    <s v="15 000 – 39 999 obyvatel"/>
    <n v="25111"/>
    <n v="0.66879056986977814"/>
    <n v="8317"/>
    <n v="0"/>
  </r>
  <r>
    <x v="7"/>
    <x v="105"/>
    <x v="105"/>
    <n v="579041"/>
    <s v="Batňovice"/>
    <s v="750 – 1 999 obyvatel"/>
    <n v="650"/>
    <n v="0.63692307692307693"/>
    <n v="236"/>
    <n v="0"/>
  </r>
  <r>
    <x v="7"/>
    <x v="105"/>
    <x v="105"/>
    <n v="579050"/>
    <s v="Bernartice (Trutnov)"/>
    <s v="750 – 1 999 obyvatel"/>
    <n v="756"/>
    <n v="0.57936507936507942"/>
    <n v="318"/>
    <n v="0"/>
  </r>
  <r>
    <x v="7"/>
    <x v="105"/>
    <x v="105"/>
    <n v="579173"/>
    <s v="Dolní Olešnice"/>
    <s v="do 750 obyvatel"/>
    <n v="307"/>
    <n v="0.60260586319218246"/>
    <n v="122"/>
    <n v="0"/>
  </r>
  <r>
    <x v="7"/>
    <x v="105"/>
    <x v="105"/>
    <n v="579211"/>
    <s v="Hajnice"/>
    <s v="750 – 1 999 obyvatel"/>
    <n v="868"/>
    <n v="0.63133640552995396"/>
    <n v="320"/>
    <n v="0"/>
  </r>
  <r>
    <x v="7"/>
    <x v="105"/>
    <x v="105"/>
    <n v="579220"/>
    <s v="Havlovice"/>
    <s v="750 – 1 999 obyvatel"/>
    <n v="823"/>
    <n v="0.69015795868772778"/>
    <n v="255"/>
    <n v="0"/>
  </r>
  <r>
    <x v="7"/>
    <x v="105"/>
    <x v="105"/>
    <n v="579262"/>
    <s v="Horní Maršov"/>
    <s v="750 – 1 999 obyvatel"/>
    <n v="807"/>
    <n v="0.62329615861214371"/>
    <n v="304"/>
    <n v="0"/>
  </r>
  <r>
    <x v="7"/>
    <x v="105"/>
    <x v="105"/>
    <n v="579271"/>
    <s v="Horní Olešnice"/>
    <s v="do 750 obyvatel"/>
    <n v="264"/>
    <n v="0.55681818181818177"/>
    <n v="117"/>
    <n v="1"/>
  </r>
  <r>
    <x v="7"/>
    <x v="105"/>
    <x v="105"/>
    <n v="579319"/>
    <s v="Chotěvice"/>
    <s v="750 – 1 999 obyvatel"/>
    <n v="858"/>
    <n v="0.56060606060606055"/>
    <n v="377"/>
    <n v="0"/>
  </r>
  <r>
    <x v="7"/>
    <x v="105"/>
    <x v="105"/>
    <n v="579335"/>
    <s v="Chvaleč"/>
    <s v="do 750 obyvatel"/>
    <n v="553"/>
    <n v="0.620253164556962"/>
    <n v="210"/>
    <n v="0"/>
  </r>
  <r>
    <x v="7"/>
    <x v="105"/>
    <x v="105"/>
    <n v="579351"/>
    <s v="Janské Lázně"/>
    <s v="do 750 obyvatel"/>
    <n v="585"/>
    <n v="0.68205128205128207"/>
    <n v="186"/>
    <n v="0"/>
  </r>
  <r>
    <x v="7"/>
    <x v="105"/>
    <x v="105"/>
    <n v="579378"/>
    <s v="Jívka"/>
    <s v="do 750 obyvatel"/>
    <n v="475"/>
    <n v="0.56842105263157894"/>
    <n v="205"/>
    <n v="0"/>
  </r>
  <r>
    <x v="7"/>
    <x v="105"/>
    <x v="105"/>
    <n v="579475"/>
    <s v="Libňatov"/>
    <s v="do 750 obyvatel"/>
    <n v="311"/>
    <n v="0.70096463022508038"/>
    <n v="93"/>
    <n v="0"/>
  </r>
  <r>
    <x v="7"/>
    <x v="105"/>
    <x v="105"/>
    <n v="579505"/>
    <s v="Malá Úpa"/>
    <s v="do 750 obyvatel"/>
    <n v="120"/>
    <n v="0.67500000000000004"/>
    <n v="39"/>
    <n v="0"/>
  </r>
  <r>
    <x v="7"/>
    <x v="105"/>
    <x v="105"/>
    <n v="579513"/>
    <s v="Malé Svatoňovice"/>
    <s v="750 – 1 999 obyvatel"/>
    <n v="1257"/>
    <n v="0.64200477326968974"/>
    <n v="450"/>
    <n v="0"/>
  </r>
  <r>
    <x v="7"/>
    <x v="105"/>
    <x v="105"/>
    <n v="579530"/>
    <s v="Maršov u Úpice"/>
    <s v="do 750 obyvatel"/>
    <n v="149"/>
    <n v="0.66442953020134232"/>
    <n v="50"/>
    <n v="0"/>
  </r>
  <r>
    <x v="7"/>
    <x v="105"/>
    <x v="105"/>
    <n v="579548"/>
    <s v="Mladé Buky"/>
    <s v="2 000 – 4 999 obyvatel"/>
    <n v="1930"/>
    <n v="0.62176165803108807"/>
    <n v="730"/>
    <n v="0"/>
  </r>
  <r>
    <x v="7"/>
    <x v="105"/>
    <x v="105"/>
    <n v="579581"/>
    <s v="Pec pod Sněžkou"/>
    <s v="do 750 obyvatel"/>
    <n v="556"/>
    <n v="0.67805755395683454"/>
    <n v="179"/>
    <n v="0"/>
  </r>
  <r>
    <x v="7"/>
    <x v="105"/>
    <x v="105"/>
    <n v="579599"/>
    <s v="Pilníkov"/>
    <s v="750 – 1 999 obyvatel"/>
    <n v="1008"/>
    <n v="0.62698412698412698"/>
    <n v="376"/>
    <n v="0"/>
  </r>
  <r>
    <x v="7"/>
    <x v="105"/>
    <x v="105"/>
    <n v="579629"/>
    <s v="Radvanice (Trutnov)"/>
    <s v="750 – 1 999 obyvatel"/>
    <n v="804"/>
    <n v="0.55348258706467657"/>
    <n v="359"/>
    <n v="1"/>
  </r>
  <r>
    <x v="7"/>
    <x v="105"/>
    <x v="105"/>
    <n v="579637"/>
    <s v="Rtyně v Podkrkonoší"/>
    <s v="2 000 – 4 999 obyvatel"/>
    <n v="2484"/>
    <n v="0.66465378421900156"/>
    <n v="833"/>
    <n v="0"/>
  </r>
  <r>
    <x v="7"/>
    <x v="105"/>
    <x v="105"/>
    <n v="579661"/>
    <s v="Staré Buky"/>
    <s v="do 750 obyvatel"/>
    <n v="509"/>
    <n v="0.61886051080550097"/>
    <n v="194"/>
    <n v="0"/>
  </r>
  <r>
    <x v="7"/>
    <x v="105"/>
    <x v="105"/>
    <n v="579726"/>
    <s v="Suchovršice"/>
    <s v="do 750 obyvatel"/>
    <n v="291"/>
    <n v="0.68041237113402064"/>
    <n v="93"/>
    <n v="0"/>
  </r>
  <r>
    <x v="7"/>
    <x v="105"/>
    <x v="105"/>
    <n v="579734"/>
    <s v="Svoboda nad Úpou"/>
    <s v="2 000 – 4 999 obyvatel"/>
    <n v="1774"/>
    <n v="0.62006764374295376"/>
    <n v="674"/>
    <n v="0"/>
  </r>
  <r>
    <x v="7"/>
    <x v="105"/>
    <x v="105"/>
    <n v="579777"/>
    <s v="Úpice"/>
    <s v="5 000 – 14 999 obyvatel"/>
    <n v="4684"/>
    <n v="0.63706233988044403"/>
    <n v="1700"/>
    <n v="0"/>
  </r>
  <r>
    <x v="7"/>
    <x v="105"/>
    <x v="105"/>
    <n v="579785"/>
    <s v="Velké Svatoňovice"/>
    <s v="750 – 1 999 obyvatel"/>
    <n v="1054"/>
    <n v="0.61574952561669827"/>
    <n v="405"/>
    <n v="0"/>
  </r>
  <r>
    <x v="7"/>
    <x v="105"/>
    <x v="105"/>
    <n v="579823"/>
    <s v="Vlčice (Trutnov)"/>
    <s v="do 750 obyvatel"/>
    <n v="454"/>
    <n v="0.6541850220264317"/>
    <n v="157"/>
    <n v="0"/>
  </r>
  <r>
    <x v="7"/>
    <x v="105"/>
    <x v="105"/>
    <n v="579866"/>
    <s v="Zlatá Olešnice (Trutnov)"/>
    <s v="do 750 obyvatel"/>
    <n v="175"/>
    <n v="0.58857142857142852"/>
    <n v="72"/>
    <n v="0"/>
  </r>
  <r>
    <x v="7"/>
    <x v="105"/>
    <x v="105"/>
    <n v="579874"/>
    <s v="Žacléř"/>
    <s v="2 000 – 4 999 obyvatel"/>
    <n v="2661"/>
    <n v="0.60503570086433667"/>
    <n v="1051"/>
    <n v="0"/>
  </r>
  <r>
    <x v="7"/>
    <x v="106"/>
    <x v="106"/>
    <n v="579106"/>
    <s v="Čermná (Trutnov)"/>
    <s v="do 750 obyvatel"/>
    <n v="336"/>
    <n v="0.5982142857142857"/>
    <n v="135"/>
    <n v="0"/>
  </r>
  <r>
    <x v="7"/>
    <x v="106"/>
    <x v="106"/>
    <n v="579114"/>
    <s v="Černý Důl"/>
    <s v="do 750 obyvatel"/>
    <n v="585"/>
    <n v="0.59829059829059827"/>
    <n v="235"/>
    <n v="0"/>
  </r>
  <r>
    <x v="7"/>
    <x v="106"/>
    <x v="106"/>
    <n v="579122"/>
    <s v="Dolní Branná"/>
    <s v="750 – 1 999 obyvatel"/>
    <n v="834"/>
    <n v="0.6151079136690647"/>
    <n v="321"/>
    <n v="0"/>
  </r>
  <r>
    <x v="7"/>
    <x v="106"/>
    <x v="106"/>
    <n v="579149"/>
    <s v="Dolní Dvůr"/>
    <s v="do 750 obyvatel"/>
    <n v="224"/>
    <n v="0.6383928571428571"/>
    <n v="81"/>
    <n v="0"/>
  </r>
  <r>
    <x v="7"/>
    <x v="106"/>
    <x v="106"/>
    <n v="579157"/>
    <s v="Dolní Kalná"/>
    <s v="do 750 obyvatel"/>
    <n v="573"/>
    <n v="0.65270506108202442"/>
    <n v="199"/>
    <n v="0"/>
  </r>
  <r>
    <x v="7"/>
    <x v="106"/>
    <x v="106"/>
    <n v="579165"/>
    <s v="Dolní Lánov"/>
    <s v="750 – 1 999 obyvatel"/>
    <n v="632"/>
    <n v="0.53322784810126578"/>
    <n v="295"/>
    <n v="1"/>
  </r>
  <r>
    <x v="7"/>
    <x v="106"/>
    <x v="106"/>
    <n v="579254"/>
    <s v="Horní Kalná"/>
    <s v="do 750 obyvatel"/>
    <n v="296"/>
    <n v="0.68581081081081086"/>
    <n v="93"/>
    <n v="0"/>
  </r>
  <r>
    <x v="7"/>
    <x v="106"/>
    <x v="106"/>
    <n v="579297"/>
    <s v="Hostinné"/>
    <s v="2 000 – 4 999 obyvatel"/>
    <n v="3656"/>
    <n v="0.62746170678336977"/>
    <n v="1362"/>
    <n v="0"/>
  </r>
  <r>
    <x v="7"/>
    <x v="106"/>
    <x v="106"/>
    <n v="579386"/>
    <s v="Klášterská Lhota"/>
    <s v="do 750 obyvatel"/>
    <n v="179"/>
    <n v="0.48603351955307261"/>
    <n v="92"/>
    <n v="1"/>
  </r>
  <r>
    <x v="7"/>
    <x v="106"/>
    <x v="106"/>
    <n v="579424"/>
    <s v="Kunčice nad Labem"/>
    <s v="do 750 obyvatel"/>
    <n v="471"/>
    <n v="0.59872611464968151"/>
    <n v="189"/>
    <n v="0"/>
  </r>
  <r>
    <x v="7"/>
    <x v="106"/>
    <x v="106"/>
    <n v="579432"/>
    <s v="Lánov"/>
    <s v="750 – 1 999 obyvatel"/>
    <n v="1453"/>
    <n v="0.57742601514108738"/>
    <n v="614"/>
    <n v="0"/>
  </r>
  <r>
    <x v="7"/>
    <x v="106"/>
    <x v="106"/>
    <n v="579602"/>
    <s v="Prosečné"/>
    <s v="do 750 obyvatel"/>
    <n v="472"/>
    <n v="0.55508474576271183"/>
    <n v="210"/>
    <n v="1"/>
  </r>
  <r>
    <x v="7"/>
    <x v="106"/>
    <x v="106"/>
    <n v="579645"/>
    <s v="Rudník"/>
    <s v="2 000 – 4 999 obyvatel"/>
    <n v="1822"/>
    <n v="0.54500548847420416"/>
    <n v="829"/>
    <n v="1"/>
  </r>
  <r>
    <x v="7"/>
    <x v="106"/>
    <x v="106"/>
    <n v="579696"/>
    <s v="Strážné"/>
    <s v="do 750 obyvatel"/>
    <n v="171"/>
    <n v="0.61988304093567248"/>
    <n v="65"/>
    <n v="0"/>
  </r>
  <r>
    <x v="7"/>
    <x v="106"/>
    <x v="106"/>
    <n v="579742"/>
    <s v="Špindlerův Mlýn"/>
    <s v="750 – 1 999 obyvatel"/>
    <n v="889"/>
    <n v="0.6209223847019123"/>
    <n v="337"/>
    <n v="0"/>
  </r>
  <r>
    <x v="7"/>
    <x v="106"/>
    <x v="106"/>
    <n v="579858"/>
    <s v="Vrchlabí"/>
    <s v="5 000 – 14 999 obyvatel"/>
    <n v="10239"/>
    <n v="0.59478464693817756"/>
    <n v="4149"/>
    <n v="0"/>
  </r>
  <r>
    <x v="8"/>
    <x v="107"/>
    <x v="107"/>
    <n v="547905"/>
    <s v="Rybník (Ústí nad Orlicí)"/>
    <s v="750 – 1 999 obyvatel"/>
    <n v="684"/>
    <n v="0.57748538011695905"/>
    <n v="289"/>
    <n v="0"/>
  </r>
  <r>
    <x v="8"/>
    <x v="107"/>
    <x v="107"/>
    <n v="555240"/>
    <s v="Semanín"/>
    <s v="do 750 obyvatel"/>
    <n v="502"/>
    <n v="0.64741035856573703"/>
    <n v="177"/>
    <n v="0"/>
  </r>
  <r>
    <x v="8"/>
    <x v="107"/>
    <x v="107"/>
    <n v="580031"/>
    <s v="Česká Třebová"/>
    <s v="15 000 – 39 999 obyvatel"/>
    <n v="12835"/>
    <n v="0.63552785352551622"/>
    <n v="4678"/>
    <n v="0"/>
  </r>
  <r>
    <x v="8"/>
    <x v="107"/>
    <x v="107"/>
    <n v="580821"/>
    <s v="Přívrat"/>
    <s v="do 750 obyvatel"/>
    <n v="278"/>
    <n v="0.65827338129496404"/>
    <n v="95"/>
    <n v="0"/>
  </r>
  <r>
    <x v="8"/>
    <x v="107"/>
    <x v="107"/>
    <n v="581071"/>
    <s v="Třebovice"/>
    <s v="750 – 1 999 obyvatel"/>
    <n v="669"/>
    <n v="0.58744394618834084"/>
    <n v="276"/>
    <n v="0"/>
  </r>
  <r>
    <x v="8"/>
    <x v="108"/>
    <x v="108"/>
    <n v="547816"/>
    <s v="Jeníkov (Chrudim)"/>
    <s v="do 750 obyvatel"/>
    <n v="373"/>
    <n v="0.64611260053619302"/>
    <n v="132"/>
    <n v="0"/>
  </r>
  <r>
    <x v="8"/>
    <x v="108"/>
    <x v="108"/>
    <n v="554952"/>
    <s v="Otradov"/>
    <s v="do 750 obyvatel"/>
    <n v="233"/>
    <n v="0.69098712446351929"/>
    <n v="72"/>
    <n v="0"/>
  </r>
  <r>
    <x v="8"/>
    <x v="108"/>
    <x v="108"/>
    <n v="571300"/>
    <s v="Dědová"/>
    <s v="do 750 obyvatel"/>
    <n v="122"/>
    <n v="0.68852459016393441"/>
    <n v="38"/>
    <n v="0"/>
  </r>
  <r>
    <x v="8"/>
    <x v="108"/>
    <x v="108"/>
    <n v="571377"/>
    <s v="Hamry (Chrudim)"/>
    <s v="do 750 obyvatel"/>
    <n v="191"/>
    <n v="0.49214659685863876"/>
    <n v="97"/>
    <n v="1"/>
  </r>
  <r>
    <x v="8"/>
    <x v="108"/>
    <x v="108"/>
    <n v="571393"/>
    <s v="Hlinsko (Chrudim)"/>
    <s v="5 000 – 14 999 obyvatel"/>
    <n v="8081"/>
    <n v="0.64100977601781961"/>
    <n v="2901"/>
    <n v="0"/>
  </r>
  <r>
    <x v="8"/>
    <x v="108"/>
    <x v="108"/>
    <n v="571440"/>
    <s v="Holetín"/>
    <s v="750 – 1 999 obyvatel"/>
    <n v="676"/>
    <n v="0.55917159763313606"/>
    <n v="298"/>
    <n v="1"/>
  </r>
  <r>
    <x v="8"/>
    <x v="108"/>
    <x v="108"/>
    <n v="571571"/>
    <s v="Kameničky"/>
    <s v="750 – 1 999 obyvatel"/>
    <n v="652"/>
    <n v="0.68865030674846628"/>
    <n v="203"/>
    <n v="0"/>
  </r>
  <r>
    <x v="8"/>
    <x v="108"/>
    <x v="108"/>
    <n v="571580"/>
    <s v="Kladno (Chrudim)"/>
    <s v="do 750 obyvatel"/>
    <n v="214"/>
    <n v="0.7289719626168224"/>
    <n v="58"/>
    <n v="0"/>
  </r>
  <r>
    <x v="8"/>
    <x v="108"/>
    <x v="108"/>
    <n v="571661"/>
    <s v="Krouna"/>
    <s v="750 – 1 999 obyvatel"/>
    <n v="1167"/>
    <n v="0.67523564695801197"/>
    <n v="379"/>
    <n v="0"/>
  </r>
  <r>
    <x v="8"/>
    <x v="108"/>
    <x v="108"/>
    <n v="571831"/>
    <s v="Miřetice (Chrudim)"/>
    <s v="750 – 1 999 obyvatel"/>
    <n v="1074"/>
    <n v="0.63314711359404097"/>
    <n v="394"/>
    <n v="0"/>
  </r>
  <r>
    <x v="8"/>
    <x v="108"/>
    <x v="108"/>
    <n v="572063"/>
    <s v="Pokřikov"/>
    <s v="do 750 obyvatel"/>
    <n v="212"/>
    <n v="0.68396226415094341"/>
    <n v="67"/>
    <n v="0"/>
  </r>
  <r>
    <x v="8"/>
    <x v="108"/>
    <x v="108"/>
    <n v="572152"/>
    <s v="Raná (Chrudim)"/>
    <s v="do 750 obyvatel"/>
    <n v="296"/>
    <n v="0.65202702702702697"/>
    <n v="103"/>
    <n v="0"/>
  </r>
  <r>
    <x v="8"/>
    <x v="108"/>
    <x v="108"/>
    <n v="572322"/>
    <s v="Studnice (Chrudim)"/>
    <s v="do 750 obyvatel"/>
    <n v="399"/>
    <n v="0.64411027568922308"/>
    <n v="142"/>
    <n v="0"/>
  </r>
  <r>
    <x v="8"/>
    <x v="108"/>
    <x v="108"/>
    <n v="572349"/>
    <s v="Svratouch"/>
    <s v="750 – 1 999 obyvatel"/>
    <n v="746"/>
    <n v="0.67024128686327078"/>
    <n v="246"/>
    <n v="0"/>
  </r>
  <r>
    <x v="8"/>
    <x v="108"/>
    <x v="108"/>
    <n v="572381"/>
    <s v="Tisovec"/>
    <s v="do 750 obyvatel"/>
    <n v="276"/>
    <n v="0.6123188405797102"/>
    <n v="107"/>
    <n v="0"/>
  </r>
  <r>
    <x v="8"/>
    <x v="108"/>
    <x v="108"/>
    <n v="572390"/>
    <s v="Trhová Kamenice"/>
    <s v="750 – 1 999 obyvatel"/>
    <n v="789"/>
    <n v="0.65272496831432192"/>
    <n v="274"/>
    <n v="0"/>
  </r>
  <r>
    <x v="8"/>
    <x v="108"/>
    <x v="108"/>
    <n v="572462"/>
    <s v="Včelákov"/>
    <s v="do 750 obyvatel"/>
    <n v="460"/>
    <n v="0.70217391304347831"/>
    <n v="137"/>
    <n v="0"/>
  </r>
  <r>
    <x v="8"/>
    <x v="108"/>
    <x v="108"/>
    <n v="572497"/>
    <s v="Vítanov"/>
    <s v="do 750 obyvatel"/>
    <n v="380"/>
    <n v="0.68421052631578949"/>
    <n v="120"/>
    <n v="0"/>
  </r>
  <r>
    <x v="8"/>
    <x v="108"/>
    <x v="108"/>
    <n v="572501"/>
    <s v="Vojtěchov"/>
    <s v="do 750 obyvatel"/>
    <n v="350"/>
    <n v="0.60857142857142854"/>
    <n v="137"/>
    <n v="0"/>
  </r>
  <r>
    <x v="8"/>
    <x v="108"/>
    <x v="108"/>
    <n v="572527"/>
    <s v="Vortová"/>
    <s v="do 750 obyvatel"/>
    <n v="205"/>
    <n v="0.6"/>
    <n v="82"/>
    <n v="0"/>
  </r>
  <r>
    <x v="8"/>
    <x v="108"/>
    <x v="108"/>
    <n v="572543"/>
    <s v="Všeradov"/>
    <s v="do 750 obyvatel"/>
    <n v="131"/>
    <n v="0.73282442748091603"/>
    <n v="35"/>
    <n v="0"/>
  </r>
  <r>
    <x v="8"/>
    <x v="108"/>
    <x v="108"/>
    <n v="572551"/>
    <s v="Vysočina"/>
    <s v="do 750 obyvatel"/>
    <n v="605"/>
    <n v="0.67272727272727273"/>
    <n v="198"/>
    <n v="0"/>
  </r>
  <r>
    <x v="8"/>
    <x v="109"/>
    <x v="109"/>
    <n v="574848"/>
    <s v="Býšť"/>
    <s v="750 – 1 999 obyvatel"/>
    <n v="1274"/>
    <n v="0.67896389324960749"/>
    <n v="409"/>
    <n v="0"/>
  </r>
  <r>
    <x v="8"/>
    <x v="109"/>
    <x v="109"/>
    <n v="574911"/>
    <s v="Dolní Roveň"/>
    <s v="2 000 – 4 999 obyvatel"/>
    <n v="1686"/>
    <n v="0.64353499406880188"/>
    <n v="601"/>
    <n v="0"/>
  </r>
  <r>
    <x v="8"/>
    <x v="109"/>
    <x v="109"/>
    <n v="574929"/>
    <s v="Dolní Ředice"/>
    <s v="750 – 1 999 obyvatel"/>
    <n v="759"/>
    <n v="0.73122529644268774"/>
    <n v="204"/>
    <n v="0"/>
  </r>
  <r>
    <x v="8"/>
    <x v="109"/>
    <x v="109"/>
    <n v="574988"/>
    <s v="Holice"/>
    <s v="5 000 – 14 999 obyvatel"/>
    <n v="5482"/>
    <n v="0.6856986501276906"/>
    <n v="1723"/>
    <n v="0"/>
  </r>
  <r>
    <x v="8"/>
    <x v="109"/>
    <x v="109"/>
    <n v="574996"/>
    <s v="Horní Jelení"/>
    <s v="2 000 – 4 999 obyvatel"/>
    <n v="1713"/>
    <n v="0.6310566258026854"/>
    <n v="632"/>
    <n v="0"/>
  </r>
  <r>
    <x v="8"/>
    <x v="109"/>
    <x v="109"/>
    <n v="575011"/>
    <s v="Horní Ředice"/>
    <s v="750 – 1 999 obyvatel"/>
    <n v="850"/>
    <n v="0.65058823529411769"/>
    <n v="297"/>
    <n v="0"/>
  </r>
  <r>
    <x v="8"/>
    <x v="109"/>
    <x v="109"/>
    <n v="575089"/>
    <s v="Chvojenec"/>
    <s v="do 750 obyvatel"/>
    <n v="605"/>
    <n v="0.69090909090909092"/>
    <n v="187"/>
    <n v="0"/>
  </r>
  <r>
    <x v="8"/>
    <x v="109"/>
    <x v="109"/>
    <n v="575119"/>
    <s v="Jaroslav"/>
    <s v="do 750 obyvatel"/>
    <n v="195"/>
    <n v="0.54871794871794877"/>
    <n v="88"/>
    <n v="1"/>
  </r>
  <r>
    <x v="8"/>
    <x v="109"/>
    <x v="109"/>
    <n v="575445"/>
    <s v="Ostřetín"/>
    <s v="750 – 1 999 obyvatel"/>
    <n v="779"/>
    <n v="0.6611039794608472"/>
    <n v="264"/>
    <n v="0"/>
  </r>
  <r>
    <x v="8"/>
    <x v="109"/>
    <x v="109"/>
    <n v="575461"/>
    <s v="Poběžovice u Holic"/>
    <s v="do 750 obyvatel"/>
    <n v="226"/>
    <n v="0.69469026548672563"/>
    <n v="69"/>
    <n v="0"/>
  </r>
  <r>
    <x v="8"/>
    <x v="109"/>
    <x v="109"/>
    <n v="575828"/>
    <s v="Trusnov"/>
    <s v="do 750 obyvatel"/>
    <n v="184"/>
    <n v="0.67391304347826086"/>
    <n v="60"/>
    <n v="0"/>
  </r>
  <r>
    <x v="8"/>
    <x v="109"/>
    <x v="109"/>
    <n v="575879"/>
    <s v="Uhersko"/>
    <s v="do 750 obyvatel"/>
    <n v="319"/>
    <n v="0.51410658307210033"/>
    <n v="155"/>
    <n v="1"/>
  </r>
  <r>
    <x v="8"/>
    <x v="109"/>
    <x v="109"/>
    <n v="575941"/>
    <s v="Veliny"/>
    <s v="do 750 obyvatel"/>
    <n v="400"/>
    <n v="0.64749999999999996"/>
    <n v="141"/>
    <n v="0"/>
  </r>
  <r>
    <x v="8"/>
    <x v="109"/>
    <x v="109"/>
    <n v="576000"/>
    <s v="Vysoké Chvojno"/>
    <s v="do 750 obyvatel"/>
    <n v="336"/>
    <n v="0.59523809523809523"/>
    <n v="136"/>
    <n v="0"/>
  </r>
  <r>
    <x v="8"/>
    <x v="110"/>
    <x v="110"/>
    <n v="504301"/>
    <s v="Dřenice"/>
    <s v="do 750 obyvatel"/>
    <n v="321"/>
    <n v="0.75389408099688471"/>
    <n v="79"/>
    <n v="0"/>
  </r>
  <r>
    <x v="8"/>
    <x v="110"/>
    <x v="110"/>
    <n v="504807"/>
    <s v="Lány (Chrudim)"/>
    <s v="do 750 obyvatel"/>
    <n v="229"/>
    <n v="0.75982532751091703"/>
    <n v="55"/>
    <n v="0"/>
  </r>
  <r>
    <x v="8"/>
    <x v="110"/>
    <x v="110"/>
    <n v="504921"/>
    <s v="Třibřichy"/>
    <s v="do 750 obyvatel"/>
    <n v="246"/>
    <n v="0.61788617886178865"/>
    <n v="94"/>
    <n v="0"/>
  </r>
  <r>
    <x v="8"/>
    <x v="110"/>
    <x v="110"/>
    <n v="504955"/>
    <s v="Dvakačovice"/>
    <s v="do 750 obyvatel"/>
    <n v="150"/>
    <n v="0.42666666666666669"/>
    <n v="86"/>
    <n v="1"/>
  </r>
  <r>
    <x v="8"/>
    <x v="110"/>
    <x v="110"/>
    <n v="505005"/>
    <s v="Bítovany"/>
    <s v="do 750 obyvatel"/>
    <n v="359"/>
    <n v="0.58774373259052926"/>
    <n v="148"/>
    <n v="0"/>
  </r>
  <r>
    <x v="8"/>
    <x v="110"/>
    <x v="110"/>
    <n v="505030"/>
    <s v="Dolní Bezděkov"/>
    <s v="do 750 obyvatel"/>
    <n v="184"/>
    <n v="0.63586956521739135"/>
    <n v="67"/>
    <n v="0"/>
  </r>
  <r>
    <x v="8"/>
    <x v="110"/>
    <x v="110"/>
    <n v="530697"/>
    <s v="Úherčice"/>
    <s v="do 750 obyvatel"/>
    <n v="123"/>
    <n v="0.62601626016260159"/>
    <n v="46"/>
    <n v="0"/>
  </r>
  <r>
    <x v="8"/>
    <x v="110"/>
    <x v="110"/>
    <n v="547794"/>
    <s v="Hodonín (Chrudim)"/>
    <s v="do 750 obyvatel"/>
    <n v="67"/>
    <n v="0.68656716417910446"/>
    <n v="21"/>
    <n v="0"/>
  </r>
  <r>
    <x v="8"/>
    <x v="110"/>
    <x v="110"/>
    <n v="547808"/>
    <s v="Rozhovice"/>
    <s v="do 750 obyvatel"/>
    <n v="236"/>
    <n v="0.59322033898305082"/>
    <n v="96"/>
    <n v="0"/>
  </r>
  <r>
    <x v="8"/>
    <x v="110"/>
    <x v="110"/>
    <n v="547824"/>
    <s v="Křižanovice (Chrudim)"/>
    <s v="do 750 obyvatel"/>
    <n v="101"/>
    <n v="0.70297029702970293"/>
    <n v="30"/>
    <n v="0"/>
  </r>
  <r>
    <x v="8"/>
    <x v="110"/>
    <x v="110"/>
    <n v="547832"/>
    <s v="Licibořice"/>
    <s v="do 750 obyvatel"/>
    <n v="202"/>
    <n v="0.68811881188118806"/>
    <n v="63"/>
    <n v="0"/>
  </r>
  <r>
    <x v="8"/>
    <x v="110"/>
    <x v="110"/>
    <n v="547841"/>
    <s v="Vyžice"/>
    <s v="do 750 obyvatel"/>
    <n v="175"/>
    <n v="0.68571428571428572"/>
    <n v="55"/>
    <n v="0"/>
  </r>
  <r>
    <x v="8"/>
    <x v="110"/>
    <x v="110"/>
    <n v="547859"/>
    <s v="Zájezdec"/>
    <s v="do 750 obyvatel"/>
    <n v="100"/>
    <n v="0.44"/>
    <n v="56"/>
    <n v="1"/>
  </r>
  <r>
    <x v="8"/>
    <x v="110"/>
    <x v="110"/>
    <n v="547867"/>
    <s v="Bor u Skutče"/>
    <s v="do 750 obyvatel"/>
    <n v="120"/>
    <n v="0.42499999999999999"/>
    <n v="69"/>
    <n v="1"/>
  </r>
  <r>
    <x v="8"/>
    <x v="110"/>
    <x v="110"/>
    <n v="547875"/>
    <s v="Lipovec (Chrudim)"/>
    <s v="do 750 obyvatel"/>
    <n v="208"/>
    <n v="0.64423076923076927"/>
    <n v="74"/>
    <n v="0"/>
  </r>
  <r>
    <x v="8"/>
    <x v="110"/>
    <x v="110"/>
    <n v="547891"/>
    <s v="Stolany"/>
    <s v="do 750 obyvatel"/>
    <n v="322"/>
    <n v="0.64906832298136641"/>
    <n v="113"/>
    <n v="0"/>
  </r>
  <r>
    <x v="8"/>
    <x v="110"/>
    <x v="110"/>
    <n v="554847"/>
    <s v="Mrákotín (Chrudim)"/>
    <s v="do 750 obyvatel"/>
    <n v="280"/>
    <n v="0.67142857142857137"/>
    <n v="92"/>
    <n v="0"/>
  </r>
  <r>
    <x v="8"/>
    <x v="110"/>
    <x v="110"/>
    <n v="556882"/>
    <s v="Rabštejnská Lhota"/>
    <s v="750 – 1 999 obyvatel"/>
    <n v="659"/>
    <n v="0.69499241274658574"/>
    <n v="201"/>
    <n v="0"/>
  </r>
  <r>
    <x v="8"/>
    <x v="110"/>
    <x v="110"/>
    <n v="571164"/>
    <s v="Chrudim"/>
    <s v="15 000 – 39 999 obyvatel"/>
    <n v="19160"/>
    <n v="0.68470772442588723"/>
    <n v="6041"/>
    <n v="0"/>
  </r>
  <r>
    <x v="8"/>
    <x v="110"/>
    <x v="110"/>
    <n v="571181"/>
    <s v="Běstvina"/>
    <s v="do 750 obyvatel"/>
    <n v="455"/>
    <n v="0.65714285714285714"/>
    <n v="156"/>
    <n v="0"/>
  </r>
  <r>
    <x v="8"/>
    <x v="110"/>
    <x v="110"/>
    <n v="571202"/>
    <s v="Bojanov"/>
    <s v="do 750 obyvatel"/>
    <n v="525"/>
    <n v="0.71619047619047616"/>
    <n v="149"/>
    <n v="0"/>
  </r>
  <r>
    <x v="8"/>
    <x v="110"/>
    <x v="110"/>
    <n v="571229"/>
    <s v="Bořice"/>
    <s v="do 750 obyvatel"/>
    <n v="161"/>
    <n v="0.65217391304347827"/>
    <n v="56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7688022284122562"/>
    <n v="116"/>
    <n v="0"/>
  </r>
  <r>
    <x v="8"/>
    <x v="110"/>
    <x v="110"/>
    <n v="571253"/>
    <s v="Ctětín"/>
    <s v="do 750 obyvatel"/>
    <n v="219"/>
    <n v="0.67123287671232879"/>
    <n v="72"/>
    <n v="0"/>
  </r>
  <r>
    <x v="8"/>
    <x v="110"/>
    <x v="110"/>
    <n v="571270"/>
    <s v="Čankovice"/>
    <s v="do 750 obyvatel"/>
    <n v="272"/>
    <n v="0.5845588235294118"/>
    <n v="113"/>
    <n v="0"/>
  </r>
  <r>
    <x v="8"/>
    <x v="110"/>
    <x v="110"/>
    <n v="571296"/>
    <s v="České Lhotice"/>
    <s v="do 750 obyvatel"/>
    <n v="98"/>
    <n v="0.68367346938775508"/>
    <n v="31"/>
    <n v="0"/>
  </r>
  <r>
    <x v="8"/>
    <x v="110"/>
    <x v="110"/>
    <n v="571385"/>
    <s v="Heřmanův Městec"/>
    <s v="2 000 – 4 999 obyvatel"/>
    <n v="4013"/>
    <n v="0.67131821579865436"/>
    <n v="1319"/>
    <n v="0"/>
  </r>
  <r>
    <x v="8"/>
    <x v="110"/>
    <x v="110"/>
    <n v="571407"/>
    <s v="Hluboká"/>
    <s v="do 750 obyvatel"/>
    <n v="158"/>
    <n v="0.60759493670886078"/>
    <n v="62"/>
    <n v="0"/>
  </r>
  <r>
    <x v="8"/>
    <x v="110"/>
    <x v="110"/>
    <n v="571458"/>
    <s v="Honbice"/>
    <s v="do 750 obyvatel"/>
    <n v="143"/>
    <n v="0.58041958041958042"/>
    <n v="60"/>
    <n v="0"/>
  </r>
  <r>
    <x v="8"/>
    <x v="110"/>
    <x v="110"/>
    <n v="571466"/>
    <s v="Horka"/>
    <s v="do 750 obyvatel"/>
    <n v="336"/>
    <n v="0.6785714285714286"/>
    <n v="108"/>
    <n v="0"/>
  </r>
  <r>
    <x v="8"/>
    <x v="110"/>
    <x v="110"/>
    <n v="571474"/>
    <s v="Horní Bradlo"/>
    <s v="do 750 obyvatel"/>
    <n v="371"/>
    <n v="0.69811320754716977"/>
    <n v="112"/>
    <n v="0"/>
  </r>
  <r>
    <x v="8"/>
    <x v="110"/>
    <x v="110"/>
    <n v="571482"/>
    <s v="Hošťalovice"/>
    <s v="do 750 obyvatel"/>
    <n v="118"/>
    <n v="0.70338983050847459"/>
    <n v="35"/>
    <n v="0"/>
  </r>
  <r>
    <x v="8"/>
    <x v="110"/>
    <x v="110"/>
    <n v="571491"/>
    <s v="Hrochův Týnec"/>
    <s v="2 000 – 4 999 obyvatel"/>
    <n v="1734"/>
    <n v="0.61764705882352944"/>
    <n v="663"/>
    <n v="0"/>
  </r>
  <r>
    <x v="8"/>
    <x v="110"/>
    <x v="110"/>
    <n v="571504"/>
    <s v="Hroubovice"/>
    <s v="do 750 obyvatel"/>
    <n v="291"/>
    <n v="0.59106529209621994"/>
    <n v="119"/>
    <n v="0"/>
  </r>
  <r>
    <x v="8"/>
    <x v="110"/>
    <x v="110"/>
    <n v="571539"/>
    <s v="Chrast"/>
    <s v="2 000 – 4 999 obyvatel"/>
    <n v="2590"/>
    <n v="0.64054054054054055"/>
    <n v="931"/>
    <n v="0"/>
  </r>
  <r>
    <x v="8"/>
    <x v="110"/>
    <x v="110"/>
    <n v="571547"/>
    <s v="Chroustovice"/>
    <s v="750 – 1 999 obyvatel"/>
    <n v="1027"/>
    <n v="0.67088607594936711"/>
    <n v="338"/>
    <n v="0"/>
  </r>
  <r>
    <x v="8"/>
    <x v="110"/>
    <x v="110"/>
    <n v="571563"/>
    <s v="Jenišovice (Chrudim)"/>
    <s v="do 750 obyvatel"/>
    <n v="363"/>
    <n v="0.65289256198347112"/>
    <n v="126"/>
    <n v="0"/>
  </r>
  <r>
    <x v="8"/>
    <x v="110"/>
    <x v="110"/>
    <n v="571610"/>
    <s v="Kočí"/>
    <s v="do 750 obyvatel"/>
    <n v="533"/>
    <n v="0.70356472795497182"/>
    <n v="158"/>
    <n v="0"/>
  </r>
  <r>
    <x v="8"/>
    <x v="110"/>
    <x v="110"/>
    <n v="571628"/>
    <s v="Kostelec u Heřmanova Městce"/>
    <s v="do 750 obyvatel"/>
    <n v="293"/>
    <n v="0.65529010238907848"/>
    <n v="101"/>
    <n v="0"/>
  </r>
  <r>
    <x v="8"/>
    <x v="110"/>
    <x v="110"/>
    <n v="571652"/>
    <s v="Krásné (Chrudim)"/>
    <s v="do 750 obyvatel"/>
    <n v="130"/>
    <n v="0.55384615384615388"/>
    <n v="58"/>
    <n v="1"/>
  </r>
  <r>
    <x v="8"/>
    <x v="110"/>
    <x v="110"/>
    <n v="571709"/>
    <s v="Leštinka"/>
    <s v="do 750 obyvatel"/>
    <n v="126"/>
    <n v="0.61111111111111116"/>
    <n v="49"/>
    <n v="0"/>
  </r>
  <r>
    <x v="8"/>
    <x v="110"/>
    <x v="110"/>
    <n v="571725"/>
    <s v="Libkov (Chrudim)"/>
    <s v="do 750 obyvatel"/>
    <n v="68"/>
    <n v="0.72058823529411764"/>
    <n v="19"/>
    <n v="0"/>
  </r>
  <r>
    <x v="8"/>
    <x v="110"/>
    <x v="110"/>
    <n v="571733"/>
    <s v="Liboměřice"/>
    <s v="do 750 obyvatel"/>
    <n v="120"/>
    <n v="0.70833333333333337"/>
    <n v="35"/>
    <n v="0"/>
  </r>
  <r>
    <x v="8"/>
    <x v="110"/>
    <x v="110"/>
    <n v="571750"/>
    <s v="Lozice"/>
    <s v="do 750 obyvatel"/>
    <n v="128"/>
    <n v="0.7265625"/>
    <n v="35"/>
    <n v="0"/>
  </r>
  <r>
    <x v="8"/>
    <x v="110"/>
    <x v="110"/>
    <n v="571768"/>
    <s v="Lukavice (Chrudim)"/>
    <s v="750 – 1 999 obyvatel"/>
    <n v="725"/>
    <n v="0.68827586206896552"/>
    <n v="226"/>
    <n v="0"/>
  </r>
  <r>
    <x v="8"/>
    <x v="110"/>
    <x v="110"/>
    <n v="571776"/>
    <s v="Luže"/>
    <s v="2 000 – 4 999 obyvatel"/>
    <n v="2160"/>
    <n v="0.65046296296296291"/>
    <n v="755"/>
    <n v="0"/>
  </r>
  <r>
    <x v="8"/>
    <x v="110"/>
    <x v="110"/>
    <n v="571822"/>
    <s v="Míčov-Sušice"/>
    <s v="do 750 obyvatel"/>
    <n v="234"/>
    <n v="0.72222222222222221"/>
    <n v="65"/>
    <n v="0"/>
  </r>
  <r>
    <x v="8"/>
    <x v="110"/>
    <x v="110"/>
    <n v="571857"/>
    <s v="Mladoňovice (Chrudim)"/>
    <s v="do 750 obyvatel"/>
    <n v="295"/>
    <n v="0.67118644067796607"/>
    <n v="97"/>
    <n v="0"/>
  </r>
  <r>
    <x v="8"/>
    <x v="110"/>
    <x v="110"/>
    <n v="571873"/>
    <s v="Morašice (Chrudim)"/>
    <s v="do 750 obyvatel"/>
    <n v="593"/>
    <n v="0.70489038785834734"/>
    <n v="175"/>
    <n v="0"/>
  </r>
  <r>
    <x v="8"/>
    <x v="110"/>
    <x v="110"/>
    <n v="571890"/>
    <s v="Nabočany"/>
    <s v="do 750 obyvatel"/>
    <n v="105"/>
    <n v="0.63809523809523805"/>
    <n v="38"/>
    <n v="0"/>
  </r>
  <r>
    <x v="8"/>
    <x v="110"/>
    <x v="110"/>
    <n v="571903"/>
    <s v="Načešice"/>
    <s v="do 750 obyvatel"/>
    <n v="515"/>
    <n v="0.64854368932038831"/>
    <n v="181"/>
    <n v="0"/>
  </r>
  <r>
    <x v="8"/>
    <x v="110"/>
    <x v="110"/>
    <n v="571911"/>
    <s v="Nasavrky (Chrudim)"/>
    <s v="750 – 1 999 obyvatel"/>
    <n v="1371"/>
    <n v="0.67250182348650622"/>
    <n v="449"/>
    <n v="0"/>
  </r>
  <r>
    <x v="8"/>
    <x v="110"/>
    <x v="110"/>
    <n v="571962"/>
    <s v="Orel"/>
    <s v="750 – 1 999 obyvatel"/>
    <n v="633"/>
    <n v="0.69194312796208535"/>
    <n v="195"/>
    <n v="0"/>
  </r>
  <r>
    <x v="8"/>
    <x v="110"/>
    <x v="110"/>
    <n v="572004"/>
    <s v="Perálec"/>
    <s v="do 750 obyvatel"/>
    <n v="201"/>
    <n v="0.6616915422885572"/>
    <n v="68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186006825938567"/>
    <n v="447"/>
    <n v="0"/>
  </r>
  <r>
    <x v="8"/>
    <x v="110"/>
    <x v="110"/>
    <n v="572080"/>
    <s v="Proseč (Chrudim)"/>
    <s v="2 000 – 4 999 obyvatel"/>
    <n v="1749"/>
    <n v="0.57918810748999427"/>
    <n v="736"/>
    <n v="0"/>
  </r>
  <r>
    <x v="8"/>
    <x v="110"/>
    <x v="110"/>
    <n v="572098"/>
    <s v="Prosetín (Chrudim)"/>
    <s v="750 – 1 999 obyvatel"/>
    <n v="672"/>
    <n v="0.60119047619047616"/>
    <n v="268"/>
    <n v="0"/>
  </r>
  <r>
    <x v="8"/>
    <x v="110"/>
    <x v="110"/>
    <n v="572101"/>
    <s v="Předhradí"/>
    <s v="do 750 obyvatel"/>
    <n v="337"/>
    <n v="0.67655786350148372"/>
    <n v="109"/>
    <n v="0"/>
  </r>
  <r>
    <x v="8"/>
    <x v="110"/>
    <x v="110"/>
    <n v="572110"/>
    <s v="Přestavlky (Chrudim)"/>
    <s v="do 750 obyvatel"/>
    <n v="189"/>
    <n v="0.59259259259259256"/>
    <n v="77"/>
    <n v="0"/>
  </r>
  <r>
    <x v="8"/>
    <x v="110"/>
    <x v="110"/>
    <n v="572161"/>
    <s v="Ronov nad Doubravou"/>
    <s v="750 – 1 999 obyvatel"/>
    <n v="1443"/>
    <n v="0.69092169092169087"/>
    <n v="446"/>
    <n v="0"/>
  </r>
  <r>
    <x v="8"/>
    <x v="110"/>
    <x v="110"/>
    <n v="572179"/>
    <s v="Rosice (Chrudim)"/>
    <s v="750 – 1 999 obyvatel"/>
    <n v="1129"/>
    <n v="0.63950398582816648"/>
    <n v="407"/>
    <n v="0"/>
  </r>
  <r>
    <x v="8"/>
    <x v="110"/>
    <x v="110"/>
    <n v="572217"/>
    <s v="Řestoky"/>
    <s v="do 750 obyvatel"/>
    <n v="395"/>
    <n v="0.62278481012658227"/>
    <n v="149"/>
    <n v="0"/>
  </r>
  <r>
    <x v="8"/>
    <x v="110"/>
    <x v="110"/>
    <n v="572225"/>
    <s v="Seč (Chrudim)"/>
    <s v="750 – 1 999 obyvatel"/>
    <n v="1513"/>
    <n v="0.68208856576338406"/>
    <n v="481"/>
    <n v="0"/>
  </r>
  <r>
    <x v="8"/>
    <x v="110"/>
    <x v="110"/>
    <n v="572241"/>
    <s v="Skuteč"/>
    <s v="5 000 – 14 999 obyvatel"/>
    <n v="4274"/>
    <n v="0.64389330837622838"/>
    <n v="1522"/>
    <n v="0"/>
  </r>
  <r>
    <x v="8"/>
    <x v="110"/>
    <x v="110"/>
    <n v="572268"/>
    <s v="Slatiňany"/>
    <s v="2 000 – 4 999 obyvatel"/>
    <n v="3506"/>
    <n v="0.7002281802624073"/>
    <n v="1051"/>
    <n v="0"/>
  </r>
  <r>
    <x v="8"/>
    <x v="110"/>
    <x v="110"/>
    <n v="572276"/>
    <s v="Sobětuchy"/>
    <s v="750 – 1 999 obyvatel"/>
    <n v="767"/>
    <n v="0.65449804432855285"/>
    <n v="265"/>
    <n v="0"/>
  </r>
  <r>
    <x v="8"/>
    <x v="110"/>
    <x v="110"/>
    <n v="572314"/>
    <s v="Střemošice"/>
    <s v="do 750 obyvatel"/>
    <n v="149"/>
    <n v="0.61073825503355705"/>
    <n v="58"/>
    <n v="0"/>
  </r>
  <r>
    <x v="8"/>
    <x v="110"/>
    <x v="110"/>
    <n v="572331"/>
    <s v="Svídnice (Chrudim)"/>
    <s v="do 750 obyvatel"/>
    <n v="377"/>
    <n v="0.76923076923076927"/>
    <n v="87"/>
    <n v="0"/>
  </r>
  <r>
    <x v="8"/>
    <x v="110"/>
    <x v="110"/>
    <n v="572403"/>
    <s v="Trojovice"/>
    <s v="do 750 obyvatel"/>
    <n v="153"/>
    <n v="0.54248366013071891"/>
    <n v="70"/>
    <n v="1"/>
  </r>
  <r>
    <x v="8"/>
    <x v="110"/>
    <x v="110"/>
    <n v="572411"/>
    <s v="Třemošnice"/>
    <s v="2 000 – 4 999 obyvatel"/>
    <n v="2577"/>
    <n v="0.66744276290259996"/>
    <n v="857"/>
    <n v="0"/>
  </r>
  <r>
    <x v="8"/>
    <x v="110"/>
    <x v="110"/>
    <n v="572420"/>
    <s v="Tuněchody"/>
    <s v="do 750 obyvatel"/>
    <n v="495"/>
    <n v="0.73737373737373735"/>
    <n v="130"/>
    <n v="0"/>
  </r>
  <r>
    <x v="8"/>
    <x v="110"/>
    <x v="110"/>
    <n v="572446"/>
    <s v="Úhřetice"/>
    <s v="do 750 obyvatel"/>
    <n v="396"/>
    <n v="0.6994949494949495"/>
    <n v="119"/>
    <n v="0"/>
  </r>
  <r>
    <x v="8"/>
    <x v="110"/>
    <x v="110"/>
    <n v="572454"/>
    <s v="Vápenný Podol"/>
    <s v="do 750 obyvatel"/>
    <n v="261"/>
    <n v="0.6130268199233716"/>
    <n v="101"/>
    <n v="0"/>
  </r>
  <r>
    <x v="8"/>
    <x v="110"/>
    <x v="110"/>
    <n v="572471"/>
    <s v="Vejvanovice"/>
    <s v="do 750 obyvatel"/>
    <n v="263"/>
    <n v="0.73384030418250945"/>
    <n v="70"/>
    <n v="0"/>
  </r>
  <r>
    <x v="8"/>
    <x v="110"/>
    <x v="110"/>
    <n v="572535"/>
    <s v="Vrbatův Kostelec"/>
    <s v="do 750 obyvatel"/>
    <n v="301"/>
    <n v="0.74750830564784054"/>
    <n v="76"/>
    <n v="0"/>
  </r>
  <r>
    <x v="8"/>
    <x v="110"/>
    <x v="110"/>
    <n v="572578"/>
    <s v="Zaječice"/>
    <s v="750 – 1 999 obyvatel"/>
    <n v="890"/>
    <n v="0.65056179775280898"/>
    <n v="311"/>
    <n v="0"/>
  </r>
  <r>
    <x v="8"/>
    <x v="110"/>
    <x v="110"/>
    <n v="572641"/>
    <s v="Žumberk"/>
    <s v="do 750 obyvatel"/>
    <n v="238"/>
    <n v="0.6470588235294118"/>
    <n v="84"/>
    <n v="0"/>
  </r>
  <r>
    <x v="8"/>
    <x v="110"/>
    <x v="110"/>
    <n v="573787"/>
    <s v="Klešice"/>
    <s v="do 750 obyvatel"/>
    <n v="318"/>
    <n v="0.58805031446540879"/>
    <n v="131"/>
    <n v="0"/>
  </r>
  <r>
    <x v="8"/>
    <x v="110"/>
    <x v="110"/>
    <n v="573817"/>
    <s v="Smrček"/>
    <s v="do 750 obyvatel"/>
    <n v="101"/>
    <n v="0.79207920792079212"/>
    <n v="21"/>
    <n v="0"/>
  </r>
  <r>
    <x v="8"/>
    <x v="110"/>
    <x v="110"/>
    <n v="573876"/>
    <s v="Zderaz"/>
    <s v="do 750 obyvatel"/>
    <n v="242"/>
    <n v="0.7024793388429752"/>
    <n v="72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64"/>
    <n v="45"/>
    <n v="0"/>
  </r>
  <r>
    <x v="8"/>
    <x v="110"/>
    <x v="110"/>
    <n v="574091"/>
    <s v="Žlebské Chvalovice"/>
    <s v="do 750 obyvatel"/>
    <n v="116"/>
    <n v="0.68965517241379315"/>
    <n v="36"/>
    <n v="0"/>
  </r>
  <r>
    <x v="8"/>
    <x v="110"/>
    <x v="110"/>
    <n v="574104"/>
    <s v="Ostrov (Chrudim)"/>
    <s v="do 750 obyvatel"/>
    <n v="171"/>
    <n v="0.56140350877192979"/>
    <n v="75"/>
    <n v="0"/>
  </r>
  <r>
    <x v="8"/>
    <x v="111"/>
    <x v="111"/>
    <n v="580015"/>
    <s v="Červená Voda"/>
    <s v="2 000 – 4 999 obyvatel"/>
    <n v="2446"/>
    <n v="0.5560098119378577"/>
    <n v="1086"/>
    <n v="1"/>
  </r>
  <r>
    <x v="8"/>
    <x v="111"/>
    <x v="111"/>
    <n v="580163"/>
    <s v="Dolní Morava"/>
    <s v="do 750 obyvatel"/>
    <n v="358"/>
    <n v="0.51675977653631289"/>
    <n v="173"/>
    <n v="1"/>
  </r>
  <r>
    <x v="8"/>
    <x v="111"/>
    <x v="111"/>
    <n v="580481"/>
    <s v="Králíky (Ústí nad Orlicí)"/>
    <s v="2 000 – 4 999 obyvatel"/>
    <n v="3513"/>
    <n v="0.61058923996584114"/>
    <n v="1368"/>
    <n v="0"/>
  </r>
  <r>
    <x v="8"/>
    <x v="111"/>
    <x v="111"/>
    <n v="580571"/>
    <s v="Lichkov"/>
    <s v="do 750 obyvatel"/>
    <n v="450"/>
    <n v="0.54666666666666663"/>
    <n v="204"/>
    <n v="1"/>
  </r>
  <r>
    <x v="8"/>
    <x v="111"/>
    <x v="111"/>
    <n v="580651"/>
    <s v="Mladkov"/>
    <s v="do 750 obyvatel"/>
    <n v="438"/>
    <n v="0.66210045662100458"/>
    <n v="148"/>
    <n v="0"/>
  </r>
  <r>
    <x v="8"/>
    <x v="112"/>
    <x v="112"/>
    <n v="547921"/>
    <s v="Trpík"/>
    <s v="do 750 obyvatel"/>
    <n v="63"/>
    <n v="0.47619047619047616"/>
    <n v="33"/>
    <n v="1"/>
  </r>
  <r>
    <x v="8"/>
    <x v="112"/>
    <x v="112"/>
    <n v="547981"/>
    <s v="Albrechtice (Ústí nad Orlicí)"/>
    <s v="do 750 obyvatel"/>
    <n v="383"/>
    <n v="0.54569190600522188"/>
    <n v="174"/>
    <n v="1"/>
  </r>
  <r>
    <x v="8"/>
    <x v="112"/>
    <x v="112"/>
    <n v="573426"/>
    <s v="Anenská Studánka"/>
    <s v="do 750 obyvatel"/>
    <n v="143"/>
    <n v="0.70629370629370625"/>
    <n v="42"/>
    <n v="0"/>
  </r>
  <r>
    <x v="8"/>
    <x v="112"/>
    <x v="112"/>
    <n v="574392"/>
    <s v="Sázava (Ústí nad Orlicí)"/>
    <s v="do 750 obyvatel"/>
    <n v="473"/>
    <n v="0.60465116279069764"/>
    <n v="187"/>
    <n v="0"/>
  </r>
  <r>
    <x v="8"/>
    <x v="112"/>
    <x v="112"/>
    <n v="579980"/>
    <s v="Cotkytle"/>
    <s v="do 750 obyvatel"/>
    <n v="311"/>
    <n v="0.47588424437299037"/>
    <n v="163"/>
    <n v="1"/>
  </r>
  <r>
    <x v="8"/>
    <x v="112"/>
    <x v="112"/>
    <n v="579998"/>
    <s v="Čenkovice"/>
    <s v="do 750 obyvatel"/>
    <n v="157"/>
    <n v="0.56687898089171973"/>
    <n v="68"/>
    <n v="0"/>
  </r>
  <r>
    <x v="8"/>
    <x v="112"/>
    <x v="112"/>
    <n v="580074"/>
    <s v="Damníkov"/>
    <s v="do 750 obyvatel"/>
    <n v="570"/>
    <n v="0.5491228070175439"/>
    <n v="257"/>
    <n v="1"/>
  </r>
  <r>
    <x v="8"/>
    <x v="112"/>
    <x v="112"/>
    <n v="580112"/>
    <s v="Dolní Čermná"/>
    <s v="750 – 1 999 obyvatel"/>
    <n v="1096"/>
    <n v="0.62773722627737227"/>
    <n v="408"/>
    <n v="0"/>
  </r>
  <r>
    <x v="8"/>
    <x v="112"/>
    <x v="112"/>
    <n v="580279"/>
    <s v="Horní Čermná"/>
    <s v="750 – 1 999 obyvatel"/>
    <n v="853"/>
    <n v="0.61430246189917936"/>
    <n v="329"/>
    <n v="0"/>
  </r>
  <r>
    <x v="8"/>
    <x v="112"/>
    <x v="112"/>
    <n v="580295"/>
    <s v="Horní Heřmanice (Ústí nad Orlicí)"/>
    <s v="do 750 obyvatel"/>
    <n v="394"/>
    <n v="0.56852791878172593"/>
    <n v="170"/>
    <n v="0"/>
  </r>
  <r>
    <x v="8"/>
    <x v="112"/>
    <x v="112"/>
    <n v="580333"/>
    <s v="Horní Třešňovec"/>
    <s v="do 750 obyvatel"/>
    <n v="520"/>
    <n v="0.57115384615384612"/>
    <n v="223"/>
    <n v="0"/>
  </r>
  <r>
    <x v="8"/>
    <x v="112"/>
    <x v="112"/>
    <n v="580490"/>
    <s v="Krasíkov"/>
    <s v="do 750 obyvatel"/>
    <n v="260"/>
    <n v="0.5346153846153846"/>
    <n v="121"/>
    <n v="1"/>
  </r>
  <r>
    <x v="8"/>
    <x v="112"/>
    <x v="112"/>
    <n v="580511"/>
    <s v="Lanškroun"/>
    <s v="5 000 – 14 999 obyvatel"/>
    <n v="8229"/>
    <n v="0.58962206829505404"/>
    <n v="3377"/>
    <n v="0"/>
  </r>
  <r>
    <x v="8"/>
    <x v="112"/>
    <x v="112"/>
    <n v="580619"/>
    <s v="Lubník"/>
    <s v="do 750 obyvatel"/>
    <n v="284"/>
    <n v="0.5140845070422535"/>
    <n v="138"/>
    <n v="1"/>
  </r>
  <r>
    <x v="8"/>
    <x v="112"/>
    <x v="112"/>
    <n v="580635"/>
    <s v="Luková"/>
    <s v="750 – 1 999 obyvatel"/>
    <n v="602"/>
    <n v="0.49833887043189368"/>
    <n v="302"/>
    <n v="1"/>
  </r>
  <r>
    <x v="8"/>
    <x v="112"/>
    <x v="112"/>
    <n v="580732"/>
    <s v="Ostrov (Ústí nad Orlicí)"/>
    <s v="do 750 obyvatel"/>
    <n v="558"/>
    <n v="0.48566308243727596"/>
    <n v="287"/>
    <n v="1"/>
  </r>
  <r>
    <x v="8"/>
    <x v="112"/>
    <x v="112"/>
    <n v="580767"/>
    <s v="Petrovice (Ústí nad Orlicí)"/>
    <s v="do 750 obyvatel"/>
    <n v="204"/>
    <n v="0.67647058823529416"/>
    <n v="66"/>
    <n v="0"/>
  </r>
  <r>
    <x v="8"/>
    <x v="112"/>
    <x v="112"/>
    <n v="580848"/>
    <s v="Rudoltice"/>
    <s v="750 – 1 999 obyvatel"/>
    <n v="1559"/>
    <n v="0.55227710070558045"/>
    <n v="698"/>
    <n v="1"/>
  </r>
  <r>
    <x v="8"/>
    <x v="112"/>
    <x v="112"/>
    <n v="580988"/>
    <s v="Strážná"/>
    <s v="do 750 obyvatel"/>
    <n v="88"/>
    <n v="0.44318181818181818"/>
    <n v="49"/>
    <n v="1"/>
  </r>
  <r>
    <x v="8"/>
    <x v="112"/>
    <x v="112"/>
    <n v="581046"/>
    <s v="Tatenice"/>
    <s v="750 – 1 999 obyvatel"/>
    <n v="732"/>
    <n v="0.58879781420765032"/>
    <n v="301"/>
    <n v="0"/>
  </r>
  <r>
    <x v="8"/>
    <x v="112"/>
    <x v="112"/>
    <n v="581178"/>
    <s v="Výprachtice"/>
    <s v="750 – 1 999 obyvatel"/>
    <n v="783"/>
    <n v="0.51724137931034486"/>
    <n v="378"/>
    <n v="1"/>
  </r>
  <r>
    <x v="8"/>
    <x v="112"/>
    <x v="112"/>
    <n v="581275"/>
    <s v="Žichlínek"/>
    <s v="750 – 1 999 obyvatel"/>
    <n v="791"/>
    <n v="0.62073324905183314"/>
    <n v="300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5714285714285714"/>
    <n v="96"/>
    <n v="0"/>
  </r>
  <r>
    <x v="8"/>
    <x v="113"/>
    <x v="113"/>
    <n v="572365"/>
    <s v="Horní Újezd (Svitavy)"/>
    <s v="do 750 obyvatel"/>
    <n v="336"/>
    <n v="0.58630952380952384"/>
    <n v="139"/>
    <n v="0"/>
  </r>
  <r>
    <x v="8"/>
    <x v="113"/>
    <x v="113"/>
    <n v="572373"/>
    <s v="Poříčí u Litomyšle"/>
    <s v="do 750 obyvatel"/>
    <n v="403"/>
    <n v="0.62531017369727049"/>
    <n v="151"/>
    <n v="0"/>
  </r>
  <r>
    <x v="8"/>
    <x v="113"/>
    <x v="113"/>
    <n v="572438"/>
    <s v="Nová Ves u Jarošova"/>
    <s v="do 750 obyvatel"/>
    <n v="61"/>
    <n v="0.44262295081967212"/>
    <n v="34"/>
    <n v="1"/>
  </r>
  <r>
    <x v="8"/>
    <x v="113"/>
    <x v="113"/>
    <n v="572608"/>
    <s v="Nová Sídla"/>
    <s v="do 750 obyvatel"/>
    <n v="199"/>
    <n v="0.53768844221105527"/>
    <n v="92"/>
    <n v="1"/>
  </r>
  <r>
    <x v="8"/>
    <x v="113"/>
    <x v="113"/>
    <n v="572616"/>
    <s v="Tržek"/>
    <s v="do 750 obyvatel"/>
    <n v="141"/>
    <n v="0.71631205673758869"/>
    <n v="40"/>
    <n v="0"/>
  </r>
  <r>
    <x v="8"/>
    <x v="113"/>
    <x v="113"/>
    <n v="572730"/>
    <s v="Chmelík"/>
    <s v="do 750 obyvatel"/>
    <n v="156"/>
    <n v="0.5"/>
    <n v="78"/>
    <n v="1"/>
  </r>
  <r>
    <x v="8"/>
    <x v="113"/>
    <x v="113"/>
    <n v="577774"/>
    <s v="Benátky (Svitavy)"/>
    <s v="do 750 obyvatel"/>
    <n v="311"/>
    <n v="0.63344051446945338"/>
    <n v="114"/>
    <n v="0"/>
  </r>
  <r>
    <x v="8"/>
    <x v="113"/>
    <x v="113"/>
    <n v="577821"/>
    <s v="Bohuňovice (Svitavy)"/>
    <s v="do 750 obyvatel"/>
    <n v="100"/>
    <n v="0.56000000000000005"/>
    <n v="44"/>
    <n v="0"/>
  </r>
  <r>
    <x v="8"/>
    <x v="113"/>
    <x v="113"/>
    <n v="577910"/>
    <s v="Budislav (Svitavy)"/>
    <s v="do 750 obyvatel"/>
    <n v="382"/>
    <n v="0.61256544502617805"/>
    <n v="148"/>
    <n v="0"/>
  </r>
  <r>
    <x v="8"/>
    <x v="113"/>
    <x v="113"/>
    <n v="577936"/>
    <s v="Cerekvice nad Loučnou"/>
    <s v="750 – 1 999 obyvatel"/>
    <n v="711"/>
    <n v="0.6371308016877637"/>
    <n v="258"/>
    <n v="0"/>
  </r>
  <r>
    <x v="8"/>
    <x v="113"/>
    <x v="113"/>
    <n v="577944"/>
    <s v="Čistá (Svitavy)"/>
    <s v="750 – 1 999 obyvatel"/>
    <n v="795"/>
    <n v="0.60754716981132073"/>
    <n v="312"/>
    <n v="0"/>
  </r>
  <r>
    <x v="8"/>
    <x v="113"/>
    <x v="113"/>
    <n v="577995"/>
    <s v="Dolní Újezd (Svitavy)"/>
    <s v="750 – 1 999 obyvatel"/>
    <n v="1621"/>
    <n v="0.6119679210363973"/>
    <n v="629"/>
    <n v="0"/>
  </r>
  <r>
    <x v="8"/>
    <x v="113"/>
    <x v="113"/>
    <n v="578053"/>
    <s v="Horky (Svitavy)"/>
    <s v="do 750 obyvatel"/>
    <n v="102"/>
    <n v="0.67647058823529416"/>
    <n v="33"/>
    <n v="0"/>
  </r>
  <r>
    <x v="8"/>
    <x v="113"/>
    <x v="113"/>
    <n v="578100"/>
    <s v="Chotěnov"/>
    <s v="do 750 obyvatel"/>
    <n v="102"/>
    <n v="0.60784313725490191"/>
    <n v="40"/>
    <n v="0"/>
  </r>
  <r>
    <x v="8"/>
    <x v="113"/>
    <x v="113"/>
    <n v="578118"/>
    <s v="Chotovice (Svitavy)"/>
    <s v="do 750 obyvatel"/>
    <n v="128"/>
    <n v="0.546875"/>
    <n v="58"/>
    <n v="1"/>
  </r>
  <r>
    <x v="8"/>
    <x v="113"/>
    <x v="113"/>
    <n v="578134"/>
    <s v="Janov (Svitavy)"/>
    <s v="750 – 1 999 obyvatel"/>
    <n v="795"/>
    <n v="0.62893081761006286"/>
    <n v="295"/>
    <n v="0"/>
  </r>
  <r>
    <x v="8"/>
    <x v="113"/>
    <x v="113"/>
    <n v="578169"/>
    <s v="Jarošov"/>
    <s v="do 750 obyvatel"/>
    <n v="150"/>
    <n v="0.52"/>
    <n v="72"/>
    <n v="1"/>
  </r>
  <r>
    <x v="8"/>
    <x v="113"/>
    <x v="113"/>
    <n v="578347"/>
    <s v="Litomyšl"/>
    <s v="5 000 – 14 999 obyvatel"/>
    <n v="8593"/>
    <n v="0.64389619457698122"/>
    <n v="3060"/>
    <n v="0"/>
  </r>
  <r>
    <x v="8"/>
    <x v="113"/>
    <x v="113"/>
    <n v="578355"/>
    <s v="Lubná (Svitavy)"/>
    <s v="750 – 1 999 obyvatel"/>
    <n v="823"/>
    <n v="0.54556500607533409"/>
    <n v="374"/>
    <n v="1"/>
  </r>
  <r>
    <x v="8"/>
    <x v="113"/>
    <x v="113"/>
    <n v="578363"/>
    <s v="Makov (Svitavy)"/>
    <s v="do 750 obyvatel"/>
    <n v="270"/>
    <n v="0.58148148148148149"/>
    <n v="113"/>
    <n v="0"/>
  </r>
  <r>
    <x v="8"/>
    <x v="113"/>
    <x v="113"/>
    <n v="578428"/>
    <s v="Morašice (Svitavy)"/>
    <s v="do 750 obyvatel"/>
    <n v="600"/>
    <n v="0.59833333333333338"/>
    <n v="241"/>
    <n v="0"/>
  </r>
  <r>
    <x v="8"/>
    <x v="113"/>
    <x v="113"/>
    <n v="578509"/>
    <s v="Osík"/>
    <s v="750 – 1 999 obyvatel"/>
    <n v="836"/>
    <n v="0.62440191387559807"/>
    <n v="314"/>
    <n v="0"/>
  </r>
  <r>
    <x v="8"/>
    <x v="113"/>
    <x v="113"/>
    <n v="578622"/>
    <s v="Příluka"/>
    <s v="do 750 obyvatel"/>
    <n v="135"/>
    <n v="0.63703703703703707"/>
    <n v="49"/>
    <n v="0"/>
  </r>
  <r>
    <x v="8"/>
    <x v="113"/>
    <x v="113"/>
    <n v="578738"/>
    <s v="Sebranice (Svitavy)"/>
    <s v="750 – 1 999 obyvatel"/>
    <n v="798"/>
    <n v="0.57769423558897248"/>
    <n v="337"/>
    <n v="0"/>
  </r>
  <r>
    <x v="8"/>
    <x v="113"/>
    <x v="113"/>
    <n v="578746"/>
    <s v="Sedliště (Svitavy)"/>
    <s v="do 750 obyvatel"/>
    <n v="204"/>
    <n v="0.6029411764705882"/>
    <n v="81"/>
    <n v="0"/>
  </r>
  <r>
    <x v="8"/>
    <x v="113"/>
    <x v="113"/>
    <n v="578819"/>
    <s v="Strakov"/>
    <s v="do 750 obyvatel"/>
    <n v="196"/>
    <n v="0.6071428571428571"/>
    <n v="77"/>
    <n v="0"/>
  </r>
  <r>
    <x v="8"/>
    <x v="113"/>
    <x v="113"/>
    <n v="578835"/>
    <s v="Suchá Lhota"/>
    <s v="do 750 obyvatel"/>
    <n v="76"/>
    <n v="0.65789473684210531"/>
    <n v="26"/>
    <n v="0"/>
  </r>
  <r>
    <x v="8"/>
    <x v="113"/>
    <x v="113"/>
    <n v="578894"/>
    <s v="Trstěnice (Svitavy)"/>
    <s v="do 750 obyvatel"/>
    <n v="412"/>
    <n v="0.59223300970873782"/>
    <n v="168"/>
    <n v="0"/>
  </r>
  <r>
    <x v="8"/>
    <x v="113"/>
    <x v="113"/>
    <n v="578916"/>
    <s v="Újezdec (Svitavy)"/>
    <s v="do 750 obyvatel"/>
    <n v="86"/>
    <n v="0.66279069767441856"/>
    <n v="29"/>
    <n v="0"/>
  </r>
  <r>
    <x v="8"/>
    <x v="113"/>
    <x v="113"/>
    <n v="578941"/>
    <s v="Vidlatá Seč"/>
    <s v="do 750 obyvatel"/>
    <n v="231"/>
    <n v="0.64502164502164505"/>
    <n v="82"/>
    <n v="0"/>
  </r>
  <r>
    <x v="8"/>
    <x v="113"/>
    <x v="113"/>
    <n v="580325"/>
    <s v="Sloupnice"/>
    <s v="750 – 1 999 obyvatel"/>
    <n v="1427"/>
    <n v="0.68465311843027332"/>
    <n v="450"/>
    <n v="0"/>
  </r>
  <r>
    <x v="8"/>
    <x v="113"/>
    <x v="113"/>
    <n v="580694"/>
    <s v="Němčice (Svitavy)"/>
    <s v="750 – 1 999 obyvatel"/>
    <n v="818"/>
    <n v="0.61613691931540338"/>
    <n v="314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69899665551839463"/>
    <n v="90"/>
    <n v="0"/>
  </r>
  <r>
    <x v="8"/>
    <x v="114"/>
    <x v="114"/>
    <n v="572250"/>
    <s v="Březinky"/>
    <s v="do 750 obyvatel"/>
    <n v="103"/>
    <n v="0.67961165048543692"/>
    <n v="33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1479591836734693"/>
    <n v="151"/>
    <n v="0"/>
  </r>
  <r>
    <x v="8"/>
    <x v="114"/>
    <x v="114"/>
    <n v="572624"/>
    <s v="Útěchov"/>
    <s v="do 750 obyvatel"/>
    <n v="253"/>
    <n v="0.59288537549407117"/>
    <n v="103"/>
    <n v="0"/>
  </r>
  <r>
    <x v="8"/>
    <x v="114"/>
    <x v="114"/>
    <n v="572632"/>
    <s v="Borušov"/>
    <s v="do 750 obyvatel"/>
    <n v="143"/>
    <n v="0.6223776223776224"/>
    <n v="54"/>
    <n v="0"/>
  </r>
  <r>
    <x v="8"/>
    <x v="114"/>
    <x v="114"/>
    <n v="572683"/>
    <s v="Dětřichov u Moravské Třebové"/>
    <s v="do 750 obyvatel"/>
    <n v="164"/>
    <n v="0.59146341463414631"/>
    <n v="67"/>
    <n v="0"/>
  </r>
  <r>
    <x v="8"/>
    <x v="114"/>
    <x v="114"/>
    <n v="574309"/>
    <s v="Bezděčí u Trnávky"/>
    <s v="do 750 obyvatel"/>
    <n v="162"/>
    <n v="0.72222222222222221"/>
    <n v="45"/>
    <n v="0"/>
  </r>
  <r>
    <x v="8"/>
    <x v="114"/>
    <x v="114"/>
    <n v="574325"/>
    <s v="Gruna"/>
    <s v="do 750 obyvatel"/>
    <n v="181"/>
    <n v="0.54143646408839774"/>
    <n v="83"/>
    <n v="1"/>
  </r>
  <r>
    <x v="8"/>
    <x v="114"/>
    <x v="114"/>
    <n v="574333"/>
    <s v="Radkov (Svitavy)"/>
    <s v="do 750 obyvatel"/>
    <n v="101"/>
    <n v="0.58415841584158412"/>
    <n v="42"/>
    <n v="0"/>
  </r>
  <r>
    <x v="8"/>
    <x v="114"/>
    <x v="114"/>
    <n v="577871"/>
    <s v="Březina (Svitavy)"/>
    <s v="do 750 obyvatel"/>
    <n v="281"/>
    <n v="0.67259786476868333"/>
    <n v="92"/>
    <n v="0"/>
  </r>
  <r>
    <x v="8"/>
    <x v="114"/>
    <x v="114"/>
    <n v="577987"/>
    <s v="Dlouhá Loučka (Svitavy)"/>
    <s v="do 750 obyvatel"/>
    <n v="458"/>
    <n v="0.59170305676855894"/>
    <n v="187"/>
    <n v="0"/>
  </r>
  <r>
    <x v="8"/>
    <x v="114"/>
    <x v="114"/>
    <n v="578096"/>
    <s v="Chornice"/>
    <s v="750 – 1 999 obyvatel"/>
    <n v="735"/>
    <n v="0.58503401360544216"/>
    <n v="305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67408906882591091"/>
    <n v="322"/>
    <n v="0"/>
  </r>
  <r>
    <x v="8"/>
    <x v="114"/>
    <x v="114"/>
    <n v="578193"/>
    <s v="Jevíčko"/>
    <s v="2 000 – 4 999 obyvatel"/>
    <n v="2356"/>
    <n v="0.65195246179966049"/>
    <n v="820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964285714285714"/>
    <n v="102"/>
    <n v="0"/>
  </r>
  <r>
    <x v="8"/>
    <x v="114"/>
    <x v="114"/>
    <n v="578282"/>
    <s v="Kunčina"/>
    <s v="750 – 1 999 obyvatel"/>
    <n v="1122"/>
    <n v="0.64349376114082002"/>
    <n v="400"/>
    <n v="0"/>
  </r>
  <r>
    <x v="8"/>
    <x v="114"/>
    <x v="114"/>
    <n v="578339"/>
    <s v="Linhartice"/>
    <s v="do 750 obyvatel"/>
    <n v="516"/>
    <n v="0.61046511627906974"/>
    <n v="201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7276595744680847"/>
    <n v="502"/>
    <n v="0"/>
  </r>
  <r>
    <x v="8"/>
    <x v="114"/>
    <x v="114"/>
    <n v="578401"/>
    <s v="Mladějov na Moravě"/>
    <s v="do 750 obyvatel"/>
    <n v="365"/>
    <n v="0.54794520547945202"/>
    <n v="165"/>
    <n v="1"/>
  </r>
  <r>
    <x v="8"/>
    <x v="114"/>
    <x v="114"/>
    <n v="578444"/>
    <s v="Moravská Třebová"/>
    <s v="5 000 – 14 999 obyvatel"/>
    <n v="8363"/>
    <n v="0.63446131770895609"/>
    <n v="3057"/>
    <n v="0"/>
  </r>
  <r>
    <x v="8"/>
    <x v="114"/>
    <x v="114"/>
    <n v="578690"/>
    <s v="Rozstání (Svitavy)"/>
    <s v="do 750 obyvatel"/>
    <n v="199"/>
    <n v="0.72864321608040206"/>
    <n v="54"/>
    <n v="0"/>
  </r>
  <r>
    <x v="8"/>
    <x v="114"/>
    <x v="114"/>
    <n v="578711"/>
    <s v="Rychnov na Moravě"/>
    <s v="do 750 obyvatel"/>
    <n v="496"/>
    <n v="0.56048387096774188"/>
    <n v="218"/>
    <n v="0"/>
  </r>
  <r>
    <x v="8"/>
    <x v="114"/>
    <x v="114"/>
    <n v="578762"/>
    <s v="Slatina (Svitavy)"/>
    <s v="do 750 obyvatel"/>
    <n v="130"/>
    <n v="0.53076923076923077"/>
    <n v="61"/>
    <n v="1"/>
  </r>
  <r>
    <x v="8"/>
    <x v="114"/>
    <x v="114"/>
    <n v="578789"/>
    <s v="Staré Město (Svitavy)"/>
    <s v="750 – 1 999 obyvatel"/>
    <n v="840"/>
    <n v="0.57023809523809521"/>
    <n v="361"/>
    <n v="0"/>
  </r>
  <r>
    <x v="8"/>
    <x v="114"/>
    <x v="114"/>
    <n v="578908"/>
    <s v="Třebařov"/>
    <s v="750 – 1 999 obyvatel"/>
    <n v="772"/>
    <n v="0.51165803108808294"/>
    <n v="377"/>
    <n v="1"/>
  </r>
  <r>
    <x v="8"/>
    <x v="114"/>
    <x v="114"/>
    <n v="578959"/>
    <s v="Víska u Jevíčka"/>
    <s v="do 750 obyvatel"/>
    <n v="143"/>
    <n v="0.50349650349650354"/>
    <n v="71"/>
    <n v="1"/>
  </r>
  <r>
    <x v="8"/>
    <x v="114"/>
    <x v="114"/>
    <n v="578975"/>
    <s v="Vranová Lhota"/>
    <s v="do 750 obyvatel"/>
    <n v="369"/>
    <n v="0.60433604336043356"/>
    <n v="146"/>
    <n v="0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70081300813008129"/>
    <n v="184"/>
    <n v="0"/>
  </r>
  <r>
    <x v="8"/>
    <x v="115"/>
    <x v="115"/>
    <n v="555134"/>
    <s v="Pardubice (Pardubice)"/>
    <s v="40 000 – 99 999 obyvatel"/>
    <n v="76882"/>
    <n v="0.6619754949142842"/>
    <n v="25988"/>
    <n v="0"/>
  </r>
  <r>
    <x v="8"/>
    <x v="115"/>
    <x v="115"/>
    <n v="572799"/>
    <s v="Časy"/>
    <s v="do 750 obyvatel"/>
    <n v="185"/>
    <n v="0.6594594594594595"/>
    <n v="63"/>
    <n v="0"/>
  </r>
  <r>
    <x v="8"/>
    <x v="115"/>
    <x v="115"/>
    <n v="572802"/>
    <s v="Malé Výkleky"/>
    <s v="do 750 obyvatel"/>
    <n v="110"/>
    <n v="0.68181818181818177"/>
    <n v="35"/>
    <n v="0"/>
  </r>
  <r>
    <x v="8"/>
    <x v="115"/>
    <x v="115"/>
    <n v="572845"/>
    <s v="Lány u Dašic"/>
    <s v="do 750 obyvatel"/>
    <n v="123"/>
    <n v="0.57723577235772361"/>
    <n v="52"/>
    <n v="0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60301507537688437"/>
    <n v="79"/>
    <n v="0"/>
  </r>
  <r>
    <x v="8"/>
    <x v="115"/>
    <x v="115"/>
    <n v="572870"/>
    <s v="Němčice (Pardubice)"/>
    <s v="do 750 obyvatel"/>
    <n v="531"/>
    <n v="0.70809792843691144"/>
    <n v="155"/>
    <n v="0"/>
  </r>
  <r>
    <x v="8"/>
    <x v="115"/>
    <x v="115"/>
    <n v="572888"/>
    <s v="Újezd u Sezemic"/>
    <s v="do 750 obyvatel"/>
    <n v="175"/>
    <n v="0.47428571428571431"/>
    <n v="92"/>
    <n v="1"/>
  </r>
  <r>
    <x v="8"/>
    <x v="115"/>
    <x v="115"/>
    <n v="572896"/>
    <s v="Černá u Bohdanče"/>
    <s v="do 750 obyvatel"/>
    <n v="497"/>
    <n v="0.68410462776659964"/>
    <n v="157"/>
    <n v="0"/>
  </r>
  <r>
    <x v="8"/>
    <x v="115"/>
    <x v="115"/>
    <n v="572934"/>
    <s v="Stéblová"/>
    <s v="do 750 obyvatel"/>
    <n v="214"/>
    <n v="0.65420560747663548"/>
    <n v="74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1313868613138689"/>
    <n v="53"/>
    <n v="0"/>
  </r>
  <r>
    <x v="8"/>
    <x v="115"/>
    <x v="115"/>
    <n v="572977"/>
    <s v="Dubany"/>
    <s v="do 750 obyvatel"/>
    <n v="235"/>
    <n v="0.76170212765957446"/>
    <n v="56"/>
    <n v="0"/>
  </r>
  <r>
    <x v="8"/>
    <x v="115"/>
    <x v="115"/>
    <n v="572985"/>
    <s v="Třebosice"/>
    <s v="do 750 obyvatel"/>
    <n v="194"/>
    <n v="0.67525773195876293"/>
    <n v="63"/>
    <n v="0"/>
  </r>
  <r>
    <x v="8"/>
    <x v="115"/>
    <x v="115"/>
    <n v="573078"/>
    <s v="Neratov"/>
    <s v="do 750 obyvatel"/>
    <n v="137"/>
    <n v="0.63503649635036497"/>
    <n v="50"/>
    <n v="0"/>
  </r>
  <r>
    <x v="8"/>
    <x v="115"/>
    <x v="115"/>
    <n v="573515"/>
    <s v="Kunětice"/>
    <s v="do 750 obyvatel"/>
    <n v="275"/>
    <n v="0.60363636363636364"/>
    <n v="109"/>
    <n v="0"/>
  </r>
  <r>
    <x v="8"/>
    <x v="115"/>
    <x v="115"/>
    <n v="574198"/>
    <s v="Spojil"/>
    <s v="do 750 obyvatel"/>
    <n v="448"/>
    <n v="0.6852678571428571"/>
    <n v="141"/>
    <n v="0"/>
  </r>
  <r>
    <x v="8"/>
    <x v="115"/>
    <x v="115"/>
    <n v="574724"/>
    <s v="Barchov (Pardubice)"/>
    <s v="do 750 obyvatel"/>
    <n v="216"/>
    <n v="0.62962962962962965"/>
    <n v="80"/>
    <n v="0"/>
  </r>
  <r>
    <x v="8"/>
    <x v="115"/>
    <x v="115"/>
    <n v="574741"/>
    <s v="Bezděkov (Pardubice)"/>
    <s v="do 750 obyvatel"/>
    <n v="254"/>
    <n v="0.77559055118110232"/>
    <n v="57"/>
    <n v="0"/>
  </r>
  <r>
    <x v="8"/>
    <x v="115"/>
    <x v="115"/>
    <n v="574767"/>
    <s v="Lázně Bohdaneč"/>
    <s v="2 000 – 4 999 obyvatel"/>
    <n v="2945"/>
    <n v="0.69915110356536503"/>
    <n v="886"/>
    <n v="0"/>
  </r>
  <r>
    <x v="8"/>
    <x v="115"/>
    <x v="115"/>
    <n v="574783"/>
    <s v="Borek (Pardubice)"/>
    <s v="do 750 obyvatel"/>
    <n v="243"/>
    <n v="0.63374485596707819"/>
    <n v="89"/>
    <n v="0"/>
  </r>
  <r>
    <x v="8"/>
    <x v="115"/>
    <x v="115"/>
    <n v="574813"/>
    <s v="Bukovina nad Labem"/>
    <s v="do 750 obyvatel"/>
    <n v="199"/>
    <n v="0.69346733668341709"/>
    <n v="61"/>
    <n v="0"/>
  </r>
  <r>
    <x v="8"/>
    <x v="115"/>
    <x v="115"/>
    <n v="574830"/>
    <s v="Bukovka"/>
    <s v="do 750 obyvatel"/>
    <n v="324"/>
    <n v="0.74691358024691357"/>
    <n v="82"/>
    <n v="0"/>
  </r>
  <r>
    <x v="8"/>
    <x v="115"/>
    <x v="115"/>
    <n v="574856"/>
    <s v="Čeperka"/>
    <s v="750 – 1 999 obyvatel"/>
    <n v="950"/>
    <n v="0.71473684210526311"/>
    <n v="271"/>
    <n v="0"/>
  </r>
  <r>
    <x v="8"/>
    <x v="115"/>
    <x v="115"/>
    <n v="574864"/>
    <s v="Čepí"/>
    <s v="do 750 obyvatel"/>
    <n v="367"/>
    <n v="0.6757493188010899"/>
    <n v="119"/>
    <n v="0"/>
  </r>
  <r>
    <x v="8"/>
    <x v="115"/>
    <x v="115"/>
    <n v="574899"/>
    <s v="Dašice"/>
    <s v="2 000 – 4 999 obyvatel"/>
    <n v="1917"/>
    <n v="0.53416797078768907"/>
    <n v="893"/>
    <n v="1"/>
  </r>
  <r>
    <x v="8"/>
    <x v="115"/>
    <x v="115"/>
    <n v="574902"/>
    <s v="Dolany (Pardubice)"/>
    <s v="do 750 obyvatel"/>
    <n v="332"/>
    <n v="0.61746987951807231"/>
    <n v="127"/>
    <n v="0"/>
  </r>
  <r>
    <x v="8"/>
    <x v="115"/>
    <x v="115"/>
    <n v="574953"/>
    <s v="Dříteč"/>
    <s v="do 750 obyvatel"/>
    <n v="420"/>
    <n v="0.64047619047619042"/>
    <n v="151"/>
    <n v="0"/>
  </r>
  <r>
    <x v="8"/>
    <x v="115"/>
    <x v="115"/>
    <n v="575046"/>
    <s v="Hrobice (Pardubice)"/>
    <s v="do 750 obyvatel"/>
    <n v="176"/>
    <n v="0.67045454545454541"/>
    <n v="58"/>
    <n v="0"/>
  </r>
  <r>
    <x v="8"/>
    <x v="115"/>
    <x v="115"/>
    <n v="575062"/>
    <s v="Choteč (Pardubice)"/>
    <s v="do 750 obyvatel"/>
    <n v="277"/>
    <n v="0.67870036101083031"/>
    <n v="89"/>
    <n v="0"/>
  </r>
  <r>
    <x v="8"/>
    <x v="115"/>
    <x v="115"/>
    <n v="575097"/>
    <s v="Chýšť"/>
    <s v="do 750 obyvatel"/>
    <n v="179"/>
    <n v="0.55865921787709494"/>
    <n v="79"/>
    <n v="1"/>
  </r>
  <r>
    <x v="8"/>
    <x v="115"/>
    <x v="115"/>
    <n v="575143"/>
    <s v="Jezbořice"/>
    <s v="do 750 obyvatel"/>
    <n v="322"/>
    <n v="0.6428571428571429"/>
    <n v="115"/>
    <n v="0"/>
  </r>
  <r>
    <x v="8"/>
    <x v="115"/>
    <x v="115"/>
    <n v="575151"/>
    <s v="Kasalice"/>
    <s v="do 750 obyvatel"/>
    <n v="168"/>
    <n v="0.63690476190476186"/>
    <n v="61"/>
    <n v="0"/>
  </r>
  <r>
    <x v="8"/>
    <x v="115"/>
    <x v="115"/>
    <n v="575232"/>
    <s v="Kostěnice"/>
    <s v="do 750 obyvatel"/>
    <n v="440"/>
    <n v="0.70227272727272727"/>
    <n v="131"/>
    <n v="0"/>
  </r>
  <r>
    <x v="8"/>
    <x v="115"/>
    <x v="115"/>
    <n v="575305"/>
    <s v="Libišany"/>
    <s v="do 750 obyvatel"/>
    <n v="470"/>
    <n v="0.67234042553191486"/>
    <n v="154"/>
    <n v="0"/>
  </r>
  <r>
    <x v="8"/>
    <x v="115"/>
    <x v="115"/>
    <n v="575372"/>
    <s v="Mikulovice (Pardubice)"/>
    <s v="750 – 1 999 obyvatel"/>
    <n v="1025"/>
    <n v="0.67902439024390249"/>
    <n v="329"/>
    <n v="0"/>
  </r>
  <r>
    <x v="8"/>
    <x v="115"/>
    <x v="115"/>
    <n v="575399"/>
    <s v="Moravany (Pardubice)"/>
    <s v="750 – 1 999 obyvatel"/>
    <n v="1576"/>
    <n v="0.6808375634517766"/>
    <n v="503"/>
    <n v="0"/>
  </r>
  <r>
    <x v="8"/>
    <x v="115"/>
    <x v="115"/>
    <n v="575429"/>
    <s v="Opatovice nad Labem"/>
    <s v="2 000 – 4 999 obyvatel"/>
    <n v="2112"/>
    <n v="0.72159090909090906"/>
    <n v="588"/>
    <n v="0"/>
  </r>
  <r>
    <x v="8"/>
    <x v="115"/>
    <x v="115"/>
    <n v="575437"/>
    <s v="Ostřešany"/>
    <s v="750 – 1 999 obyvatel"/>
    <n v="899"/>
    <n v="0.69410456062291437"/>
    <n v="275"/>
    <n v="0"/>
  </r>
  <r>
    <x v="8"/>
    <x v="115"/>
    <x v="115"/>
    <n v="575534"/>
    <s v="Ráby"/>
    <s v="do 750 obyvatel"/>
    <n v="494"/>
    <n v="0.75101214574898789"/>
    <n v="123"/>
    <n v="0"/>
  </r>
  <r>
    <x v="8"/>
    <x v="115"/>
    <x v="115"/>
    <n v="575551"/>
    <s v="Rohovládova Bělá"/>
    <s v="do 750 obyvatel"/>
    <n v="500"/>
    <n v="0.58799999999999997"/>
    <n v="206"/>
    <n v="0"/>
  </r>
  <r>
    <x v="8"/>
    <x v="115"/>
    <x v="115"/>
    <n v="575569"/>
    <s v="Rohoznice (Pardubice)"/>
    <s v="do 750 obyvatel"/>
    <n v="226"/>
    <n v="0.63716814159292035"/>
    <n v="82"/>
    <n v="0"/>
  </r>
  <r>
    <x v="8"/>
    <x v="115"/>
    <x v="115"/>
    <n v="575577"/>
    <s v="Rokytno"/>
    <s v="750 – 1 999 obyvatel"/>
    <n v="733"/>
    <n v="0.66439290586630284"/>
    <n v="246"/>
    <n v="0"/>
  </r>
  <r>
    <x v="8"/>
    <x v="115"/>
    <x v="115"/>
    <n v="575593"/>
    <s v="Rybitví"/>
    <s v="750 – 1 999 obyvatel"/>
    <n v="1115"/>
    <n v="0.68430493273542603"/>
    <n v="352"/>
    <n v="0"/>
  </r>
  <r>
    <x v="8"/>
    <x v="115"/>
    <x v="115"/>
    <n v="575640"/>
    <s v="Sezemice (Pardubice)"/>
    <s v="2 000 – 4 999 obyvatel"/>
    <n v="3323"/>
    <n v="0.67890460427324706"/>
    <n v="1067"/>
    <n v="0"/>
  </r>
  <r>
    <x v="8"/>
    <x v="115"/>
    <x v="115"/>
    <n v="575658"/>
    <s v="Slepotice"/>
    <s v="do 750 obyvatel"/>
    <n v="368"/>
    <n v="0.62771739130434778"/>
    <n v="137"/>
    <n v="0"/>
  </r>
  <r>
    <x v="8"/>
    <x v="115"/>
    <x v="115"/>
    <n v="575682"/>
    <s v="Srch"/>
    <s v="750 – 1 999 obyvatel"/>
    <n v="1310"/>
    <n v="0.68778625954198469"/>
    <n v="409"/>
    <n v="0"/>
  </r>
  <r>
    <x v="8"/>
    <x v="115"/>
    <x v="115"/>
    <n v="575704"/>
    <s v="Staré Hradiště"/>
    <s v="750 – 1 999 obyvatel"/>
    <n v="1509"/>
    <n v="0.66732935719019215"/>
    <n v="502"/>
    <n v="0"/>
  </r>
  <r>
    <x v="8"/>
    <x v="115"/>
    <x v="115"/>
    <n v="575712"/>
    <s v="Staré Jesenčany"/>
    <s v="do 750 obyvatel"/>
    <n v="342"/>
    <n v="0.68421052631578949"/>
    <n v="108"/>
    <n v="0"/>
  </r>
  <r>
    <x v="8"/>
    <x v="115"/>
    <x v="115"/>
    <n v="575721"/>
    <s v="Staré Ždánice"/>
    <s v="do 750 obyvatel"/>
    <n v="578"/>
    <n v="0.6418685121107266"/>
    <n v="207"/>
    <n v="0"/>
  </r>
  <r>
    <x v="8"/>
    <x v="115"/>
    <x v="115"/>
    <n v="575739"/>
    <s v="Starý Mateřov"/>
    <s v="750 – 1 999 obyvatel"/>
    <n v="606"/>
    <n v="0.65346534653465349"/>
    <n v="210"/>
    <n v="0"/>
  </r>
  <r>
    <x v="8"/>
    <x v="115"/>
    <x v="115"/>
    <n v="575887"/>
    <s v="Úhřetická Lhota"/>
    <s v="do 750 obyvatel"/>
    <n v="235"/>
    <n v="0.67234042553191486"/>
    <n v="77"/>
    <n v="0"/>
  </r>
  <r>
    <x v="8"/>
    <x v="115"/>
    <x v="115"/>
    <n v="575984"/>
    <s v="Vlčí Habřina"/>
    <s v="do 750 obyvatel"/>
    <n v="262"/>
    <n v="0.67938931297709926"/>
    <n v="84"/>
    <n v="0"/>
  </r>
  <r>
    <x v="8"/>
    <x v="115"/>
    <x v="115"/>
    <n v="575992"/>
    <s v="Voleč"/>
    <s v="do 750 obyvatel"/>
    <n v="301"/>
    <n v="0.68106312292358806"/>
    <n v="96"/>
    <n v="0"/>
  </r>
  <r>
    <x v="8"/>
    <x v="115"/>
    <x v="115"/>
    <n v="576051"/>
    <s v="Živanice"/>
    <s v="750 – 1 999 obyvatel"/>
    <n v="786"/>
    <n v="0.68193384223918574"/>
    <n v="250"/>
    <n v="0"/>
  </r>
  <r>
    <x v="8"/>
    <x v="116"/>
    <x v="116"/>
    <n v="577839"/>
    <s v="Borová (Svitavy)"/>
    <s v="750 – 1 999 obyvatel"/>
    <n v="817"/>
    <n v="0.67809057527539784"/>
    <n v="263"/>
    <n v="0"/>
  </r>
  <r>
    <x v="8"/>
    <x v="116"/>
    <x v="116"/>
    <n v="577898"/>
    <s v="Březiny"/>
    <s v="do 750 obyvatel"/>
    <n v="124"/>
    <n v="0.60483870967741937"/>
    <n v="49"/>
    <n v="0"/>
  </r>
  <r>
    <x v="8"/>
    <x v="116"/>
    <x v="116"/>
    <n v="577928"/>
    <s v="Bystré (Svitavy)"/>
    <s v="750 – 1 999 obyvatel"/>
    <n v="1264"/>
    <n v="0.72784810126582278"/>
    <n v="344"/>
    <n v="0"/>
  </r>
  <r>
    <x v="8"/>
    <x v="116"/>
    <x v="116"/>
    <n v="578037"/>
    <s v="Hartmanice (Svitavy)"/>
    <s v="do 750 obyvatel"/>
    <n v="238"/>
    <n v="0.73529411764705888"/>
    <n v="63"/>
    <n v="0"/>
  </r>
  <r>
    <x v="8"/>
    <x v="116"/>
    <x v="116"/>
    <n v="578185"/>
    <s v="Jedlová"/>
    <s v="750 – 1 999 obyvatel"/>
    <n v="832"/>
    <n v="0.62740384615384615"/>
    <n v="310"/>
    <n v="0"/>
  </r>
  <r>
    <x v="8"/>
    <x v="116"/>
    <x v="116"/>
    <n v="578207"/>
    <s v="Kamenec u Poličky"/>
    <s v="do 750 obyvatel"/>
    <n v="446"/>
    <n v="0.64573991031390132"/>
    <n v="158"/>
    <n v="0"/>
  </r>
  <r>
    <x v="8"/>
    <x v="116"/>
    <x v="116"/>
    <n v="578258"/>
    <s v="Korouhev"/>
    <s v="750 – 1 999 obyvatel"/>
    <n v="652"/>
    <n v="0.67177914110429449"/>
    <n v="214"/>
    <n v="0"/>
  </r>
  <r>
    <x v="8"/>
    <x v="116"/>
    <x v="116"/>
    <n v="578291"/>
    <s v="Květná"/>
    <s v="do 750 obyvatel"/>
    <n v="342"/>
    <n v="0.5292397660818714"/>
    <n v="161"/>
    <n v="1"/>
  </r>
  <r>
    <x v="8"/>
    <x v="116"/>
    <x v="116"/>
    <n v="578452"/>
    <s v="Nedvězí"/>
    <s v="do 750 obyvatel"/>
    <n v="181"/>
    <n v="0.76795580110497241"/>
    <n v="42"/>
    <n v="0"/>
  </r>
  <r>
    <x v="8"/>
    <x v="116"/>
    <x v="116"/>
    <n v="578479"/>
    <s v="Oldřiš"/>
    <s v="do 750 obyvatel"/>
    <n v="547"/>
    <n v="0.64899451553930532"/>
    <n v="192"/>
    <n v="0"/>
  </r>
  <r>
    <x v="8"/>
    <x v="116"/>
    <x v="116"/>
    <n v="578576"/>
    <s v="Polička"/>
    <s v="5 000 – 14 999 obyvatel"/>
    <n v="7380"/>
    <n v="0.67317073170731712"/>
    <n v="2412"/>
    <n v="0"/>
  </r>
  <r>
    <x v="8"/>
    <x v="116"/>
    <x v="116"/>
    <n v="578584"/>
    <s v="Pomezí"/>
    <s v="750 – 1 999 obyvatel"/>
    <n v="1025"/>
    <n v="0.63121951219512196"/>
    <n v="378"/>
    <n v="0"/>
  </r>
  <r>
    <x v="8"/>
    <x v="116"/>
    <x v="116"/>
    <n v="578631"/>
    <s v="Pustá Kamenice"/>
    <s v="do 750 obyvatel"/>
    <n v="263"/>
    <n v="0.67680608365019013"/>
    <n v="85"/>
    <n v="0"/>
  </r>
  <r>
    <x v="8"/>
    <x v="116"/>
    <x v="116"/>
    <n v="578649"/>
    <s v="Pustá Rybná"/>
    <s v="do 750 obyvatel"/>
    <n v="128"/>
    <n v="0.8046875"/>
    <n v="25"/>
    <n v="0"/>
  </r>
  <r>
    <x v="8"/>
    <x v="116"/>
    <x v="116"/>
    <n v="578720"/>
    <s v="Sádek (Svitavy)"/>
    <s v="do 750 obyvatel"/>
    <n v="438"/>
    <n v="0.69863013698630139"/>
    <n v="132"/>
    <n v="0"/>
  </r>
  <r>
    <x v="8"/>
    <x v="116"/>
    <x v="116"/>
    <n v="578801"/>
    <s v="Stašov (Svitavy)"/>
    <s v="do 750 obyvatel"/>
    <n v="217"/>
    <n v="0.54377880184331795"/>
    <n v="99"/>
    <n v="1"/>
  </r>
  <r>
    <x v="8"/>
    <x v="116"/>
    <x v="116"/>
    <n v="578843"/>
    <s v="Svojanov"/>
    <s v="do 750 obyvatel"/>
    <n v="332"/>
    <n v="0.64457831325301207"/>
    <n v="118"/>
    <n v="0"/>
  </r>
  <r>
    <x v="8"/>
    <x v="116"/>
    <x v="116"/>
    <n v="578851"/>
    <s v="Široký Důl"/>
    <s v="do 750 obyvatel"/>
    <n v="321"/>
    <n v="0.61682242990654201"/>
    <n v="123"/>
    <n v="0"/>
  </r>
  <r>
    <x v="8"/>
    <x v="116"/>
    <x v="116"/>
    <n v="578878"/>
    <s v="Telecí"/>
    <s v="do 750 obyvatel"/>
    <n v="343"/>
    <n v="0.61224489795918369"/>
    <n v="133"/>
    <n v="0"/>
  </r>
  <r>
    <x v="8"/>
    <x v="116"/>
    <x v="116"/>
    <n v="578886"/>
    <s v="Trpín"/>
    <s v="do 750 obyvatel"/>
    <n v="362"/>
    <n v="0.68784530386740328"/>
    <n v="113"/>
    <n v="0"/>
  </r>
  <r>
    <x v="8"/>
    <x v="117"/>
    <x v="117"/>
    <n v="530794"/>
    <s v="Trnávka (Pardubice)"/>
    <s v="do 750 obyvatel"/>
    <n v="181"/>
    <n v="0.65193370165745856"/>
    <n v="63"/>
    <n v="0"/>
  </r>
  <r>
    <x v="8"/>
    <x v="117"/>
    <x v="117"/>
    <n v="572764"/>
    <s v="Chrtníky"/>
    <s v="do 750 obyvatel"/>
    <n v="84"/>
    <n v="0.63095238095238093"/>
    <n v="31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3207547169811318"/>
    <n v="39"/>
    <n v="0"/>
  </r>
  <r>
    <x v="8"/>
    <x v="117"/>
    <x v="117"/>
    <n v="573035"/>
    <s v="Morašice (Pardubice)"/>
    <s v="do 750 obyvatel"/>
    <n v="73"/>
    <n v="0.68493150684931503"/>
    <n v="23"/>
    <n v="0"/>
  </r>
  <r>
    <x v="8"/>
    <x v="117"/>
    <x v="117"/>
    <n v="574791"/>
    <s v="Brloh (Pardubice)"/>
    <s v="do 750 obyvatel"/>
    <n v="200"/>
    <n v="0.70499999999999996"/>
    <n v="59"/>
    <n v="0"/>
  </r>
  <r>
    <x v="8"/>
    <x v="117"/>
    <x v="117"/>
    <n v="574805"/>
    <s v="Břehy"/>
    <s v="750 – 1 999 obyvatel"/>
    <n v="871"/>
    <n v="0.66360505166475314"/>
    <n v="293"/>
    <n v="0"/>
  </r>
  <r>
    <x v="8"/>
    <x v="117"/>
    <x v="117"/>
    <n v="574821"/>
    <s v="Bukovina u Přelouče"/>
    <s v="do 750 obyvatel"/>
    <n v="73"/>
    <n v="0.52054794520547942"/>
    <n v="35"/>
    <n v="1"/>
  </r>
  <r>
    <x v="8"/>
    <x v="117"/>
    <x v="117"/>
    <n v="574961"/>
    <s v="Hlavečník"/>
    <s v="do 750 obyvatel"/>
    <n v="233"/>
    <n v="0.55364806866952787"/>
    <n v="104"/>
    <n v="1"/>
  </r>
  <r>
    <x v="8"/>
    <x v="117"/>
    <x v="117"/>
    <n v="575054"/>
    <s v="Choltice"/>
    <s v="750 – 1 999 obyvatel"/>
    <n v="968"/>
    <n v="0.68388429752066116"/>
    <n v="306"/>
    <n v="0"/>
  </r>
  <r>
    <x v="8"/>
    <x v="117"/>
    <x v="117"/>
    <n v="575071"/>
    <s v="Chvaletice"/>
    <s v="2 000 – 4 999 obyvatel"/>
    <n v="2489"/>
    <n v="0.60345520289272803"/>
    <n v="987"/>
    <n v="0"/>
  </r>
  <r>
    <x v="8"/>
    <x v="117"/>
    <x v="117"/>
    <n v="575101"/>
    <s v="Jankovice (Pardubice)"/>
    <s v="do 750 obyvatel"/>
    <n v="269"/>
    <n v="0.69516728624535318"/>
    <n v="82"/>
    <n v="0"/>
  </r>
  <r>
    <x v="8"/>
    <x v="117"/>
    <x v="117"/>
    <n v="575127"/>
    <s v="Jedousov"/>
    <s v="do 750 obyvatel"/>
    <n v="131"/>
    <n v="0.54961832061068705"/>
    <n v="59"/>
    <n v="1"/>
  </r>
  <r>
    <x v="8"/>
    <x v="117"/>
    <x v="117"/>
    <n v="575135"/>
    <s v="Jeníkovice (Pardubice)"/>
    <s v="do 750 obyvatel"/>
    <n v="196"/>
    <n v="0.68877551020408168"/>
    <n v="61"/>
    <n v="0"/>
  </r>
  <r>
    <x v="8"/>
    <x v="117"/>
    <x v="117"/>
    <n v="575178"/>
    <s v="Kladruby nad Labem"/>
    <s v="do 750 obyvatel"/>
    <n v="542"/>
    <n v="0.62915129151291516"/>
    <n v="201"/>
    <n v="0"/>
  </r>
  <r>
    <x v="8"/>
    <x v="117"/>
    <x v="117"/>
    <n v="575194"/>
    <s v="Kojice"/>
    <s v="do 750 obyvatel"/>
    <n v="373"/>
    <n v="0.62734584450402142"/>
    <n v="139"/>
    <n v="0"/>
  </r>
  <r>
    <x v="8"/>
    <x v="117"/>
    <x v="117"/>
    <n v="575259"/>
    <s v="Labské Chrčice"/>
    <s v="do 750 obyvatel"/>
    <n v="178"/>
    <n v="0.6235955056179775"/>
    <n v="67"/>
    <n v="0"/>
  </r>
  <r>
    <x v="8"/>
    <x v="117"/>
    <x v="117"/>
    <n v="575313"/>
    <s v="Lipoltice"/>
    <s v="do 750 obyvatel"/>
    <n v="357"/>
    <n v="0.66666666666666663"/>
    <n v="119"/>
    <n v="0"/>
  </r>
  <r>
    <x v="8"/>
    <x v="117"/>
    <x v="117"/>
    <n v="575330"/>
    <s v="Litošice"/>
    <s v="do 750 obyvatel"/>
    <n v="124"/>
    <n v="0.55645161290322576"/>
    <n v="55"/>
    <n v="1"/>
  </r>
  <r>
    <x v="8"/>
    <x v="117"/>
    <x v="117"/>
    <n v="575381"/>
    <s v="Mokošín"/>
    <s v="do 750 obyvatel"/>
    <n v="153"/>
    <n v="0.73856209150326801"/>
    <n v="40"/>
    <n v="0"/>
  </r>
  <r>
    <x v="8"/>
    <x v="117"/>
    <x v="117"/>
    <n v="575470"/>
    <s v="Poběžovice u Přelouče"/>
    <s v="do 750 obyvatel"/>
    <n v="86"/>
    <n v="0.61627906976744184"/>
    <n v="33"/>
    <n v="0"/>
  </r>
  <r>
    <x v="8"/>
    <x v="117"/>
    <x v="117"/>
    <n v="575500"/>
    <s v="Přelouč"/>
    <s v="5 000 – 14 999 obyvatel"/>
    <n v="8383"/>
    <n v="0.5861863294763211"/>
    <n v="3469"/>
    <n v="0"/>
  </r>
  <r>
    <x v="8"/>
    <x v="117"/>
    <x v="117"/>
    <n v="575518"/>
    <s v="Přelovice"/>
    <s v="do 750 obyvatel"/>
    <n v="184"/>
    <n v="0.66847826086956519"/>
    <n v="61"/>
    <n v="0"/>
  </r>
  <r>
    <x v="8"/>
    <x v="117"/>
    <x v="117"/>
    <n v="575526"/>
    <s v="Přepychy (Pardubice)"/>
    <s v="do 750 obyvatel"/>
    <n v="61"/>
    <n v="0.63934426229508201"/>
    <n v="22"/>
    <n v="0"/>
  </r>
  <r>
    <x v="8"/>
    <x v="117"/>
    <x v="117"/>
    <n v="575607"/>
    <s v="Řečany nad Labem"/>
    <s v="750 – 1 999 obyvatel"/>
    <n v="1135"/>
    <n v="0.71541850220264314"/>
    <n v="323"/>
    <n v="0"/>
  </r>
  <r>
    <x v="8"/>
    <x v="117"/>
    <x v="117"/>
    <n v="575615"/>
    <s v="Selmice"/>
    <s v="do 750 obyvatel"/>
    <n v="169"/>
    <n v="0.28994082840236685"/>
    <n v="120"/>
    <n v="1"/>
  </r>
  <r>
    <x v="8"/>
    <x v="117"/>
    <x v="117"/>
    <n v="575623"/>
    <s v="Semín"/>
    <s v="do 750 obyvatel"/>
    <n v="492"/>
    <n v="0.65243902439024393"/>
    <n v="171"/>
    <n v="0"/>
  </r>
  <r>
    <x v="8"/>
    <x v="117"/>
    <x v="117"/>
    <n v="575666"/>
    <s v="Sopřeč"/>
    <s v="do 750 obyvatel"/>
    <n v="229"/>
    <n v="0.61572052401746724"/>
    <n v="88"/>
    <n v="0"/>
  </r>
  <r>
    <x v="8"/>
    <x v="117"/>
    <x v="117"/>
    <n v="575755"/>
    <s v="Stojice"/>
    <s v="do 750 obyvatel"/>
    <n v="179"/>
    <n v="0.64804469273743015"/>
    <n v="63"/>
    <n v="0"/>
  </r>
  <r>
    <x v="8"/>
    <x v="117"/>
    <x v="117"/>
    <n v="575763"/>
    <s v="Strašov"/>
    <s v="do 750 obyvatel"/>
    <n v="277"/>
    <n v="0.59927797833935015"/>
    <n v="111"/>
    <n v="0"/>
  </r>
  <r>
    <x v="8"/>
    <x v="117"/>
    <x v="117"/>
    <n v="575771"/>
    <s v="Svinčany"/>
    <s v="do 750 obyvatel"/>
    <n v="386"/>
    <n v="0.55699481865284972"/>
    <n v="171"/>
    <n v="1"/>
  </r>
  <r>
    <x v="8"/>
    <x v="117"/>
    <x v="117"/>
    <n v="575780"/>
    <s v="Svojšice (Pardubice)"/>
    <s v="do 750 obyvatel"/>
    <n v="213"/>
    <n v="0.73239436619718312"/>
    <n v="57"/>
    <n v="0"/>
  </r>
  <r>
    <x v="8"/>
    <x v="117"/>
    <x v="117"/>
    <n v="575810"/>
    <s v="Tetov"/>
    <s v="do 750 obyvatel"/>
    <n v="147"/>
    <n v="0.48979591836734693"/>
    <n v="75"/>
    <n v="1"/>
  </r>
  <r>
    <x v="8"/>
    <x v="117"/>
    <x v="117"/>
    <n v="575844"/>
    <s v="Turkovice"/>
    <s v="do 750 obyvatel"/>
    <n v="245"/>
    <n v="0.64489795918367343"/>
    <n v="87"/>
    <n v="0"/>
  </r>
  <r>
    <x v="8"/>
    <x v="117"/>
    <x v="117"/>
    <n v="575909"/>
    <s v="Újezd u Přelouče"/>
    <s v="do 750 obyvatel"/>
    <n v="174"/>
    <n v="0.68390804597701149"/>
    <n v="55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4200477326968974"/>
    <n v="150"/>
    <n v="0"/>
  </r>
  <r>
    <x v="8"/>
    <x v="117"/>
    <x v="117"/>
    <n v="575933"/>
    <s v="Vápno"/>
    <s v="do 750 obyvatel"/>
    <n v="109"/>
    <n v="0.49541284403669728"/>
    <n v="55"/>
    <n v="1"/>
  </r>
  <r>
    <x v="8"/>
    <x v="117"/>
    <x v="117"/>
    <n v="575968"/>
    <s v="Veselí"/>
    <s v="do 750 obyvatel"/>
    <n v="306"/>
    <n v="0.67647058823529416"/>
    <n v="99"/>
    <n v="0"/>
  </r>
  <r>
    <x v="8"/>
    <x v="117"/>
    <x v="117"/>
    <n v="576018"/>
    <s v="Vyšehněvice"/>
    <s v="do 750 obyvatel"/>
    <n v="213"/>
    <n v="0.6619718309859155"/>
    <n v="72"/>
    <n v="0"/>
  </r>
  <r>
    <x v="8"/>
    <x v="117"/>
    <x v="117"/>
    <n v="576026"/>
    <s v="Zdechovice (Pardubice)"/>
    <s v="do 750 obyvatel"/>
    <n v="536"/>
    <n v="0.59701492537313428"/>
    <n v="216"/>
    <n v="0"/>
  </r>
  <r>
    <x v="8"/>
    <x v="117"/>
    <x v="117"/>
    <n v="576042"/>
    <s v="Žáravice"/>
    <s v="do 750 obyvatel"/>
    <n v="100"/>
    <n v="0.66"/>
    <n v="34"/>
    <n v="0"/>
  </r>
  <r>
    <x v="8"/>
    <x v="118"/>
    <x v="118"/>
    <n v="505145"/>
    <s v="Březová nad Svitavou"/>
    <s v="750 – 1 999 obyvatel"/>
    <n v="1336"/>
    <n v="0.65568862275449102"/>
    <n v="460"/>
    <n v="0"/>
  </r>
  <r>
    <x v="8"/>
    <x v="118"/>
    <x v="118"/>
    <n v="572195"/>
    <s v="Želivsko"/>
    <s v="do 750 obyvatel"/>
    <n v="36"/>
    <n v="0.66666666666666663"/>
    <n v="12"/>
    <n v="0"/>
  </r>
  <r>
    <x v="8"/>
    <x v="118"/>
    <x v="118"/>
    <n v="572560"/>
    <s v="Banín"/>
    <s v="do 750 obyvatel"/>
    <n v="262"/>
    <n v="0.62595419847328249"/>
    <n v="98"/>
    <n v="0"/>
  </r>
  <r>
    <x v="8"/>
    <x v="118"/>
    <x v="118"/>
    <n v="572586"/>
    <s v="Bělá nad Svitavou"/>
    <s v="do 750 obyvatel"/>
    <n v="409"/>
    <n v="0.59413202933985332"/>
    <n v="166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60126582278481011"/>
    <n v="567"/>
    <n v="0"/>
  </r>
  <r>
    <x v="8"/>
    <x v="118"/>
    <x v="118"/>
    <n v="572713"/>
    <s v="Javorník (Svitavy)"/>
    <s v="do 750 obyvatel"/>
    <n v="345"/>
    <n v="0.74202898550724639"/>
    <n v="89"/>
    <n v="0"/>
  </r>
  <r>
    <x v="8"/>
    <x v="118"/>
    <x v="118"/>
    <n v="572721"/>
    <s v="Opatovec"/>
    <s v="do 750 obyvatel"/>
    <n v="583"/>
    <n v="0.65866209262435682"/>
    <n v="199"/>
    <n v="0"/>
  </r>
  <r>
    <x v="8"/>
    <x v="118"/>
    <x v="118"/>
    <n v="572748"/>
    <s v="Karle"/>
    <s v="do 750 obyvatel"/>
    <n v="347"/>
    <n v="0.5417867435158501"/>
    <n v="159"/>
    <n v="1"/>
  </r>
  <r>
    <x v="8"/>
    <x v="118"/>
    <x v="118"/>
    <n v="577731"/>
    <s v="Svitavy"/>
    <s v="15 000 – 39 999 obyvatel"/>
    <n v="13807"/>
    <n v="0.65003259216339537"/>
    <n v="4832"/>
    <n v="0"/>
  </r>
  <r>
    <x v="8"/>
    <x v="118"/>
    <x v="118"/>
    <n v="577812"/>
    <s v="Bohuňov (Svitavy)"/>
    <s v="do 750 obyvatel"/>
    <n v="124"/>
    <n v="0.56451612903225812"/>
    <n v="54"/>
    <n v="0"/>
  </r>
  <r>
    <x v="8"/>
    <x v="118"/>
    <x v="118"/>
    <n v="577863"/>
    <s v="Brněnec"/>
    <s v="750 – 1 999 obyvatel"/>
    <n v="1077"/>
    <n v="0.67873723305478184"/>
    <n v="346"/>
    <n v="0"/>
  </r>
  <r>
    <x v="8"/>
    <x v="118"/>
    <x v="118"/>
    <n v="577961"/>
    <s v="Dětřichov (Svitavy)"/>
    <s v="do 750 obyvatel"/>
    <n v="289"/>
    <n v="0.56055363321799312"/>
    <n v="127"/>
    <n v="0"/>
  </r>
  <r>
    <x v="8"/>
    <x v="118"/>
    <x v="118"/>
    <n v="578126"/>
    <s v="Chrastavec"/>
    <s v="do 750 obyvatel"/>
    <n v="189"/>
    <n v="0.66666666666666663"/>
    <n v="63"/>
    <n v="0"/>
  </r>
  <r>
    <x v="8"/>
    <x v="118"/>
    <x v="118"/>
    <n v="578215"/>
    <s v="Kamenná Horka"/>
    <s v="do 750 obyvatel"/>
    <n v="270"/>
    <n v="0.53703703703703709"/>
    <n v="125"/>
    <n v="1"/>
  </r>
  <r>
    <x v="8"/>
    <x v="118"/>
    <x v="118"/>
    <n v="578231"/>
    <s v="Koclířov"/>
    <s v="do 750 obyvatel"/>
    <n v="582"/>
    <n v="0.60824742268041232"/>
    <n v="228"/>
    <n v="0"/>
  </r>
  <r>
    <x v="8"/>
    <x v="118"/>
    <x v="118"/>
    <n v="578304"/>
    <s v="Lavičné"/>
    <s v="do 750 obyvatel"/>
    <n v="99"/>
    <n v="0.6767676767676768"/>
    <n v="32"/>
    <n v="0"/>
  </r>
  <r>
    <x v="8"/>
    <x v="118"/>
    <x v="118"/>
    <n v="578398"/>
    <s v="Mikuleč"/>
    <s v="do 750 obyvatel"/>
    <n v="198"/>
    <n v="0.63636363636363635"/>
    <n v="72"/>
    <n v="0"/>
  </r>
  <r>
    <x v="8"/>
    <x v="118"/>
    <x v="118"/>
    <n v="578487"/>
    <s v="Opatov (Svitavy)"/>
    <s v="750 – 1 999 obyvatel"/>
    <n v="984"/>
    <n v="0.61483739837398377"/>
    <n v="379"/>
    <n v="0"/>
  </r>
  <r>
    <x v="8"/>
    <x v="118"/>
    <x v="118"/>
    <n v="578550"/>
    <s v="Pohledy"/>
    <s v="do 750 obyvatel"/>
    <n v="269"/>
    <n v="0.62825278810408924"/>
    <n v="100"/>
    <n v="0"/>
  </r>
  <r>
    <x v="8"/>
    <x v="118"/>
    <x v="118"/>
    <n v="578657"/>
    <s v="Radiměř"/>
    <s v="750 – 1 999 obyvatel"/>
    <n v="966"/>
    <n v="0.62732919254658381"/>
    <n v="360"/>
    <n v="0"/>
  </r>
  <r>
    <x v="8"/>
    <x v="118"/>
    <x v="118"/>
    <n v="578673"/>
    <s v="Rohozná (Svitavy)"/>
    <s v="do 750 obyvatel"/>
    <n v="552"/>
    <n v="0.67028985507246375"/>
    <n v="182"/>
    <n v="0"/>
  </r>
  <r>
    <x v="8"/>
    <x v="118"/>
    <x v="118"/>
    <n v="578681"/>
    <s v="Rozhraní"/>
    <s v="do 750 obyvatel"/>
    <n v="266"/>
    <n v="0.73684210526315785"/>
    <n v="70"/>
    <n v="0"/>
  </r>
  <r>
    <x v="8"/>
    <x v="118"/>
    <x v="118"/>
    <n v="578703"/>
    <s v="Rudná (Svitavy)"/>
    <s v="do 750 obyvatel"/>
    <n v="123"/>
    <n v="0.68292682926829273"/>
    <n v="39"/>
    <n v="0"/>
  </r>
  <r>
    <x v="8"/>
    <x v="118"/>
    <x v="118"/>
    <n v="578754"/>
    <s v="Sklené (Svitavy)"/>
    <s v="do 750 obyvatel"/>
    <n v="196"/>
    <n v="0.60204081632653061"/>
    <n v="78"/>
    <n v="0"/>
  </r>
  <r>
    <x v="8"/>
    <x v="118"/>
    <x v="118"/>
    <n v="578860"/>
    <s v="Študlov (Svitavy)"/>
    <s v="do 750 obyvatel"/>
    <n v="93"/>
    <n v="0.56989247311827962"/>
    <n v="40"/>
    <n v="0"/>
  </r>
  <r>
    <x v="8"/>
    <x v="118"/>
    <x v="118"/>
    <n v="578932"/>
    <s v="Vendolí"/>
    <s v="750 – 1 999 obyvatel"/>
    <n v="779"/>
    <n v="0.61360718870346598"/>
    <n v="301"/>
    <n v="0"/>
  </r>
  <r>
    <x v="8"/>
    <x v="118"/>
    <x v="118"/>
    <n v="578967"/>
    <s v="Vítějeves"/>
    <s v="do 750 obyvatel"/>
    <n v="335"/>
    <n v="0.62388059701492538"/>
    <n v="126"/>
    <n v="0"/>
  </r>
  <r>
    <x v="8"/>
    <x v="119"/>
    <x v="119"/>
    <n v="547972"/>
    <s v="Hrádek (Ústí nad Orlicí)"/>
    <s v="do 750 obyvatel"/>
    <n v="90"/>
    <n v="0.56666666666666665"/>
    <n v="39"/>
    <n v="0"/>
  </r>
  <r>
    <x v="8"/>
    <x v="119"/>
    <x v="119"/>
    <n v="548014"/>
    <s v="Dlouhá Třebová"/>
    <s v="750 – 1 999 obyvatel"/>
    <n v="1081"/>
    <n v="0.62257169287696579"/>
    <n v="408"/>
    <n v="0"/>
  </r>
  <r>
    <x v="8"/>
    <x v="119"/>
    <x v="119"/>
    <n v="579891"/>
    <s v="Ústí nad Orlicí"/>
    <s v="5 000 – 14 999 obyvatel"/>
    <n v="11977"/>
    <n v="0.68138932954830089"/>
    <n v="3816"/>
    <n v="0"/>
  </r>
  <r>
    <x v="8"/>
    <x v="119"/>
    <x v="119"/>
    <n v="579947"/>
    <s v="Brandýs nad Orlicí"/>
    <s v="750 – 1 999 obyvatel"/>
    <n v="1102"/>
    <n v="0.69056261343012704"/>
    <n v="341"/>
    <n v="0"/>
  </r>
  <r>
    <x v="8"/>
    <x v="119"/>
    <x v="119"/>
    <n v="580058"/>
    <s v="České Libchavy"/>
    <s v="do 750 obyvatel"/>
    <n v="512"/>
    <n v="0.62109375"/>
    <n v="194"/>
    <n v="0"/>
  </r>
  <r>
    <x v="8"/>
    <x v="119"/>
    <x v="119"/>
    <n v="580121"/>
    <s v="Dolní Dobrouč"/>
    <s v="2 000 – 4 999 obyvatel"/>
    <n v="2112"/>
    <n v="0.65672348484848486"/>
    <n v="725"/>
    <n v="0"/>
  </r>
  <r>
    <x v="8"/>
    <x v="119"/>
    <x v="119"/>
    <n v="580147"/>
    <s v="Libchavy"/>
    <s v="750 – 1 999 obyvatel"/>
    <n v="1424"/>
    <n v="0.6172752808988764"/>
    <n v="545"/>
    <n v="0"/>
  </r>
  <r>
    <x v="8"/>
    <x v="119"/>
    <x v="119"/>
    <n v="580261"/>
    <s v="Hnátnice"/>
    <s v="750 – 1 999 obyvatel"/>
    <n v="697"/>
    <n v="0.6284074605451937"/>
    <n v="259"/>
    <n v="0"/>
  </r>
  <r>
    <x v="8"/>
    <x v="119"/>
    <x v="119"/>
    <n v="580414"/>
    <s v="Jehnědí"/>
    <s v="do 750 obyvatel"/>
    <n v="268"/>
    <n v="0.64552238805970152"/>
    <n v="95"/>
    <n v="0"/>
  </r>
  <r>
    <x v="8"/>
    <x v="119"/>
    <x v="119"/>
    <n v="580716"/>
    <s v="Orlické Podhůří"/>
    <s v="do 750 obyvatel"/>
    <n v="536"/>
    <n v="0.66044776119402981"/>
    <n v="182"/>
    <n v="0"/>
  </r>
  <r>
    <x v="8"/>
    <x v="119"/>
    <x v="119"/>
    <n v="580872"/>
    <s v="Řetová"/>
    <s v="do 750 obyvatel"/>
    <n v="579"/>
    <n v="0.68393782383419688"/>
    <n v="183"/>
    <n v="0"/>
  </r>
  <r>
    <x v="8"/>
    <x v="119"/>
    <x v="119"/>
    <n v="580881"/>
    <s v="Řetůvka"/>
    <s v="do 750 obyvatel"/>
    <n v="234"/>
    <n v="0.61111111111111116"/>
    <n v="91"/>
    <n v="0"/>
  </r>
  <r>
    <x v="8"/>
    <x v="119"/>
    <x v="119"/>
    <n v="580961"/>
    <s v="Sopotnice"/>
    <s v="750 – 1 999 obyvatel"/>
    <n v="758"/>
    <n v="0.6029023746701847"/>
    <n v="301"/>
    <n v="0"/>
  </r>
  <r>
    <x v="8"/>
    <x v="119"/>
    <x v="119"/>
    <n v="581003"/>
    <s v="Sudislav nad Orlicí"/>
    <s v="do 750 obyvatel"/>
    <n v="113"/>
    <n v="0.67256637168141598"/>
    <n v="37"/>
    <n v="0"/>
  </r>
  <r>
    <x v="8"/>
    <x v="119"/>
    <x v="119"/>
    <n v="581101"/>
    <s v="Velká Skrovnice"/>
    <s v="do 750 obyvatel"/>
    <n v="252"/>
    <n v="0.59126984126984128"/>
    <n v="103"/>
    <n v="0"/>
  </r>
  <r>
    <x v="8"/>
    <x v="119"/>
    <x v="119"/>
    <n v="581143"/>
    <s v="Voděrady (Ústí nad Orlicí)"/>
    <s v="do 750 obyvatel"/>
    <n v="292"/>
    <n v="0.63698630136986301"/>
    <n v="106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48951048951048953"/>
    <n v="73"/>
    <n v="1"/>
  </r>
  <r>
    <x v="8"/>
    <x v="120"/>
    <x v="120"/>
    <n v="553760"/>
    <s v="Běstovice"/>
    <s v="do 750 obyvatel"/>
    <n v="358"/>
    <n v="0.62849162011173187"/>
    <n v="133"/>
    <n v="0"/>
  </r>
  <r>
    <x v="8"/>
    <x v="120"/>
    <x v="120"/>
    <n v="571695"/>
    <s v="Leština (Ústí nad Orlicí)"/>
    <s v="do 750 obyvatel"/>
    <n v="259"/>
    <n v="0.60617760617760619"/>
    <n v="102"/>
    <n v="0"/>
  </r>
  <r>
    <x v="8"/>
    <x v="120"/>
    <x v="120"/>
    <n v="571920"/>
    <s v="Nové Hrady (Ústí nad Orlicí)"/>
    <s v="do 750 obyvatel"/>
    <n v="249"/>
    <n v="0.58634538152610438"/>
    <n v="103"/>
    <n v="0"/>
  </r>
  <r>
    <x v="8"/>
    <x v="120"/>
    <x v="120"/>
    <n v="572209"/>
    <s v="Řepníky"/>
    <s v="do 750 obyvatel"/>
    <n v="328"/>
    <n v="0.57012195121951215"/>
    <n v="141"/>
    <n v="0"/>
  </r>
  <r>
    <x v="8"/>
    <x v="120"/>
    <x v="120"/>
    <n v="572306"/>
    <s v="Stradouň"/>
    <s v="do 750 obyvatel"/>
    <n v="159"/>
    <n v="0.49685534591194969"/>
    <n v="80"/>
    <n v="1"/>
  </r>
  <r>
    <x v="8"/>
    <x v="120"/>
    <x v="120"/>
    <n v="572489"/>
    <s v="Vinary (Ústí nad Orlicí)"/>
    <s v="do 750 obyvatel"/>
    <n v="105"/>
    <n v="0.73333333333333328"/>
    <n v="28"/>
    <n v="0"/>
  </r>
  <r>
    <x v="8"/>
    <x v="120"/>
    <x v="120"/>
    <n v="574449"/>
    <s v="Kosořín"/>
    <s v="do 750 obyvatel"/>
    <n v="140"/>
    <n v="0.66428571428571426"/>
    <n v="47"/>
    <n v="0"/>
  </r>
  <r>
    <x v="8"/>
    <x v="120"/>
    <x v="120"/>
    <n v="575542"/>
    <s v="Radhošť"/>
    <s v="do 750 obyvatel"/>
    <n v="141"/>
    <n v="0.58156028368794321"/>
    <n v="59"/>
    <n v="0"/>
  </r>
  <r>
    <x v="8"/>
    <x v="120"/>
    <x v="120"/>
    <n v="575861"/>
    <s v="Týnišťko"/>
    <s v="do 750 obyvatel"/>
    <n v="137"/>
    <n v="0.69343065693430661"/>
    <n v="42"/>
    <n v="0"/>
  </r>
  <r>
    <x v="8"/>
    <x v="120"/>
    <x v="120"/>
    <n v="579963"/>
    <s v="Bučina"/>
    <s v="do 750 obyvatel"/>
    <n v="210"/>
    <n v="0.70476190476190481"/>
    <n v="62"/>
    <n v="0"/>
  </r>
  <r>
    <x v="8"/>
    <x v="120"/>
    <x v="120"/>
    <n v="580040"/>
    <s v="České Heřmanice"/>
    <s v="do 750 obyvatel"/>
    <n v="490"/>
    <n v="0.65306122448979587"/>
    <n v="170"/>
    <n v="0"/>
  </r>
  <r>
    <x v="8"/>
    <x v="120"/>
    <x v="120"/>
    <n v="580091"/>
    <s v="Dobříkov"/>
    <s v="do 750 obyvatel"/>
    <n v="429"/>
    <n v="0.61771561771561767"/>
    <n v="164"/>
    <n v="0"/>
  </r>
  <r>
    <x v="8"/>
    <x v="120"/>
    <x v="120"/>
    <n v="580210"/>
    <s v="Džbánov"/>
    <s v="do 750 obyvatel"/>
    <n v="282"/>
    <n v="0.65957446808510634"/>
    <n v="96"/>
    <n v="0"/>
  </r>
  <r>
    <x v="8"/>
    <x v="120"/>
    <x v="120"/>
    <n v="580341"/>
    <s v="Hrušová"/>
    <s v="do 750 obyvatel"/>
    <n v="314"/>
    <n v="0.6847133757961783"/>
    <n v="99"/>
    <n v="0"/>
  </r>
  <r>
    <x v="8"/>
    <x v="120"/>
    <x v="120"/>
    <n v="580350"/>
    <s v="Choceň"/>
    <s v="5 000 – 14 999 obyvatel"/>
    <n v="7166"/>
    <n v="0.66759698576611781"/>
    <n v="2382"/>
    <n v="0"/>
  </r>
  <r>
    <x v="8"/>
    <x v="120"/>
    <x v="120"/>
    <n v="580406"/>
    <s v="Javorník (Ústí nad Orlicí)"/>
    <s v="do 750 obyvatel"/>
    <n v="224"/>
    <n v="0.5580357142857143"/>
    <n v="99"/>
    <n v="1"/>
  </r>
  <r>
    <x v="8"/>
    <x v="120"/>
    <x v="120"/>
    <n v="580465"/>
    <s v="Koldín"/>
    <s v="do 750 obyvatel"/>
    <n v="293"/>
    <n v="0.64163822525597269"/>
    <n v="105"/>
    <n v="0"/>
  </r>
  <r>
    <x v="8"/>
    <x v="120"/>
    <x v="120"/>
    <n v="580562"/>
    <s v="Libecina"/>
    <s v="do 750 obyvatel"/>
    <n v="142"/>
    <n v="0.6619718309859155"/>
    <n v="48"/>
    <n v="0"/>
  </r>
  <r>
    <x v="8"/>
    <x v="120"/>
    <x v="120"/>
    <n v="580660"/>
    <s v="Mostek (Ústí nad Orlicí)"/>
    <s v="do 750 obyvatel"/>
    <n v="200"/>
    <n v="0.60499999999999998"/>
    <n v="79"/>
    <n v="0"/>
  </r>
  <r>
    <x v="8"/>
    <x v="120"/>
    <x v="120"/>
    <n v="580678"/>
    <s v="Nasavrky (Ústí nad Orlicí)"/>
    <s v="do 750 obyvatel"/>
    <n v="115"/>
    <n v="0.68695652173913047"/>
    <n v="36"/>
    <n v="0"/>
  </r>
  <r>
    <x v="8"/>
    <x v="120"/>
    <x v="120"/>
    <n v="580708"/>
    <s v="Svatý Jiří"/>
    <s v="do 750 obyvatel"/>
    <n v="252"/>
    <n v="0.76190476190476186"/>
    <n v="60"/>
    <n v="0"/>
  </r>
  <r>
    <x v="8"/>
    <x v="120"/>
    <x v="120"/>
    <n v="580741"/>
    <s v="Oucmanice"/>
    <s v="do 750 obyvatel"/>
    <n v="197"/>
    <n v="0.6091370558375635"/>
    <n v="77"/>
    <n v="0"/>
  </r>
  <r>
    <x v="8"/>
    <x v="120"/>
    <x v="120"/>
    <n v="580783"/>
    <s v="Plchovice"/>
    <s v="do 750 obyvatel"/>
    <n v="58"/>
    <n v="0.53448275862068961"/>
    <n v="27"/>
    <n v="1"/>
  </r>
  <r>
    <x v="8"/>
    <x v="120"/>
    <x v="120"/>
    <n v="580805"/>
    <s v="Podlesí (Ústí nad Orlicí)"/>
    <s v="do 750 obyvatel"/>
    <n v="227"/>
    <n v="0.66079295154185025"/>
    <n v="77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3157894736842102"/>
    <n v="49"/>
    <n v="0"/>
  </r>
  <r>
    <x v="8"/>
    <x v="120"/>
    <x v="120"/>
    <n v="580929"/>
    <s v="Skořenice"/>
    <s v="do 750 obyvatel"/>
    <n v="339"/>
    <n v="0.60766961651917406"/>
    <n v="133"/>
    <n v="0"/>
  </r>
  <r>
    <x v="8"/>
    <x v="120"/>
    <x v="120"/>
    <n v="580945"/>
    <s v="Slatina (Ústí nad Orlicí)"/>
    <s v="do 750 obyvatel"/>
    <n v="370"/>
    <n v="0.572972972972973"/>
    <n v="158"/>
    <n v="0"/>
  </r>
  <r>
    <x v="8"/>
    <x v="120"/>
    <x v="120"/>
    <n v="580970"/>
    <s v="Sruby"/>
    <s v="do 750 obyvatel"/>
    <n v="485"/>
    <n v="0.70515463917525778"/>
    <n v="143"/>
    <n v="0"/>
  </r>
  <r>
    <x v="8"/>
    <x v="120"/>
    <x v="120"/>
    <n v="581011"/>
    <s v="Sudslava"/>
    <s v="do 750 obyvatel"/>
    <n v="156"/>
    <n v="0.58333333333333337"/>
    <n v="65"/>
    <n v="0"/>
  </r>
  <r>
    <x v="8"/>
    <x v="120"/>
    <x v="120"/>
    <n v="581062"/>
    <s v="Tisová (Ústí nad Orlicí)"/>
    <s v="do 750 obyvatel"/>
    <n v="469"/>
    <n v="0.60980810234541583"/>
    <n v="183"/>
    <n v="0"/>
  </r>
  <r>
    <x v="8"/>
    <x v="120"/>
    <x v="120"/>
    <n v="581089"/>
    <s v="Újezd u Chocně"/>
    <s v="do 750 obyvatel"/>
    <n v="265"/>
    <n v="0.60377358490566035"/>
    <n v="105"/>
    <n v="0"/>
  </r>
  <r>
    <x v="8"/>
    <x v="120"/>
    <x v="120"/>
    <n v="581151"/>
    <s v="Vraclav"/>
    <s v="750 – 1 999 obyvatel"/>
    <n v="640"/>
    <n v="0.6328125"/>
    <n v="235"/>
    <n v="0"/>
  </r>
  <r>
    <x v="8"/>
    <x v="120"/>
    <x v="120"/>
    <n v="581186"/>
    <s v="Vysoké Mýto"/>
    <s v="5 000 – 14 999 obyvatel"/>
    <n v="10215"/>
    <n v="0.64963289280469894"/>
    <n v="3579"/>
    <n v="0"/>
  </r>
  <r>
    <x v="8"/>
    <x v="120"/>
    <x v="120"/>
    <n v="581194"/>
    <s v="Zádolí"/>
    <s v="do 750 obyvatel"/>
    <n v="81"/>
    <n v="0.66666666666666663"/>
    <n v="27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1835748792270528"/>
    <n v="237"/>
    <n v="0"/>
  </r>
  <r>
    <x v="8"/>
    <x v="120"/>
    <x v="120"/>
    <n v="581232"/>
    <s v="Zářecká Lhota"/>
    <s v="do 750 obyvatel"/>
    <n v="160"/>
    <n v="0.80625000000000002"/>
    <n v="31"/>
    <n v="0"/>
  </r>
  <r>
    <x v="8"/>
    <x v="121"/>
    <x v="121"/>
    <n v="547964"/>
    <s v="Sobkovice"/>
    <s v="do 750 obyvatel"/>
    <n v="207"/>
    <n v="0.55555555555555558"/>
    <n v="92"/>
    <n v="1"/>
  </r>
  <r>
    <x v="8"/>
    <x v="121"/>
    <x v="121"/>
    <n v="548031"/>
    <s v="Dlouhoňovice"/>
    <s v="750 – 1 999 obyvatel"/>
    <n v="655"/>
    <n v="0.64885496183206104"/>
    <n v="230"/>
    <n v="0"/>
  </r>
  <r>
    <x v="8"/>
    <x v="121"/>
    <x v="121"/>
    <n v="548049"/>
    <s v="Helvíkovice"/>
    <s v="do 750 obyvatel"/>
    <n v="419"/>
    <n v="0.57517899761336511"/>
    <n v="178"/>
    <n v="0"/>
  </r>
  <r>
    <x v="8"/>
    <x v="121"/>
    <x v="121"/>
    <n v="579971"/>
    <s v="Bystřec"/>
    <s v="750 – 1 999 obyvatel"/>
    <n v="925"/>
    <n v="0.60216216216216212"/>
    <n v="368"/>
    <n v="0"/>
  </r>
  <r>
    <x v="8"/>
    <x v="121"/>
    <x v="121"/>
    <n v="580023"/>
    <s v="Česká Rybná"/>
    <s v="do 750 obyvatel"/>
    <n v="313"/>
    <n v="0.52396166134185307"/>
    <n v="149"/>
    <n v="1"/>
  </r>
  <r>
    <x v="8"/>
    <x v="121"/>
    <x v="121"/>
    <n v="580066"/>
    <s v="České Petrovice"/>
    <s v="do 750 obyvatel"/>
    <n v="139"/>
    <n v="0.75539568345323738"/>
    <n v="34"/>
    <n v="0"/>
  </r>
  <r>
    <x v="8"/>
    <x v="121"/>
    <x v="121"/>
    <n v="580228"/>
    <s v="Hejnice (Ústí nad Orlicí)"/>
    <s v="do 750 obyvatel"/>
    <n v="166"/>
    <n v="0.59638554216867468"/>
    <n v="67"/>
    <n v="0"/>
  </r>
  <r>
    <x v="8"/>
    <x v="121"/>
    <x v="121"/>
    <n v="580376"/>
    <s v="Jablonné nad Orlicí"/>
    <s v="2 000 – 4 999 obyvatel"/>
    <n v="2640"/>
    <n v="0.58712121212121215"/>
    <n v="1090"/>
    <n v="0"/>
  </r>
  <r>
    <x v="8"/>
    <x v="121"/>
    <x v="121"/>
    <n v="580392"/>
    <s v="Jamné nad Orlicí"/>
    <s v="do 750 obyvatel"/>
    <n v="583"/>
    <n v="0.62092624356775306"/>
    <n v="221"/>
    <n v="0"/>
  </r>
  <r>
    <x v="8"/>
    <x v="121"/>
    <x v="121"/>
    <n v="580422"/>
    <s v="Kameničná"/>
    <s v="do 750 obyvatel"/>
    <n v="277"/>
    <n v="0.61732851985559567"/>
    <n v="106"/>
    <n v="0"/>
  </r>
  <r>
    <x v="8"/>
    <x v="121"/>
    <x v="121"/>
    <n v="580431"/>
    <s v="Klášterec nad Orlicí"/>
    <s v="750 – 1 999 obyvatel"/>
    <n v="745"/>
    <n v="0.61610738255033559"/>
    <n v="286"/>
    <n v="0"/>
  </r>
  <r>
    <x v="8"/>
    <x v="121"/>
    <x v="121"/>
    <n v="580503"/>
    <s v="Kunvald"/>
    <s v="750 – 1 999 obyvatel"/>
    <n v="781"/>
    <n v="0.63508322663252237"/>
    <n v="285"/>
    <n v="0"/>
  </r>
  <r>
    <x v="8"/>
    <x v="121"/>
    <x v="121"/>
    <n v="580538"/>
    <s v="Letohrad"/>
    <s v="5 000 – 14 999 obyvatel"/>
    <n v="5294"/>
    <n v="0.68265961465810354"/>
    <n v="1680"/>
    <n v="0"/>
  </r>
  <r>
    <x v="8"/>
    <x v="121"/>
    <x v="121"/>
    <n v="580589"/>
    <s v="Líšnice (Ústí nad Orlicí)"/>
    <s v="750 – 1 999 obyvatel"/>
    <n v="647"/>
    <n v="0.60123647604327668"/>
    <n v="258"/>
    <n v="0"/>
  </r>
  <r>
    <x v="8"/>
    <x v="121"/>
    <x v="121"/>
    <n v="580627"/>
    <s v="Lukavice (Ústí nad Orlicí)"/>
    <s v="750 – 1 999 obyvatel"/>
    <n v="940"/>
    <n v="0.65212765957446805"/>
    <n v="327"/>
    <n v="0"/>
  </r>
  <r>
    <x v="8"/>
    <x v="121"/>
    <x v="121"/>
    <n v="580643"/>
    <s v="Mistrovice"/>
    <s v="do 750 obyvatel"/>
    <n v="470"/>
    <n v="0.62127659574468086"/>
    <n v="178"/>
    <n v="0"/>
  </r>
  <r>
    <x v="8"/>
    <x v="121"/>
    <x v="121"/>
    <n v="580686"/>
    <s v="Nekoř"/>
    <s v="750 – 1 999 obyvatel"/>
    <n v="781"/>
    <n v="0.6901408450704225"/>
    <n v="242"/>
    <n v="0"/>
  </r>
  <r>
    <x v="8"/>
    <x v="121"/>
    <x v="121"/>
    <n v="580724"/>
    <s v="Orličky"/>
    <s v="do 750 obyvatel"/>
    <n v="233"/>
    <n v="0.57939914163090134"/>
    <n v="98"/>
    <n v="0"/>
  </r>
  <r>
    <x v="8"/>
    <x v="121"/>
    <x v="121"/>
    <n v="580759"/>
    <s v="Pastviny"/>
    <s v="do 750 obyvatel"/>
    <n v="300"/>
    <n v="0.6166666666666667"/>
    <n v="115"/>
    <n v="0"/>
  </r>
  <r>
    <x v="8"/>
    <x v="121"/>
    <x v="121"/>
    <n v="580775"/>
    <s v="Písečná (Ústí nad Orlicí)"/>
    <s v="do 750 obyvatel"/>
    <n v="454"/>
    <n v="0.57268722466960353"/>
    <n v="194"/>
    <n v="0"/>
  </r>
  <r>
    <x v="8"/>
    <x v="121"/>
    <x v="121"/>
    <n v="580996"/>
    <s v="Studené"/>
    <s v="do 750 obyvatel"/>
    <n v="151"/>
    <n v="0.6556291390728477"/>
    <n v="52"/>
    <n v="0"/>
  </r>
  <r>
    <x v="8"/>
    <x v="121"/>
    <x v="121"/>
    <n v="581038"/>
    <s v="Šedivec"/>
    <s v="do 750 obyvatel"/>
    <n v="170"/>
    <n v="0.6"/>
    <n v="68"/>
    <n v="0"/>
  </r>
  <r>
    <x v="8"/>
    <x v="121"/>
    <x v="121"/>
    <n v="581054"/>
    <s v="Těchonín"/>
    <s v="do 750 obyvatel"/>
    <n v="482"/>
    <n v="0.6431535269709544"/>
    <n v="172"/>
    <n v="0"/>
  </r>
  <r>
    <x v="8"/>
    <x v="121"/>
    <x v="121"/>
    <n v="581119"/>
    <s v="Verměřovice"/>
    <s v="750 – 1 999 obyvatel"/>
    <n v="589"/>
    <n v="0.64006791171477084"/>
    <n v="212"/>
    <n v="0"/>
  </r>
  <r>
    <x v="8"/>
    <x v="121"/>
    <x v="121"/>
    <n v="581208"/>
    <s v="Záchlumí (Ústí nad Orlicí)"/>
    <s v="750 – 1 999 obyvatel"/>
    <n v="636"/>
    <n v="0.57389937106918243"/>
    <n v="271"/>
    <n v="0"/>
  </r>
  <r>
    <x v="8"/>
    <x v="121"/>
    <x v="121"/>
    <n v="581259"/>
    <s v="Žamberk"/>
    <s v="5 000 – 14 999 obyvatel"/>
    <n v="4982"/>
    <n v="0.63348052990766757"/>
    <n v="1826"/>
    <n v="0"/>
  </r>
  <r>
    <x v="8"/>
    <x v="121"/>
    <x v="121"/>
    <n v="581267"/>
    <s v="Žampach"/>
    <s v="do 750 obyvatel"/>
    <n v="245"/>
    <n v="0.64489795918367343"/>
    <n v="87"/>
    <n v="0"/>
  </r>
  <r>
    <x v="9"/>
    <x v="122"/>
    <x v="122"/>
    <n v="549835"/>
    <s v="Milasín"/>
    <s v="do 750 obyvatel"/>
    <n v="43"/>
    <n v="0.69767441860465118"/>
    <n v="13"/>
    <n v="0"/>
  </r>
  <r>
    <x v="9"/>
    <x v="122"/>
    <x v="122"/>
    <n v="549886"/>
    <s v="Střítež (Žďár nad Sázavou)"/>
    <s v="do 750 obyvatel"/>
    <n v="93"/>
    <n v="0.86021505376344087"/>
    <n v="13"/>
    <n v="0"/>
  </r>
  <r>
    <x v="9"/>
    <x v="122"/>
    <x v="122"/>
    <n v="549924"/>
    <s v="Radkov (Žďár nad Sázavou)"/>
    <s v="do 750 obyvatel"/>
    <n v="145"/>
    <n v="0.6827586206896552"/>
    <n v="46"/>
    <n v="0"/>
  </r>
  <r>
    <x v="9"/>
    <x v="122"/>
    <x v="122"/>
    <n v="549959"/>
    <s v="Ubušínek"/>
    <s v="do 750 obyvatel"/>
    <n v="77"/>
    <n v="0.74025974025974028"/>
    <n v="20"/>
    <n v="0"/>
  </r>
  <r>
    <x v="9"/>
    <x v="122"/>
    <x v="122"/>
    <n v="587737"/>
    <s v="Rodkov"/>
    <s v="do 750 obyvatel"/>
    <n v="82"/>
    <n v="0.71951219512195119"/>
    <n v="23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71729957805907174"/>
    <n v="67"/>
    <n v="0"/>
  </r>
  <r>
    <x v="9"/>
    <x v="122"/>
    <x v="122"/>
    <n v="595306"/>
    <s v="Bohuňov (Žďár nad Sázavou)"/>
    <s v="do 750 obyvatel"/>
    <n v="216"/>
    <n v="0.75"/>
    <n v="54"/>
    <n v="0"/>
  </r>
  <r>
    <x v="9"/>
    <x v="122"/>
    <x v="122"/>
    <n v="595403"/>
    <s v="Bukov"/>
    <s v="do 750 obyvatel"/>
    <n v="153"/>
    <n v="0.6797385620915033"/>
    <n v="49"/>
    <n v="0"/>
  </r>
  <r>
    <x v="9"/>
    <x v="122"/>
    <x v="122"/>
    <n v="595411"/>
    <s v="Bystřice nad Pernštejnem"/>
    <s v="5 000 – 14 999 obyvatel"/>
    <n v="6793"/>
    <n v="0.70572648314441333"/>
    <n v="1999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3513513513513518"/>
    <n v="147"/>
    <n v="0"/>
  </r>
  <r>
    <x v="9"/>
    <x v="122"/>
    <x v="122"/>
    <n v="595535"/>
    <s v="Dolní Rožínka"/>
    <s v="do 750 obyvatel"/>
    <n v="522"/>
    <n v="0.68199233716475094"/>
    <n v="166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3084112149532712"/>
    <n v="79"/>
    <n v="0"/>
  </r>
  <r>
    <x v="9"/>
    <x v="122"/>
    <x v="122"/>
    <n v="596051"/>
    <s v="Lísek"/>
    <s v="do 750 obyvatel"/>
    <n v="325"/>
    <n v="0.75076923076923074"/>
    <n v="81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407407407407407"/>
    <n v="35"/>
    <n v="0"/>
  </r>
  <r>
    <x v="9"/>
    <x v="122"/>
    <x v="122"/>
    <n v="596434"/>
    <s v="Písečné (Žďár nad Sázavou)"/>
    <s v="do 750 obyvatel"/>
    <n v="164"/>
    <n v="0.76829268292682928"/>
    <n v="38"/>
    <n v="0"/>
  </r>
  <r>
    <x v="9"/>
    <x v="122"/>
    <x v="122"/>
    <n v="596493"/>
    <s v="Prosetín (Žďár nad Sázavou)"/>
    <s v="do 750 obyvatel"/>
    <n v="324"/>
    <n v="0.62962962962962965"/>
    <n v="120"/>
    <n v="0"/>
  </r>
  <r>
    <x v="9"/>
    <x v="122"/>
    <x v="122"/>
    <n v="596612"/>
    <s v="Rovečné"/>
    <s v="do 750 obyvatel"/>
    <n v="536"/>
    <n v="0.74440298507462688"/>
    <n v="137"/>
    <n v="0"/>
  </r>
  <r>
    <x v="9"/>
    <x v="122"/>
    <x v="122"/>
    <n v="596647"/>
    <s v="Rozsochy"/>
    <s v="do 750 obyvatel"/>
    <n v="596"/>
    <n v="0.63087248322147649"/>
    <n v="220"/>
    <n v="0"/>
  </r>
  <r>
    <x v="9"/>
    <x v="122"/>
    <x v="122"/>
    <n v="596655"/>
    <s v="Rožná"/>
    <s v="750 – 1 999 obyvatel"/>
    <n v="655"/>
    <n v="0.71297709923664121"/>
    <n v="188"/>
    <n v="0"/>
  </r>
  <r>
    <x v="9"/>
    <x v="122"/>
    <x v="122"/>
    <n v="596710"/>
    <s v="Sejřek"/>
    <s v="do 750 obyvatel"/>
    <n v="144"/>
    <n v="0.54861111111111116"/>
    <n v="65"/>
    <n v="1"/>
  </r>
  <r>
    <x v="9"/>
    <x v="122"/>
    <x v="122"/>
    <n v="596752"/>
    <s v="Skorotice"/>
    <s v="do 750 obyvatel"/>
    <n v="100"/>
    <n v="0.63"/>
    <n v="37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69627507163323787"/>
    <n v="212"/>
    <n v="0"/>
  </r>
  <r>
    <x v="9"/>
    <x v="122"/>
    <x v="122"/>
    <n v="596833"/>
    <s v="Sulkovec"/>
    <s v="do 750 obyvatel"/>
    <n v="141"/>
    <n v="0.68794326241134751"/>
    <n v="44"/>
    <n v="0"/>
  </r>
  <r>
    <x v="9"/>
    <x v="122"/>
    <x v="122"/>
    <n v="596884"/>
    <s v="Štěpánov nad Svratkou"/>
    <s v="do 750 obyvatel"/>
    <n v="579"/>
    <n v="0.69430051813471505"/>
    <n v="177"/>
    <n v="0"/>
  </r>
  <r>
    <x v="9"/>
    <x v="122"/>
    <x v="122"/>
    <n v="596914"/>
    <s v="Ujčov"/>
    <s v="do 750 obyvatel"/>
    <n v="388"/>
    <n v="0.76804123711340211"/>
    <n v="90"/>
    <n v="0"/>
  </r>
  <r>
    <x v="9"/>
    <x v="122"/>
    <x v="122"/>
    <n v="596931"/>
    <s v="Unčín"/>
    <s v="do 750 obyvatel"/>
    <n v="168"/>
    <n v="0.61309523809523814"/>
    <n v="65"/>
    <n v="0"/>
  </r>
  <r>
    <x v="9"/>
    <x v="122"/>
    <x v="122"/>
    <n v="596965"/>
    <s v="Věchnov"/>
    <s v="do 750 obyvatel"/>
    <n v="272"/>
    <n v="0.71691176470588236"/>
    <n v="77"/>
    <n v="0"/>
  </r>
  <r>
    <x v="9"/>
    <x v="122"/>
    <x v="122"/>
    <n v="596990"/>
    <s v="Velké Janovice"/>
    <s v="do 750 obyvatel"/>
    <n v="109"/>
    <n v="0.47706422018348627"/>
    <n v="57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79581151832460728"/>
    <n v="39"/>
    <n v="0"/>
  </r>
  <r>
    <x v="9"/>
    <x v="122"/>
    <x v="122"/>
    <n v="597074"/>
    <s v="Vír"/>
    <s v="do 750 obyvatel"/>
    <n v="599"/>
    <n v="0.68781302170283809"/>
    <n v="187"/>
    <n v="0"/>
  </r>
  <r>
    <x v="9"/>
    <x v="122"/>
    <x v="122"/>
    <n v="597155"/>
    <s v="Zvole (Žďár nad Sázavou)"/>
    <s v="do 750 obyvatel"/>
    <n v="526"/>
    <n v="0.73574144486692017"/>
    <n v="139"/>
    <n v="0"/>
  </r>
  <r>
    <x v="9"/>
    <x v="122"/>
    <x v="122"/>
    <n v="597163"/>
    <s v="Ždánice (Žďár nad Sázavou)"/>
    <s v="do 750 obyvatel"/>
    <n v="177"/>
    <n v="0.7231638418079096"/>
    <n v="49"/>
    <n v="0"/>
  </r>
  <r>
    <x v="9"/>
    <x v="123"/>
    <x v="123"/>
    <n v="530646"/>
    <s v="Hurtova Lhota"/>
    <s v="do 750 obyvatel"/>
    <n v="204"/>
    <n v="0.67647058823529416"/>
    <n v="66"/>
    <n v="0"/>
  </r>
  <r>
    <x v="9"/>
    <x v="123"/>
    <x v="123"/>
    <n v="530654"/>
    <s v="Vysoká (Havlíčkův Brod)"/>
    <s v="do 750 obyvatel"/>
    <n v="190"/>
    <n v="0.66842105263157892"/>
    <n v="63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7142857142857143"/>
    <n v="30"/>
    <n v="0"/>
  </r>
  <r>
    <x v="9"/>
    <x v="123"/>
    <x v="123"/>
    <n v="548251"/>
    <s v="Podmoky (Havlíčkův Brod)"/>
    <s v="do 750 obyvatel"/>
    <n v="114"/>
    <n v="0.69298245614035092"/>
    <n v="35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6666666666666672"/>
    <n v="28"/>
    <n v="0"/>
  </r>
  <r>
    <x v="9"/>
    <x v="123"/>
    <x v="123"/>
    <n v="548286"/>
    <s v="Knyk"/>
    <s v="do 750 obyvatel"/>
    <n v="358"/>
    <n v="0.75977653631284914"/>
    <n v="86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1111111111111116"/>
    <n v="28"/>
    <n v="0"/>
  </r>
  <r>
    <x v="9"/>
    <x v="123"/>
    <x v="123"/>
    <n v="548341"/>
    <s v="Slavníč"/>
    <s v="do 750 obyvatel"/>
    <n v="47"/>
    <n v="0.7021276595744681"/>
    <n v="14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567567567567568"/>
    <n v="9"/>
    <n v="0"/>
  </r>
  <r>
    <x v="9"/>
    <x v="123"/>
    <x v="123"/>
    <n v="548588"/>
    <s v="Okrouhlička"/>
    <s v="do 750 obyvatel"/>
    <n v="203"/>
    <n v="0.67487684729064035"/>
    <n v="66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3442487900319231"/>
    <n v="5158"/>
    <n v="0"/>
  </r>
  <r>
    <x v="9"/>
    <x v="123"/>
    <x v="123"/>
    <n v="568503"/>
    <s v="Česká Bělá"/>
    <s v="750 – 1 999 obyvatel"/>
    <n v="862"/>
    <n v="0.71345707656612534"/>
    <n v="247"/>
    <n v="0"/>
  </r>
  <r>
    <x v="9"/>
    <x v="123"/>
    <x v="123"/>
    <n v="568538"/>
    <s v="Dlouhá Ves (Havlíčkův Brod)"/>
    <s v="do 750 obyvatel"/>
    <n v="372"/>
    <n v="0.69623655913978499"/>
    <n v="113"/>
    <n v="0"/>
  </r>
  <r>
    <x v="9"/>
    <x v="123"/>
    <x v="123"/>
    <n v="568597"/>
    <s v="Dolní Krupá (Havlíčkův Brod)"/>
    <s v="do 750 obyvatel"/>
    <n v="358"/>
    <n v="0.73184357541899436"/>
    <n v="96"/>
    <n v="0"/>
  </r>
  <r>
    <x v="9"/>
    <x v="123"/>
    <x v="123"/>
    <n v="568635"/>
    <s v="Golčův Jeníkov"/>
    <s v="2 000 – 4 999 obyvatel"/>
    <n v="2260"/>
    <n v="0.7017699115044248"/>
    <n v="674"/>
    <n v="0"/>
  </r>
  <r>
    <x v="9"/>
    <x v="123"/>
    <x v="123"/>
    <n v="568651"/>
    <s v="Habry"/>
    <s v="750 – 1 999 obyvatel"/>
    <n v="1095"/>
    <n v="0.78082191780821919"/>
    <n v="240"/>
    <n v="0"/>
  </r>
  <r>
    <x v="9"/>
    <x v="123"/>
    <x v="123"/>
    <n v="568660"/>
    <s v="Havlíčkova Borová"/>
    <s v="750 – 1 999 obyvatel"/>
    <n v="807"/>
    <n v="0.6790582403965304"/>
    <n v="259"/>
    <n v="0"/>
  </r>
  <r>
    <x v="9"/>
    <x v="123"/>
    <x v="123"/>
    <n v="568678"/>
    <s v="Herálec (Havlíčkův Brod)"/>
    <s v="750 – 1 999 obyvatel"/>
    <n v="918"/>
    <n v="0.66884531590413943"/>
    <n v="304"/>
    <n v="0"/>
  </r>
  <r>
    <x v="9"/>
    <x v="123"/>
    <x v="123"/>
    <n v="568708"/>
    <s v="Horní Krupá"/>
    <s v="do 750 obyvatel"/>
    <n v="434"/>
    <n v="0.72350230414746541"/>
    <n v="120"/>
    <n v="0"/>
  </r>
  <r>
    <x v="9"/>
    <x v="123"/>
    <x v="123"/>
    <n v="568767"/>
    <s v="Chrtníč"/>
    <s v="do 750 obyvatel"/>
    <n v="103"/>
    <n v="0.73786407766990292"/>
    <n v="27"/>
    <n v="0"/>
  </r>
  <r>
    <x v="9"/>
    <x v="123"/>
    <x v="123"/>
    <n v="568821"/>
    <s v="Kámen (Havlíčkův Brod)"/>
    <s v="do 750 obyvatel"/>
    <n v="333"/>
    <n v="0.69369369369369371"/>
    <n v="102"/>
    <n v="0"/>
  </r>
  <r>
    <x v="9"/>
    <x v="123"/>
    <x v="123"/>
    <n v="568881"/>
    <s v="Kojetín (Havlíčkův Brod)"/>
    <s v="do 750 obyvatel"/>
    <n v="143"/>
    <n v="0.73426573426573427"/>
    <n v="38"/>
    <n v="0"/>
  </r>
  <r>
    <x v="9"/>
    <x v="123"/>
    <x v="123"/>
    <n v="568929"/>
    <s v="Krásná Hora"/>
    <s v="do 750 obyvatel"/>
    <n v="434"/>
    <n v="0.7304147465437788"/>
    <n v="117"/>
    <n v="0"/>
  </r>
  <r>
    <x v="9"/>
    <x v="123"/>
    <x v="123"/>
    <n v="568937"/>
    <s v="Krátká Ves"/>
    <s v="do 750 obyvatel"/>
    <n v="118"/>
    <n v="0.73728813559322037"/>
    <n v="31"/>
    <n v="0"/>
  </r>
  <r>
    <x v="9"/>
    <x v="123"/>
    <x v="123"/>
    <n v="568953"/>
    <s v="Květinov"/>
    <s v="do 750 obyvatel"/>
    <n v="192"/>
    <n v="0.72916666666666663"/>
    <n v="52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9343065693430661"/>
    <n v="294"/>
    <n v="0"/>
  </r>
  <r>
    <x v="9"/>
    <x v="123"/>
    <x v="123"/>
    <n v="569046"/>
    <s v="Lipnice nad Sázavou"/>
    <s v="do 750 obyvatel"/>
    <n v="548"/>
    <n v="0.69343065693430661"/>
    <n v="168"/>
    <n v="0"/>
  </r>
  <r>
    <x v="9"/>
    <x v="123"/>
    <x v="123"/>
    <n v="569062"/>
    <s v="Lučice"/>
    <s v="do 750 obyvatel"/>
    <n v="519"/>
    <n v="0.73988439306358378"/>
    <n v="135"/>
    <n v="0"/>
  </r>
  <r>
    <x v="9"/>
    <x v="123"/>
    <x v="123"/>
    <n v="569127"/>
    <s v="Modlíkov"/>
    <s v="do 750 obyvatel"/>
    <n v="126"/>
    <n v="0.67460317460317465"/>
    <n v="41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5"/>
    <n v="274"/>
    <n v="0"/>
  </r>
  <r>
    <x v="9"/>
    <x v="123"/>
    <x v="123"/>
    <n v="569208"/>
    <s v="Olešenka"/>
    <s v="do 750 obyvatel"/>
    <n v="150"/>
    <n v="0.64666666666666661"/>
    <n v="53"/>
    <n v="0"/>
  </r>
  <r>
    <x v="9"/>
    <x v="123"/>
    <x v="123"/>
    <n v="569216"/>
    <s v="Olešná (Havlíčkův Brod)"/>
    <s v="do 750 obyvatel"/>
    <n v="296"/>
    <n v="0.71621621621621623"/>
    <n v="84"/>
    <n v="0"/>
  </r>
  <r>
    <x v="9"/>
    <x v="123"/>
    <x v="123"/>
    <n v="569291"/>
    <s v="Pohled"/>
    <s v="do 750 obyvatel"/>
    <n v="603"/>
    <n v="0.72968490878938641"/>
    <n v="163"/>
    <n v="0"/>
  </r>
  <r>
    <x v="9"/>
    <x v="123"/>
    <x v="123"/>
    <n v="569321"/>
    <s v="Přibyslav (Havlíčkův Brod)"/>
    <s v="2 000 – 4 999 obyvatel"/>
    <n v="3219"/>
    <n v="0.68561665113389247"/>
    <n v="1012"/>
    <n v="0"/>
  </r>
  <r>
    <x v="9"/>
    <x v="123"/>
    <x v="123"/>
    <n v="569364"/>
    <s v="Radostín (Havlíčkův Brod)"/>
    <s v="do 750 obyvatel"/>
    <n v="127"/>
    <n v="0.70866141732283461"/>
    <n v="37"/>
    <n v="0"/>
  </r>
  <r>
    <x v="9"/>
    <x v="123"/>
    <x v="123"/>
    <n v="569399"/>
    <s v="Rozsochatec"/>
    <s v="do 750 obyvatel"/>
    <n v="428"/>
    <n v="0.78738317757009346"/>
    <n v="91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3972602739726023"/>
    <n v="38"/>
    <n v="0"/>
  </r>
  <r>
    <x v="9"/>
    <x v="123"/>
    <x v="123"/>
    <n v="569470"/>
    <s v="Skuhrov (Havlíčkův Brod)"/>
    <s v="do 750 obyvatel"/>
    <n v="225"/>
    <n v="0.73333333333333328"/>
    <n v="60"/>
    <n v="0"/>
  </r>
  <r>
    <x v="9"/>
    <x v="123"/>
    <x v="123"/>
    <n v="569534"/>
    <s v="Stříbrné Hory"/>
    <s v="do 750 obyvatel"/>
    <n v="206"/>
    <n v="0.68932038834951459"/>
    <n v="64"/>
    <n v="0"/>
  </r>
  <r>
    <x v="9"/>
    <x v="123"/>
    <x v="123"/>
    <n v="569585"/>
    <s v="Šlapanov"/>
    <s v="750 – 1 999 obyvatel"/>
    <n v="662"/>
    <n v="0.66918429003021151"/>
    <n v="219"/>
    <n v="0"/>
  </r>
  <r>
    <x v="9"/>
    <x v="123"/>
    <x v="123"/>
    <n v="569593"/>
    <s v="Štoky"/>
    <s v="750 – 1 999 obyvatel"/>
    <n v="1542"/>
    <n v="0.6725032425421531"/>
    <n v="505"/>
    <n v="0"/>
  </r>
  <r>
    <x v="9"/>
    <x v="123"/>
    <x v="123"/>
    <n v="569615"/>
    <s v="Tis"/>
    <s v="do 750 obyvatel"/>
    <n v="307"/>
    <n v="0.71986970684039087"/>
    <n v="86"/>
    <n v="0"/>
  </r>
  <r>
    <x v="9"/>
    <x v="123"/>
    <x v="123"/>
    <n v="569658"/>
    <s v="Úsobí"/>
    <s v="do 750 obyvatel"/>
    <n v="588"/>
    <n v="0.63945578231292521"/>
    <n v="212"/>
    <n v="0"/>
  </r>
  <r>
    <x v="9"/>
    <x v="123"/>
    <x v="123"/>
    <n v="569682"/>
    <s v="Veselý Žďár"/>
    <s v="do 750 obyvatel"/>
    <n v="476"/>
    <n v="0.69537815126050417"/>
    <n v="145"/>
    <n v="0"/>
  </r>
  <r>
    <x v="9"/>
    <x v="123"/>
    <x v="123"/>
    <n v="569691"/>
    <s v="Věž"/>
    <s v="750 – 1 999 obyvatel"/>
    <n v="695"/>
    <n v="0.74244604316546758"/>
    <n v="179"/>
    <n v="0"/>
  </r>
  <r>
    <x v="9"/>
    <x v="123"/>
    <x v="123"/>
    <n v="569704"/>
    <s v="Věžnice (Havlíčkův Brod)"/>
    <s v="do 750 obyvatel"/>
    <n v="348"/>
    <n v="0.62931034482758619"/>
    <n v="129"/>
    <n v="0"/>
  </r>
  <r>
    <x v="9"/>
    <x v="123"/>
    <x v="123"/>
    <n v="569801"/>
    <s v="Žižkovo Pole"/>
    <s v="do 750 obyvatel"/>
    <n v="334"/>
    <n v="0.70958083832335328"/>
    <n v="97"/>
    <n v="0"/>
  </r>
  <r>
    <x v="9"/>
    <x v="123"/>
    <x v="123"/>
    <n v="573558"/>
    <s v="Boňkov"/>
    <s v="do 750 obyvatel"/>
    <n v="61"/>
    <n v="0.65573770491803274"/>
    <n v="21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3818181818181816"/>
    <n v="72"/>
    <n v="0"/>
  </r>
  <r>
    <x v="9"/>
    <x v="124"/>
    <x v="124"/>
    <n v="547735"/>
    <s v="Čejov"/>
    <s v="do 750 obyvatel"/>
    <n v="493"/>
    <n v="0.67342799188640978"/>
    <n v="161"/>
    <n v="0"/>
  </r>
  <r>
    <x v="9"/>
    <x v="124"/>
    <x v="124"/>
    <n v="547883"/>
    <s v="Hojanovice"/>
    <s v="do 750 obyvatel"/>
    <n v="83"/>
    <n v="0.60240963855421692"/>
    <n v="33"/>
    <n v="0"/>
  </r>
  <r>
    <x v="9"/>
    <x v="124"/>
    <x v="124"/>
    <n v="547956"/>
    <s v="Hořice (Pelhřimov)"/>
    <s v="do 750 obyvatel"/>
    <n v="169"/>
    <n v="0.78698224852071008"/>
    <n v="36"/>
    <n v="0"/>
  </r>
  <r>
    <x v="9"/>
    <x v="124"/>
    <x v="124"/>
    <n v="547999"/>
    <s v="Humpolec"/>
    <s v="5 000 – 14 999 obyvatel"/>
    <n v="9257"/>
    <n v="0.68261855892837853"/>
    <n v="2938"/>
    <n v="0"/>
  </r>
  <r>
    <x v="9"/>
    <x v="124"/>
    <x v="124"/>
    <n v="548073"/>
    <s v="Ježov (Pelhřimov)"/>
    <s v="do 750 obyvatel"/>
    <n v="53"/>
    <n v="0.92452830188679247"/>
    <n v="4"/>
    <n v="0"/>
  </r>
  <r>
    <x v="9"/>
    <x v="124"/>
    <x v="124"/>
    <n v="548081"/>
    <s v="Jiřice (Pelhřimov)"/>
    <s v="750 – 1 999 obyvatel"/>
    <n v="766"/>
    <n v="0.68798955613577029"/>
    <n v="239"/>
    <n v="0"/>
  </r>
  <r>
    <x v="9"/>
    <x v="124"/>
    <x v="124"/>
    <n v="548090"/>
    <s v="Kaliště (Pelhřimov)"/>
    <s v="do 750 obyvatel"/>
    <n v="289"/>
    <n v="0.65051903114186849"/>
    <n v="101"/>
    <n v="0"/>
  </r>
  <r>
    <x v="9"/>
    <x v="124"/>
    <x v="124"/>
    <n v="548120"/>
    <s v="Kejžlice"/>
    <s v="do 750 obyvatel"/>
    <n v="325"/>
    <n v="0.65538461538461534"/>
    <n v="112"/>
    <n v="0"/>
  </r>
  <r>
    <x v="9"/>
    <x v="124"/>
    <x v="124"/>
    <n v="548146"/>
    <s v="Koberovice"/>
    <s v="do 750 obyvatel"/>
    <n v="134"/>
    <n v="0.77611940298507465"/>
    <n v="30"/>
    <n v="0"/>
  </r>
  <r>
    <x v="9"/>
    <x v="124"/>
    <x v="124"/>
    <n v="548162"/>
    <s v="Komorovice"/>
    <s v="do 750 obyvatel"/>
    <n v="165"/>
    <n v="0.63636363636363635"/>
    <n v="60"/>
    <n v="0"/>
  </r>
  <r>
    <x v="9"/>
    <x v="124"/>
    <x v="124"/>
    <n v="548383"/>
    <s v="Mladé Bříště"/>
    <s v="do 750 obyvatel"/>
    <n v="221"/>
    <n v="0.70135746606334837"/>
    <n v="66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68376068376068377"/>
    <n v="37"/>
    <n v="0"/>
  </r>
  <r>
    <x v="9"/>
    <x v="124"/>
    <x v="124"/>
    <n v="548766"/>
    <s v="Sedlice (Pelhřimov)"/>
    <s v="do 750 obyvatel"/>
    <n v="121"/>
    <n v="0.68595041322314054"/>
    <n v="38"/>
    <n v="0"/>
  </r>
  <r>
    <x v="9"/>
    <x v="124"/>
    <x v="124"/>
    <n v="548774"/>
    <s v="Senožaty"/>
    <s v="750 – 1 999 obyvatel"/>
    <n v="620"/>
    <n v="0.7129032258064516"/>
    <n v="178"/>
    <n v="0"/>
  </r>
  <r>
    <x v="9"/>
    <x v="124"/>
    <x v="124"/>
    <n v="549126"/>
    <s v="Vojslavice"/>
    <s v="do 750 obyvatel"/>
    <n v="83"/>
    <n v="0.66265060240963858"/>
    <n v="28"/>
    <n v="0"/>
  </r>
  <r>
    <x v="9"/>
    <x v="124"/>
    <x v="124"/>
    <n v="549215"/>
    <s v="Želiv"/>
    <s v="750 – 1 999 obyvatel"/>
    <n v="958"/>
    <n v="0.72233820459290188"/>
    <n v="266"/>
    <n v="0"/>
  </r>
  <r>
    <x v="9"/>
    <x v="124"/>
    <x v="124"/>
    <n v="551589"/>
    <s v="Horní Rápotice"/>
    <s v="do 750 obyvatel"/>
    <n v="139"/>
    <n v="0.74820143884892087"/>
    <n v="35"/>
    <n v="0"/>
  </r>
  <r>
    <x v="9"/>
    <x v="124"/>
    <x v="124"/>
    <n v="561797"/>
    <s v="Vystrkov"/>
    <s v="do 750 obyvatel"/>
    <n v="226"/>
    <n v="0.69911504424778759"/>
    <n v="68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875"/>
    <n v="30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7179487179487174"/>
    <n v="64"/>
    <n v="0"/>
  </r>
  <r>
    <x v="9"/>
    <x v="125"/>
    <x v="125"/>
    <n v="548197"/>
    <s v="Nejepín"/>
    <s v="do 750 obyvatel"/>
    <n v="66"/>
    <n v="0.75757575757575757"/>
    <n v="16"/>
    <n v="0"/>
  </r>
  <r>
    <x v="9"/>
    <x v="125"/>
    <x v="125"/>
    <n v="548375"/>
    <s v="Čečkovice"/>
    <s v="do 750 obyvatel"/>
    <n v="69"/>
    <n v="0.62318840579710144"/>
    <n v="26"/>
    <n v="0"/>
  </r>
  <r>
    <x v="9"/>
    <x v="125"/>
    <x v="125"/>
    <n v="548413"/>
    <s v="Jilem (Havlíčkův Brod)"/>
    <s v="do 750 obyvatel"/>
    <n v="105"/>
    <n v="0.79047619047619044"/>
    <n v="22"/>
    <n v="0"/>
  </r>
  <r>
    <x v="9"/>
    <x v="125"/>
    <x v="125"/>
    <n v="548421"/>
    <s v="Sedletín"/>
    <s v="do 750 obyvatel"/>
    <n v="242"/>
    <n v="0.71900826446280997"/>
    <n v="68"/>
    <n v="0"/>
  </r>
  <r>
    <x v="9"/>
    <x v="125"/>
    <x v="125"/>
    <n v="548430"/>
    <s v="Bezděkov (Havlíčkův Brod)"/>
    <s v="do 750 obyvatel"/>
    <n v="213"/>
    <n v="0.68544600938967137"/>
    <n v="67"/>
    <n v="0"/>
  </r>
  <r>
    <x v="9"/>
    <x v="125"/>
    <x v="125"/>
    <n v="548448"/>
    <s v="Dolní Sokolovec"/>
    <s v="do 750 obyvatel"/>
    <n v="71"/>
    <n v="0.57746478873239437"/>
    <n v="30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6999999999999995"/>
    <n v="43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50561797752809"/>
    <n v="40"/>
    <n v="1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4761904761904765"/>
    <n v="37"/>
    <n v="0"/>
  </r>
  <r>
    <x v="9"/>
    <x v="125"/>
    <x v="125"/>
    <n v="568490"/>
    <s v="Čachotín"/>
    <s v="do 750 obyvatel"/>
    <n v="138"/>
    <n v="0.79710144927536231"/>
    <n v="28"/>
    <n v="0"/>
  </r>
  <r>
    <x v="9"/>
    <x v="125"/>
    <x v="125"/>
    <n v="568759"/>
    <s v="Chotěboř"/>
    <s v="5 000 – 14 999 obyvatel"/>
    <n v="7641"/>
    <n v="0.73184138201806048"/>
    <n v="2049"/>
    <n v="0"/>
  </r>
  <r>
    <x v="9"/>
    <x v="125"/>
    <x v="125"/>
    <n v="568805"/>
    <s v="Jeřišno"/>
    <s v="do 750 obyvatel"/>
    <n v="239"/>
    <n v="0.68619246861924688"/>
    <n v="75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5131876412961562"/>
    <n v="330"/>
    <n v="0"/>
  </r>
  <r>
    <x v="9"/>
    <x v="125"/>
    <x v="125"/>
    <n v="569020"/>
    <s v="Libice nad Doubravou"/>
    <s v="750 – 1 999 obyvatel"/>
    <n v="709"/>
    <n v="0.76445698166431597"/>
    <n v="167"/>
    <n v="0"/>
  </r>
  <r>
    <x v="9"/>
    <x v="125"/>
    <x v="125"/>
    <n v="569089"/>
    <s v="Maleč"/>
    <s v="do 750 obyvatel"/>
    <n v="561"/>
    <n v="0.74153297682709451"/>
    <n v="145"/>
    <n v="0"/>
  </r>
  <r>
    <x v="9"/>
    <x v="125"/>
    <x v="125"/>
    <n v="569160"/>
    <s v="Nová Ves u Chotěboře"/>
    <s v="do 750 obyvatel"/>
    <n v="454"/>
    <n v="0.69823788546255505"/>
    <n v="137"/>
    <n v="0"/>
  </r>
  <r>
    <x v="9"/>
    <x v="125"/>
    <x v="125"/>
    <n v="569224"/>
    <s v="Oudoleň"/>
    <s v="do 750 obyvatel"/>
    <n v="297"/>
    <n v="0.78787878787878785"/>
    <n v="63"/>
    <n v="0"/>
  </r>
  <r>
    <x v="9"/>
    <x v="125"/>
    <x v="125"/>
    <n v="569402"/>
    <s v="Rušinov"/>
    <s v="do 750 obyvatel"/>
    <n v="154"/>
    <n v="0.68181818181818177"/>
    <n v="49"/>
    <n v="0"/>
  </r>
  <r>
    <x v="9"/>
    <x v="125"/>
    <x v="125"/>
    <n v="569488"/>
    <s v="Slavíkov"/>
    <s v="do 750 obyvatel"/>
    <n v="249"/>
    <n v="0.77510040160642568"/>
    <n v="56"/>
    <n v="0"/>
  </r>
  <r>
    <x v="9"/>
    <x v="125"/>
    <x v="125"/>
    <n v="569518"/>
    <s v="Sobíňov"/>
    <s v="do 750 obyvatel"/>
    <n v="604"/>
    <n v="0.71192052980132448"/>
    <n v="174"/>
    <n v="0"/>
  </r>
  <r>
    <x v="9"/>
    <x v="125"/>
    <x v="125"/>
    <n v="569640"/>
    <s v="Uhelná Příbram"/>
    <s v="do 750 obyvatel"/>
    <n v="418"/>
    <n v="0.70813397129186606"/>
    <n v="122"/>
    <n v="0"/>
  </r>
  <r>
    <x v="9"/>
    <x v="125"/>
    <x v="125"/>
    <n v="569674"/>
    <s v="Vepříkov"/>
    <s v="do 750 obyvatel"/>
    <n v="286"/>
    <n v="0.70629370629370625"/>
    <n v="84"/>
    <n v="0"/>
  </r>
  <r>
    <x v="9"/>
    <x v="125"/>
    <x v="125"/>
    <n v="569712"/>
    <s v="Vilémov (Havlíčkův Brod)"/>
    <s v="750 – 1 999 obyvatel"/>
    <n v="827"/>
    <n v="0.64691656590084645"/>
    <n v="292"/>
    <n v="0"/>
  </r>
  <r>
    <x v="9"/>
    <x v="125"/>
    <x v="125"/>
    <n v="569780"/>
    <s v="Ždírec nad Doubravou"/>
    <s v="2 000 – 4 999 obyvatel"/>
    <n v="2579"/>
    <n v="0.73943388910430397"/>
    <n v="672"/>
    <n v="0"/>
  </r>
  <r>
    <x v="9"/>
    <x v="125"/>
    <x v="125"/>
    <n v="573582"/>
    <s v="Víska"/>
    <s v="do 750 obyvatel"/>
    <n v="147"/>
    <n v="0.5714285714285714"/>
    <n v="63"/>
    <n v="0"/>
  </r>
  <r>
    <x v="9"/>
    <x v="126"/>
    <x v="126"/>
    <n v="506729"/>
    <s v="Dvorce (Jihlava)"/>
    <s v="do 750 obyvatel"/>
    <n v="167"/>
    <n v="0.71856287425149701"/>
    <n v="47"/>
    <n v="0"/>
  </r>
  <r>
    <x v="9"/>
    <x v="126"/>
    <x v="126"/>
    <n v="547255"/>
    <s v="Švábov"/>
    <s v="do 750 obyvatel"/>
    <n v="63"/>
    <n v="0.63492063492063489"/>
    <n v="23"/>
    <n v="0"/>
  </r>
  <r>
    <x v="9"/>
    <x v="126"/>
    <x v="126"/>
    <n v="550281"/>
    <s v="Hybrálec"/>
    <s v="do 750 obyvatel"/>
    <n v="389"/>
    <n v="0.77892030848329052"/>
    <n v="86"/>
    <n v="0"/>
  </r>
  <r>
    <x v="9"/>
    <x v="126"/>
    <x v="126"/>
    <n v="550299"/>
    <s v="Smrčná"/>
    <s v="do 750 obyvatel"/>
    <n v="359"/>
    <n v="0.70752089136490248"/>
    <n v="105"/>
    <n v="0"/>
  </r>
  <r>
    <x v="9"/>
    <x v="126"/>
    <x v="126"/>
    <n v="586846"/>
    <s v="Jihlava"/>
    <s v="40 000 – 99 999 obyvatel"/>
    <n v="42401"/>
    <n v="0.68422914553902026"/>
    <n v="13389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977099236641221"/>
    <n v="594"/>
    <n v="0"/>
  </r>
  <r>
    <x v="9"/>
    <x v="126"/>
    <x v="126"/>
    <n v="586889"/>
    <s v="Bílý Kámen"/>
    <s v="do 750 obyvatel"/>
    <n v="232"/>
    <n v="0.6681034482758621"/>
    <n v="77"/>
    <n v="0"/>
  </r>
  <r>
    <x v="9"/>
    <x v="126"/>
    <x v="126"/>
    <n v="586897"/>
    <s v="Bítovčice"/>
    <s v="do 750 obyvatel"/>
    <n v="348"/>
    <n v="0.75574712643678166"/>
    <n v="85"/>
    <n v="0"/>
  </r>
  <r>
    <x v="9"/>
    <x v="126"/>
    <x v="126"/>
    <n v="586927"/>
    <s v="Boršov"/>
    <s v="do 750 obyvatel"/>
    <n v="137"/>
    <n v="0.75182481751824815"/>
    <n v="34"/>
    <n v="0"/>
  </r>
  <r>
    <x v="9"/>
    <x v="126"/>
    <x v="126"/>
    <n v="586943"/>
    <s v="Brtnice"/>
    <s v="2 000 – 4 999 obyvatel"/>
    <n v="3114"/>
    <n v="0.71130378933847138"/>
    <n v="899"/>
    <n v="0"/>
  </r>
  <r>
    <x v="9"/>
    <x v="126"/>
    <x v="126"/>
    <n v="586951"/>
    <s v="Brzkov"/>
    <s v="do 750 obyvatel"/>
    <n v="248"/>
    <n v="0.62096774193548387"/>
    <n v="94"/>
    <n v="0"/>
  </r>
  <r>
    <x v="9"/>
    <x v="126"/>
    <x v="126"/>
    <n v="586978"/>
    <s v="Cejle"/>
    <s v="do 750 obyvatel"/>
    <n v="415"/>
    <n v="0.6987951807228916"/>
    <n v="125"/>
    <n v="0"/>
  </r>
  <r>
    <x v="9"/>
    <x v="126"/>
    <x v="126"/>
    <n v="586986"/>
    <s v="Cerekvička-Rosice"/>
    <s v="do 750 obyvatel"/>
    <n v="146"/>
    <n v="0.68493150684931503"/>
    <n v="46"/>
    <n v="0"/>
  </r>
  <r>
    <x v="9"/>
    <x v="126"/>
    <x v="126"/>
    <n v="587010"/>
    <s v="Dlouhá Brtnice"/>
    <s v="do 750 obyvatel"/>
    <n v="311"/>
    <n v="0.64951768488745976"/>
    <n v="109"/>
    <n v="0"/>
  </r>
  <r>
    <x v="9"/>
    <x v="126"/>
    <x v="126"/>
    <n v="587028"/>
    <s v="Dobronín"/>
    <s v="750 – 1 999 obyvatel"/>
    <n v="1529"/>
    <n v="0.64551994767822107"/>
    <n v="542"/>
    <n v="0"/>
  </r>
  <r>
    <x v="9"/>
    <x v="126"/>
    <x v="126"/>
    <n v="587036"/>
    <s v="Dobroutov"/>
    <s v="do 750 obyvatel"/>
    <n v="233"/>
    <n v="0.59656652360515017"/>
    <n v="94"/>
    <n v="0"/>
  </r>
  <r>
    <x v="9"/>
    <x v="126"/>
    <x v="126"/>
    <n v="587044"/>
    <s v="Dolní Cerekev"/>
    <s v="750 – 1 999 obyvatel"/>
    <n v="1051"/>
    <n v="0.67935299714557562"/>
    <n v="337"/>
    <n v="0"/>
  </r>
  <r>
    <x v="9"/>
    <x v="126"/>
    <x v="126"/>
    <n v="587087"/>
    <s v="Dudín"/>
    <s v="do 750 obyvatel"/>
    <n v="152"/>
    <n v="0.68421052631578949"/>
    <n v="48"/>
    <n v="0"/>
  </r>
  <r>
    <x v="9"/>
    <x v="126"/>
    <x v="126"/>
    <n v="587095"/>
    <s v="Dušejov"/>
    <s v="do 750 obyvatel"/>
    <n v="380"/>
    <n v="0.75"/>
    <n v="95"/>
    <n v="0"/>
  </r>
  <r>
    <x v="9"/>
    <x v="126"/>
    <x v="126"/>
    <n v="587117"/>
    <s v="Čížov"/>
    <s v="do 750 obyvatel"/>
    <n v="246"/>
    <n v="0.67886178861788615"/>
    <n v="79"/>
    <n v="0"/>
  </r>
  <r>
    <x v="9"/>
    <x v="126"/>
    <x v="126"/>
    <n v="587125"/>
    <s v="Hladov"/>
    <s v="do 750 obyvatel"/>
    <n v="151"/>
    <n v="0.67549668874172186"/>
    <n v="49"/>
    <n v="0"/>
  </r>
  <r>
    <x v="9"/>
    <x v="126"/>
    <x v="126"/>
    <n v="587141"/>
    <s v="Hodice"/>
    <s v="do 750 obyvatel"/>
    <n v="623"/>
    <n v="0.7512038523274478"/>
    <n v="155"/>
    <n v="0"/>
  </r>
  <r>
    <x v="9"/>
    <x v="126"/>
    <x v="126"/>
    <n v="587150"/>
    <s v="Hojkov"/>
    <s v="do 750 obyvatel"/>
    <n v="128"/>
    <n v="0.6875"/>
    <n v="40"/>
    <n v="0"/>
  </r>
  <r>
    <x v="9"/>
    <x v="126"/>
    <x v="126"/>
    <n v="587168"/>
    <s v="Horní Dubenky"/>
    <s v="do 750 obyvatel"/>
    <n v="497"/>
    <n v="0.66398390342052316"/>
    <n v="167"/>
    <n v="0"/>
  </r>
  <r>
    <x v="9"/>
    <x v="126"/>
    <x v="126"/>
    <n v="587176"/>
    <s v="Rančířov"/>
    <s v="do 750 obyvatel"/>
    <n v="361"/>
    <n v="0.72022160664819945"/>
    <n v="101"/>
    <n v="0"/>
  </r>
  <r>
    <x v="9"/>
    <x v="126"/>
    <x v="126"/>
    <n v="587222"/>
    <s v="Hubenov"/>
    <s v="do 750 obyvatel"/>
    <n v="123"/>
    <n v="0.71544715447154472"/>
    <n v="35"/>
    <n v="0"/>
  </r>
  <r>
    <x v="9"/>
    <x v="126"/>
    <x v="126"/>
    <n v="587249"/>
    <s v="Jamné"/>
    <s v="do 750 obyvatel"/>
    <n v="474"/>
    <n v="0.60548523206751059"/>
    <n v="187"/>
    <n v="0"/>
  </r>
  <r>
    <x v="9"/>
    <x v="126"/>
    <x v="126"/>
    <n v="587265"/>
    <s v="Jersín"/>
    <s v="do 750 obyvatel"/>
    <n v="162"/>
    <n v="0.6728395061728395"/>
    <n v="53"/>
    <n v="0"/>
  </r>
  <r>
    <x v="9"/>
    <x v="126"/>
    <x v="126"/>
    <n v="587273"/>
    <s v="Jezdovice"/>
    <s v="do 750 obyvatel"/>
    <n v="210"/>
    <n v="0.67142857142857137"/>
    <n v="69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9047619047619047"/>
    <n v="52"/>
    <n v="0"/>
  </r>
  <r>
    <x v="9"/>
    <x v="126"/>
    <x v="126"/>
    <n v="587320"/>
    <s v="Kalhov"/>
    <s v="do 750 obyvatel"/>
    <n v="109"/>
    <n v="0.69724770642201839"/>
    <n v="33"/>
    <n v="0"/>
  </r>
  <r>
    <x v="9"/>
    <x v="126"/>
    <x v="126"/>
    <n v="587338"/>
    <s v="Kaliště (Jihlava)"/>
    <s v="do 750 obyvatel"/>
    <n v="150"/>
    <n v="0.65333333333333332"/>
    <n v="52"/>
    <n v="0"/>
  </r>
  <r>
    <x v="9"/>
    <x v="126"/>
    <x v="126"/>
    <n v="587346"/>
    <s v="Kamenice (Jihlava)"/>
    <s v="750 – 1 999 obyvatel"/>
    <n v="1588"/>
    <n v="0.68702770780856426"/>
    <n v="497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5608465608465605"/>
    <n v="260"/>
    <n v="0"/>
  </r>
  <r>
    <x v="9"/>
    <x v="126"/>
    <x v="126"/>
    <n v="587427"/>
    <s v="Kozlov (Jihlava)"/>
    <s v="do 750 obyvatel"/>
    <n v="402"/>
    <n v="0.76865671641791045"/>
    <n v="93"/>
    <n v="0"/>
  </r>
  <r>
    <x v="9"/>
    <x v="126"/>
    <x v="126"/>
    <n v="587478"/>
    <s v="Luka nad Jihlavou"/>
    <s v="2 000 – 4 999 obyvatel"/>
    <n v="2440"/>
    <n v="0.67745901639344264"/>
    <n v="787"/>
    <n v="0"/>
  </r>
  <r>
    <x v="9"/>
    <x v="126"/>
    <x v="126"/>
    <n v="587486"/>
    <s v="Malý Beranov"/>
    <s v="do 750 obyvatel"/>
    <n v="509"/>
    <n v="0.74656188605108054"/>
    <n v="129"/>
    <n v="0"/>
  </r>
  <r>
    <x v="9"/>
    <x v="126"/>
    <x v="126"/>
    <n v="587508"/>
    <s v="Měšín"/>
    <s v="do 750 obyvatel"/>
    <n v="219"/>
    <n v="0.61643835616438358"/>
    <n v="84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68613138686131392"/>
    <n v="43"/>
    <n v="0"/>
  </r>
  <r>
    <x v="9"/>
    <x v="126"/>
    <x v="126"/>
    <n v="587575"/>
    <s v="Nadějov"/>
    <s v="do 750 obyvatel"/>
    <n v="166"/>
    <n v="0.73493975903614461"/>
    <n v="44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6"/>
    <n v="18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62285714285714289"/>
    <n v="132"/>
    <n v="0"/>
  </r>
  <r>
    <x v="9"/>
    <x v="126"/>
    <x v="126"/>
    <n v="587702"/>
    <s v="Plandry"/>
    <s v="do 750 obyvatel"/>
    <n v="161"/>
    <n v="0.56521739130434778"/>
    <n v="70"/>
    <n v="0"/>
  </r>
  <r>
    <x v="9"/>
    <x v="126"/>
    <x v="126"/>
    <n v="587711"/>
    <s v="Polná"/>
    <s v="5 000 – 14 999 obyvatel"/>
    <n v="4233"/>
    <n v="0.67044649184975191"/>
    <n v="1395"/>
    <n v="0"/>
  </r>
  <r>
    <x v="9"/>
    <x v="126"/>
    <x v="126"/>
    <n v="587745"/>
    <s v="Puklice"/>
    <s v="750 – 1 999 obyvatel"/>
    <n v="684"/>
    <n v="0.67105263157894735"/>
    <n v="225"/>
    <n v="0"/>
  </r>
  <r>
    <x v="9"/>
    <x v="126"/>
    <x v="126"/>
    <n v="587788"/>
    <s v="Rantířov"/>
    <s v="do 750 obyvatel"/>
    <n v="373"/>
    <n v="0.7372654155495979"/>
    <n v="98"/>
    <n v="0"/>
  </r>
  <r>
    <x v="9"/>
    <x v="126"/>
    <x v="126"/>
    <n v="587796"/>
    <s v="Rohozná (Jihlava)"/>
    <s v="do 750 obyvatel"/>
    <n v="339"/>
    <n v="0.65781710914454272"/>
    <n v="116"/>
    <n v="0"/>
  </r>
  <r>
    <x v="9"/>
    <x v="126"/>
    <x v="126"/>
    <n v="587818"/>
    <s v="Růžená"/>
    <s v="do 750 obyvatel"/>
    <n v="284"/>
    <n v="0.73943661971830987"/>
    <n v="74"/>
    <n v="0"/>
  </r>
  <r>
    <x v="9"/>
    <x v="126"/>
    <x v="126"/>
    <n v="587826"/>
    <s v="Rybné"/>
    <s v="do 750 obyvatel"/>
    <n v="89"/>
    <n v="0.7078651685393258"/>
    <n v="26"/>
    <n v="0"/>
  </r>
  <r>
    <x v="9"/>
    <x v="126"/>
    <x v="126"/>
    <n v="587915"/>
    <s v="Stáj"/>
    <s v="do 750 obyvatel"/>
    <n v="144"/>
    <n v="0.68055555555555558"/>
    <n v="46"/>
    <n v="0"/>
  </r>
  <r>
    <x v="9"/>
    <x v="126"/>
    <x v="126"/>
    <n v="587931"/>
    <s v="Stonařov"/>
    <s v="750 – 1 999 obyvatel"/>
    <n v="869"/>
    <n v="0.65017261219792866"/>
    <n v="304"/>
    <n v="0"/>
  </r>
  <r>
    <x v="9"/>
    <x v="126"/>
    <x v="126"/>
    <n v="587958"/>
    <s v="Střítež (Jihlava)"/>
    <s v="do 750 obyvatel"/>
    <n v="362"/>
    <n v="0.7016574585635359"/>
    <n v="108"/>
    <n v="0"/>
  </r>
  <r>
    <x v="9"/>
    <x v="126"/>
    <x v="126"/>
    <n v="587982"/>
    <s v="Suchá"/>
    <s v="do 750 obyvatel"/>
    <n v="220"/>
    <n v="0.6454545454545455"/>
    <n v="78"/>
    <n v="0"/>
  </r>
  <r>
    <x v="9"/>
    <x v="126"/>
    <x v="126"/>
    <n v="588008"/>
    <s v="Šimanov"/>
    <s v="do 750 obyvatel"/>
    <n v="173"/>
    <n v="0.7052023121387283"/>
    <n v="51"/>
    <n v="0"/>
  </r>
  <r>
    <x v="9"/>
    <x v="126"/>
    <x v="126"/>
    <n v="588032"/>
    <s v="Třešť"/>
    <s v="5 000 – 14 999 obyvatel"/>
    <n v="4763"/>
    <n v="0.69619987402897332"/>
    <n v="1447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2087912087912089"/>
    <n v="69"/>
    <n v="0"/>
  </r>
  <r>
    <x v="9"/>
    <x v="126"/>
    <x v="126"/>
    <n v="588113"/>
    <s v="Velký Beranov"/>
    <s v="750 – 1 999 obyvatel"/>
    <n v="1074"/>
    <n v="0.75698324022346364"/>
    <n v="261"/>
    <n v="0"/>
  </r>
  <r>
    <x v="9"/>
    <x v="126"/>
    <x v="126"/>
    <n v="588121"/>
    <s v="Větrný Jeníkov"/>
    <s v="do 750 obyvatel"/>
    <n v="508"/>
    <n v="0.67913385826771655"/>
    <n v="163"/>
    <n v="0"/>
  </r>
  <r>
    <x v="9"/>
    <x v="126"/>
    <x v="126"/>
    <n v="588130"/>
    <s v="Věžnice (Jihlava)"/>
    <s v="do 750 obyvatel"/>
    <n v="123"/>
    <n v="0.73983739837398377"/>
    <n v="32"/>
    <n v="0"/>
  </r>
  <r>
    <x v="9"/>
    <x v="126"/>
    <x v="126"/>
    <n v="588148"/>
    <s v="Věžnička"/>
    <s v="do 750 obyvatel"/>
    <n v="105"/>
    <n v="0.80952380952380953"/>
    <n v="20"/>
    <n v="0"/>
  </r>
  <r>
    <x v="9"/>
    <x v="126"/>
    <x v="126"/>
    <n v="588156"/>
    <s v="Vílanec"/>
    <s v="do 750 obyvatel"/>
    <n v="273"/>
    <n v="0.69963369963369959"/>
    <n v="82"/>
    <n v="0"/>
  </r>
  <r>
    <x v="9"/>
    <x v="126"/>
    <x v="126"/>
    <n v="588172"/>
    <s v="Vyskytná nad Jihlavou"/>
    <s v="750 – 1 999 obyvatel"/>
    <n v="741"/>
    <n v="0.7139001349527665"/>
    <n v="212"/>
    <n v="0"/>
  </r>
  <r>
    <x v="9"/>
    <x v="126"/>
    <x v="126"/>
    <n v="588181"/>
    <s v="Vysoké Studnice"/>
    <s v="do 750 obyvatel"/>
    <n v="347"/>
    <n v="0.72910662824207495"/>
    <n v="94"/>
    <n v="0"/>
  </r>
  <r>
    <x v="9"/>
    <x v="126"/>
    <x v="126"/>
    <n v="588202"/>
    <s v="Záborná"/>
    <s v="do 750 obyvatel"/>
    <n v="213"/>
    <n v="0.69953051643192488"/>
    <n v="64"/>
    <n v="0"/>
  </r>
  <r>
    <x v="9"/>
    <x v="126"/>
    <x v="126"/>
    <n v="588211"/>
    <s v="Zbilidy"/>
    <s v="do 750 obyvatel"/>
    <n v="186"/>
    <n v="0.67741935483870963"/>
    <n v="60"/>
    <n v="0"/>
  </r>
  <r>
    <x v="9"/>
    <x v="126"/>
    <x v="126"/>
    <n v="588229"/>
    <s v="Zbinohy"/>
    <s v="do 750 obyvatel"/>
    <n v="72"/>
    <n v="0.59722222222222221"/>
    <n v="29"/>
    <n v="0"/>
  </r>
  <r>
    <x v="9"/>
    <x v="126"/>
    <x v="126"/>
    <n v="588253"/>
    <s v="Zhoř (Jihlava)"/>
    <s v="do 750 obyvatel"/>
    <n v="357"/>
    <n v="0.70588235294117652"/>
    <n v="105"/>
    <n v="0"/>
  </r>
  <r>
    <x v="9"/>
    <x v="126"/>
    <x v="126"/>
    <n v="588288"/>
    <s v="Ždírec (Jihlava)"/>
    <s v="do 750 obyvatel"/>
    <n v="336"/>
    <n v="0.83630952380952384"/>
    <n v="55"/>
    <n v="0"/>
  </r>
  <r>
    <x v="9"/>
    <x v="126"/>
    <x v="126"/>
    <n v="590371"/>
    <s v="Brtnička"/>
    <s v="do 750 obyvatel"/>
    <n v="85"/>
    <n v="0.6588235294117647"/>
    <n v="29"/>
    <n v="0"/>
  </r>
  <r>
    <x v="9"/>
    <x v="126"/>
    <x v="126"/>
    <n v="590681"/>
    <s v="Hrutov"/>
    <s v="do 750 obyvatel"/>
    <n v="86"/>
    <n v="0.65116279069767447"/>
    <n v="30"/>
    <n v="0"/>
  </r>
  <r>
    <x v="9"/>
    <x v="126"/>
    <x v="126"/>
    <n v="590843"/>
    <s v="Kněžice (Jihlava)"/>
    <s v="750 – 1 999 obyvatel"/>
    <n v="1123"/>
    <n v="0.72751558325912735"/>
    <n v="306"/>
    <n v="0"/>
  </r>
  <r>
    <x v="9"/>
    <x v="127"/>
    <x v="127"/>
    <n v="510556"/>
    <s v="Láz (Třebíč)"/>
    <s v="do 750 obyvatel"/>
    <n v="239"/>
    <n v="0.59414225941422594"/>
    <n v="97"/>
    <n v="0"/>
  </r>
  <r>
    <x v="9"/>
    <x v="127"/>
    <x v="127"/>
    <n v="511307"/>
    <s v="Rácovice"/>
    <s v="do 750 obyvatel"/>
    <n v="101"/>
    <n v="0.53465346534653468"/>
    <n v="47"/>
    <n v="1"/>
  </r>
  <r>
    <x v="9"/>
    <x v="127"/>
    <x v="127"/>
    <n v="544833"/>
    <s v="Bačkovice"/>
    <s v="do 750 obyvatel"/>
    <n v="84"/>
    <n v="0.6428571428571429"/>
    <n v="30"/>
    <n v="0"/>
  </r>
  <r>
    <x v="9"/>
    <x v="127"/>
    <x v="127"/>
    <n v="544876"/>
    <s v="Lhotice"/>
    <s v="do 750 obyvatel"/>
    <n v="123"/>
    <n v="0.6097560975609756"/>
    <n v="48"/>
    <n v="0"/>
  </r>
  <r>
    <x v="9"/>
    <x v="127"/>
    <x v="127"/>
    <n v="544957"/>
    <s v="Lovčovice"/>
    <s v="do 750 obyvatel"/>
    <n v="47"/>
    <n v="0.61702127659574468"/>
    <n v="18"/>
    <n v="0"/>
  </r>
  <r>
    <x v="9"/>
    <x v="127"/>
    <x v="127"/>
    <n v="545031"/>
    <s v="Menhartice"/>
    <s v="do 750 obyvatel"/>
    <n v="115"/>
    <n v="0.55652173913043479"/>
    <n v="51"/>
    <n v="1"/>
  </r>
  <r>
    <x v="9"/>
    <x v="127"/>
    <x v="127"/>
    <n v="545040"/>
    <s v="Radotice"/>
    <s v="do 750 obyvatel"/>
    <n v="108"/>
    <n v="0.59259259259259256"/>
    <n v="44"/>
    <n v="0"/>
  </r>
  <r>
    <x v="9"/>
    <x v="127"/>
    <x v="127"/>
    <n v="545180"/>
    <s v="Slavíkovice"/>
    <s v="do 750 obyvatel"/>
    <n v="169"/>
    <n v="0.47337278106508873"/>
    <n v="89"/>
    <n v="1"/>
  </r>
  <r>
    <x v="9"/>
    <x v="127"/>
    <x v="127"/>
    <n v="550388"/>
    <s v="Martínkov"/>
    <s v="do 750 obyvatel"/>
    <n v="208"/>
    <n v="0.60096153846153844"/>
    <n v="83"/>
    <n v="0"/>
  </r>
  <r>
    <x v="9"/>
    <x v="127"/>
    <x v="127"/>
    <n v="550400"/>
    <s v="Bohušice"/>
    <s v="do 750 obyvatel"/>
    <n v="114"/>
    <n v="0.61403508771929827"/>
    <n v="44"/>
    <n v="0"/>
  </r>
  <r>
    <x v="9"/>
    <x v="127"/>
    <x v="127"/>
    <n v="550469"/>
    <s v="Pálovice"/>
    <s v="do 750 obyvatel"/>
    <n v="142"/>
    <n v="0.59154929577464788"/>
    <n v="58"/>
    <n v="0"/>
  </r>
  <r>
    <x v="9"/>
    <x v="127"/>
    <x v="127"/>
    <n v="550477"/>
    <s v="Chotěbudice"/>
    <s v="do 750 obyvatel"/>
    <n v="84"/>
    <n v="0.7142857142857143"/>
    <n v="24"/>
    <n v="0"/>
  </r>
  <r>
    <x v="9"/>
    <x v="127"/>
    <x v="127"/>
    <n v="550493"/>
    <s v="Radkovice u Budče"/>
    <s v="do 750 obyvatel"/>
    <n v="126"/>
    <n v="0.5714285714285714"/>
    <n v="54"/>
    <n v="0"/>
  </r>
  <r>
    <x v="9"/>
    <x v="127"/>
    <x v="127"/>
    <n v="550507"/>
    <s v="Litohoř"/>
    <s v="do 750 obyvatel"/>
    <n v="460"/>
    <n v="0.59130434782608698"/>
    <n v="188"/>
    <n v="0"/>
  </r>
  <r>
    <x v="9"/>
    <x v="127"/>
    <x v="127"/>
    <n v="550566"/>
    <s v="Lukov (Třebíč)"/>
    <s v="do 750 obyvatel"/>
    <n v="348"/>
    <n v="0.66379310344827591"/>
    <n v="117"/>
    <n v="0"/>
  </r>
  <r>
    <x v="9"/>
    <x v="127"/>
    <x v="127"/>
    <n v="550591"/>
    <s v="Jiratice"/>
    <s v="do 750 obyvatel"/>
    <n v="61"/>
    <n v="0.49180327868852458"/>
    <n v="31"/>
    <n v="1"/>
  </r>
  <r>
    <x v="9"/>
    <x v="127"/>
    <x v="127"/>
    <n v="553964"/>
    <s v="Častohostice"/>
    <s v="do 750 obyvatel"/>
    <n v="158"/>
    <n v="0.60759493670886078"/>
    <n v="62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5"/>
    <n v="56"/>
    <n v="0"/>
  </r>
  <r>
    <x v="9"/>
    <x v="127"/>
    <x v="127"/>
    <n v="590274"/>
    <s v="Babice (Třebíč)"/>
    <s v="do 750 obyvatel"/>
    <n v="163"/>
    <n v="0.71779141104294475"/>
    <n v="46"/>
    <n v="0"/>
  </r>
  <r>
    <x v="9"/>
    <x v="127"/>
    <x v="127"/>
    <n v="590321"/>
    <s v="Blatnice (Třebíč)"/>
    <s v="do 750 obyvatel"/>
    <n v="313"/>
    <n v="0.73162939297124596"/>
    <n v="84"/>
    <n v="0"/>
  </r>
  <r>
    <x v="9"/>
    <x v="127"/>
    <x v="127"/>
    <n v="590410"/>
    <s v="Budkov (Třebíč)"/>
    <s v="do 750 obyvatel"/>
    <n v="300"/>
    <n v="0.56999999999999995"/>
    <n v="129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5769230769230771"/>
    <n v="46"/>
    <n v="1"/>
  </r>
  <r>
    <x v="9"/>
    <x v="127"/>
    <x v="127"/>
    <n v="590533"/>
    <s v="Dešov"/>
    <s v="do 750 obyvatel"/>
    <n v="356"/>
    <n v="0.5898876404494382"/>
    <n v="146"/>
    <n v="0"/>
  </r>
  <r>
    <x v="9"/>
    <x v="127"/>
    <x v="127"/>
    <n v="590568"/>
    <s v="Domamil"/>
    <s v="do 750 obyvatel"/>
    <n v="268"/>
    <n v="0.70895522388059706"/>
    <n v="78"/>
    <n v="0"/>
  </r>
  <r>
    <x v="9"/>
    <x v="127"/>
    <x v="127"/>
    <n v="590665"/>
    <s v="Hornice"/>
    <s v="do 750 obyvatel"/>
    <n v="60"/>
    <n v="0.45"/>
    <n v="33"/>
    <n v="1"/>
  </r>
  <r>
    <x v="9"/>
    <x v="127"/>
    <x v="127"/>
    <n v="590746"/>
    <s v="Jakubov u Moravských Budějovic"/>
    <s v="do 750 obyvatel"/>
    <n v="520"/>
    <n v="0.69038461538461537"/>
    <n v="161"/>
    <n v="0"/>
  </r>
  <r>
    <x v="9"/>
    <x v="127"/>
    <x v="127"/>
    <n v="590789"/>
    <s v="Jemnice (Třebíč)"/>
    <s v="2 000 – 4 999 obyvatel"/>
    <n v="3389"/>
    <n v="0.66302744172322214"/>
    <n v="1142"/>
    <n v="0"/>
  </r>
  <r>
    <x v="9"/>
    <x v="127"/>
    <x v="127"/>
    <n v="590819"/>
    <s v="Kdousov"/>
    <s v="do 750 obyvatel"/>
    <n v="106"/>
    <n v="0.59433962264150941"/>
    <n v="43"/>
    <n v="0"/>
  </r>
  <r>
    <x v="9"/>
    <x v="127"/>
    <x v="127"/>
    <n v="590851"/>
    <s v="Kojatice"/>
    <s v="do 750 obyvatel"/>
    <n v="221"/>
    <n v="0.76018099547511309"/>
    <n v="53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1851851851851849"/>
    <n v="78"/>
    <n v="1"/>
  </r>
  <r>
    <x v="9"/>
    <x v="127"/>
    <x v="127"/>
    <n v="590983"/>
    <s v="Lesná (Třebíč)"/>
    <s v="do 750 obyvatel"/>
    <n v="76"/>
    <n v="0.68421052631578949"/>
    <n v="24"/>
    <n v="0"/>
  </r>
  <r>
    <x v="9"/>
    <x v="127"/>
    <x v="127"/>
    <n v="591009"/>
    <s v="Lesonice (Třebíč)"/>
    <s v="do 750 obyvatel"/>
    <n v="402"/>
    <n v="0.64427860696517414"/>
    <n v="143"/>
    <n v="0"/>
  </r>
  <r>
    <x v="9"/>
    <x v="127"/>
    <x v="127"/>
    <n v="591149"/>
    <s v="Meziříčko (Třebíč)"/>
    <s v="do 750 obyvatel"/>
    <n v="74"/>
    <n v="0.47297297297297297"/>
    <n v="39"/>
    <n v="1"/>
  </r>
  <r>
    <x v="9"/>
    <x v="127"/>
    <x v="127"/>
    <n v="591165"/>
    <s v="Mladoňovice (Třebíč)"/>
    <s v="do 750 obyvatel"/>
    <n v="324"/>
    <n v="0.64197530864197527"/>
    <n v="116"/>
    <n v="0"/>
  </r>
  <r>
    <x v="9"/>
    <x v="127"/>
    <x v="127"/>
    <n v="591181"/>
    <s v="Moravské Budějovice"/>
    <s v="5 000 – 14 999 obyvatel"/>
    <n v="6167"/>
    <n v="0.67828766012647967"/>
    <n v="1984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1111111111111116"/>
    <n v="301"/>
    <n v="0"/>
  </r>
  <r>
    <x v="9"/>
    <x v="127"/>
    <x v="127"/>
    <n v="591327"/>
    <s v="Oponešice"/>
    <s v="do 750 obyvatel"/>
    <n v="147"/>
    <n v="0.68707482993197277"/>
    <n v="46"/>
    <n v="0"/>
  </r>
  <r>
    <x v="9"/>
    <x v="127"/>
    <x v="127"/>
    <n v="591394"/>
    <s v="Police (Třebíč)"/>
    <s v="do 750 obyvatel"/>
    <n v="290"/>
    <n v="0.66896551724137931"/>
    <n v="96"/>
    <n v="0"/>
  </r>
  <r>
    <x v="9"/>
    <x v="127"/>
    <x v="127"/>
    <n v="591823"/>
    <s v="Štěpkov"/>
    <s v="do 750 obyvatel"/>
    <n v="86"/>
    <n v="0.69767441860465118"/>
    <n v="26"/>
    <n v="0"/>
  </r>
  <r>
    <x v="9"/>
    <x v="127"/>
    <x v="127"/>
    <n v="591858"/>
    <s v="Třebelovice"/>
    <s v="do 750 obyvatel"/>
    <n v="365"/>
    <n v="0.64931506849315068"/>
    <n v="128"/>
    <n v="0"/>
  </r>
  <r>
    <x v="9"/>
    <x v="127"/>
    <x v="127"/>
    <n v="591980"/>
    <s v="Zvěrkovice"/>
    <s v="do 750 obyvatel"/>
    <n v="174"/>
    <n v="0.7068965517241379"/>
    <n v="51"/>
    <n v="0"/>
  </r>
  <r>
    <x v="9"/>
    <x v="127"/>
    <x v="127"/>
    <n v="591998"/>
    <s v="Želetava"/>
    <s v="750 – 1 999 obyvatel"/>
    <n v="1250"/>
    <n v="0.64239999999999997"/>
    <n v="447"/>
    <n v="0"/>
  </r>
  <r>
    <x v="9"/>
    <x v="128"/>
    <x v="128"/>
    <n v="510980"/>
    <s v="Ocmanice"/>
    <s v="do 750 obyvatel"/>
    <n v="281"/>
    <n v="0.60142348754448394"/>
    <n v="112"/>
    <n v="0"/>
  </r>
  <r>
    <x v="9"/>
    <x v="128"/>
    <x v="128"/>
    <n v="511081"/>
    <s v="Sedlec (Třebíč)"/>
    <s v="do 750 obyvatel"/>
    <n v="209"/>
    <n v="0.57894736842105265"/>
    <n v="88"/>
    <n v="0"/>
  </r>
  <r>
    <x v="9"/>
    <x v="128"/>
    <x v="128"/>
    <n v="511242"/>
    <s v="Vícenice u Náměště nad Oslavou"/>
    <s v="do 750 obyvatel"/>
    <n v="340"/>
    <n v="0.66764705882352937"/>
    <n v="113"/>
    <n v="0"/>
  </r>
  <r>
    <x v="9"/>
    <x v="128"/>
    <x v="128"/>
    <n v="550302"/>
    <s v="Kuroslepy"/>
    <s v="do 750 obyvatel"/>
    <n v="127"/>
    <n v="0.62204724409448819"/>
    <n v="48"/>
    <n v="0"/>
  </r>
  <r>
    <x v="9"/>
    <x v="128"/>
    <x v="128"/>
    <n v="550311"/>
    <s v="Třesov"/>
    <s v="do 750 obyvatel"/>
    <n v="81"/>
    <n v="0.59259259259259256"/>
    <n v="33"/>
    <n v="0"/>
  </r>
  <r>
    <x v="9"/>
    <x v="128"/>
    <x v="128"/>
    <n v="550779"/>
    <s v="Naloučany"/>
    <s v="do 750 obyvatel"/>
    <n v="142"/>
    <n v="0.74647887323943662"/>
    <n v="36"/>
    <n v="0"/>
  </r>
  <r>
    <x v="9"/>
    <x v="128"/>
    <x v="128"/>
    <n v="590380"/>
    <s v="Březník"/>
    <s v="do 750 obyvatel"/>
    <n v="561"/>
    <n v="0.63992869875222813"/>
    <n v="202"/>
    <n v="0"/>
  </r>
  <r>
    <x v="9"/>
    <x v="128"/>
    <x v="128"/>
    <n v="590495"/>
    <s v="Čikov"/>
    <s v="do 750 obyvatel"/>
    <n v="183"/>
    <n v="0.7103825136612022"/>
    <n v="53"/>
    <n v="0"/>
  </r>
  <r>
    <x v="9"/>
    <x v="128"/>
    <x v="128"/>
    <n v="590584"/>
    <s v="Hartvíkovice"/>
    <s v="do 750 obyvatel"/>
    <n v="475"/>
    <n v="0.61894736842105258"/>
    <n v="181"/>
    <n v="0"/>
  </r>
  <r>
    <x v="9"/>
    <x v="128"/>
    <x v="128"/>
    <n v="590614"/>
    <s v="Hluboké"/>
    <s v="do 750 obyvatel"/>
    <n v="171"/>
    <n v="0.61988304093567248"/>
    <n v="65"/>
    <n v="0"/>
  </r>
  <r>
    <x v="9"/>
    <x v="128"/>
    <x v="128"/>
    <n v="590762"/>
    <s v="Jasenice"/>
    <s v="do 750 obyvatel"/>
    <n v="149"/>
    <n v="0.67785234899328861"/>
    <n v="48"/>
    <n v="0"/>
  </r>
  <r>
    <x v="9"/>
    <x v="128"/>
    <x v="128"/>
    <n v="590797"/>
    <s v="Jinošov"/>
    <s v="do 750 obyvatel"/>
    <n v="201"/>
    <n v="0.6616915422885572"/>
    <n v="68"/>
    <n v="0"/>
  </r>
  <r>
    <x v="9"/>
    <x v="128"/>
    <x v="128"/>
    <n v="590827"/>
    <s v="Kladeruby nad Oslavou"/>
    <s v="do 750 obyvatel"/>
    <n v="168"/>
    <n v="0.6964285714285714"/>
    <n v="51"/>
    <n v="0"/>
  </r>
  <r>
    <x v="9"/>
    <x v="128"/>
    <x v="128"/>
    <n v="590941"/>
    <s v="Kralice nad Oslavou"/>
    <s v="750 – 1 999 obyvatel"/>
    <n v="818"/>
    <n v="0.68215158924205377"/>
    <n v="260"/>
    <n v="0"/>
  </r>
  <r>
    <x v="9"/>
    <x v="128"/>
    <x v="128"/>
    <n v="590959"/>
    <s v="Kramolín (Třebíč)"/>
    <s v="do 750 obyvatel"/>
    <n v="102"/>
    <n v="0.6470588235294118"/>
    <n v="36"/>
    <n v="0"/>
  </r>
  <r>
    <x v="9"/>
    <x v="128"/>
    <x v="128"/>
    <n v="590975"/>
    <s v="Krokočín"/>
    <s v="do 750 obyvatel"/>
    <n v="173"/>
    <n v="0.67630057803468213"/>
    <n v="56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376811594202898"/>
    <n v="50"/>
    <n v="0"/>
  </r>
  <r>
    <x v="9"/>
    <x v="128"/>
    <x v="128"/>
    <n v="591173"/>
    <s v="Mohelno"/>
    <s v="750 – 1 999 obyvatel"/>
    <n v="1147"/>
    <n v="0.71665213600697475"/>
    <n v="325"/>
    <n v="0"/>
  </r>
  <r>
    <x v="9"/>
    <x v="128"/>
    <x v="128"/>
    <n v="591211"/>
    <s v="Náměšť nad Oslavou"/>
    <s v="2 000 – 4 999 obyvatel"/>
    <n v="4075"/>
    <n v="0.66429447852760737"/>
    <n v="1368"/>
    <n v="0"/>
  </r>
  <r>
    <x v="9"/>
    <x v="128"/>
    <x v="128"/>
    <n v="591297"/>
    <s v="Okarec"/>
    <s v="do 750 obyvatel"/>
    <n v="103"/>
    <n v="0.53398058252427183"/>
    <n v="48"/>
    <n v="1"/>
  </r>
  <r>
    <x v="9"/>
    <x v="128"/>
    <x v="128"/>
    <n v="591408"/>
    <s v="Popůvky (Třebíč)"/>
    <s v="do 750 obyvatel"/>
    <n v="61"/>
    <n v="0.63934426229508201"/>
    <n v="22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1461716937354991"/>
    <n v="123"/>
    <n v="0"/>
  </r>
  <r>
    <x v="9"/>
    <x v="128"/>
    <x v="128"/>
    <n v="591769"/>
    <s v="Studenec (Třebíč)"/>
    <s v="do 750 obyvatel"/>
    <n v="470"/>
    <n v="0.62765957446808507"/>
    <n v="175"/>
    <n v="0"/>
  </r>
  <r>
    <x v="9"/>
    <x v="128"/>
    <x v="128"/>
    <n v="591785"/>
    <s v="Sudice (Třebíč)"/>
    <s v="do 750 obyvatel"/>
    <n v="294"/>
    <n v="0.66326530612244894"/>
    <n v="99"/>
    <n v="0"/>
  </r>
  <r>
    <x v="9"/>
    <x v="128"/>
    <x v="128"/>
    <n v="591947"/>
    <s v="Zahrádka (Třebíč)"/>
    <s v="do 750 obyvatel"/>
    <n v="116"/>
    <n v="0.65517241379310343"/>
    <n v="40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70344827586206893"/>
    <n v="86"/>
    <n v="0"/>
  </r>
  <r>
    <x v="9"/>
    <x v="129"/>
    <x v="129"/>
    <n v="587869"/>
    <s v="Vlachovice (Žďár nad Sázavou)"/>
    <s v="do 750 obyvatel"/>
    <n v="115"/>
    <n v="0.70434782608695656"/>
    <n v="34"/>
    <n v="0"/>
  </r>
  <r>
    <x v="9"/>
    <x v="129"/>
    <x v="129"/>
    <n v="595268"/>
    <s v="Bobrová"/>
    <s v="750 – 1 999 obyvatel"/>
    <n v="730"/>
    <n v="0.71369863013698631"/>
    <n v="209"/>
    <n v="0"/>
  </r>
  <r>
    <x v="9"/>
    <x v="129"/>
    <x v="129"/>
    <n v="595276"/>
    <s v="Bobrůvka"/>
    <s v="do 750 obyvatel"/>
    <n v="206"/>
    <n v="0.72815533980582525"/>
    <n v="56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5"/>
    <n v="30"/>
    <n v="0"/>
  </r>
  <r>
    <x v="9"/>
    <x v="129"/>
    <x v="129"/>
    <n v="595471"/>
    <s v="Dlouhé"/>
    <s v="do 750 obyvatel"/>
    <n v="209"/>
    <n v="0.71291866028708128"/>
    <n v="60"/>
    <n v="0"/>
  </r>
  <r>
    <x v="9"/>
    <x v="129"/>
    <x v="129"/>
    <n v="595578"/>
    <s v="Fryšava pod Žákovou horou"/>
    <s v="do 750 obyvatel"/>
    <n v="284"/>
    <n v="0.76056338028169013"/>
    <n v="68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4002047082906852"/>
    <n v="254"/>
    <n v="0"/>
  </r>
  <r>
    <x v="9"/>
    <x v="129"/>
    <x v="129"/>
    <n v="595829"/>
    <s v="Kadov (Žďár nad Sázavou)"/>
    <s v="do 750 obyvatel"/>
    <n v="136"/>
    <n v="0.71323529411764708"/>
    <n v="39"/>
    <n v="0"/>
  </r>
  <r>
    <x v="9"/>
    <x v="129"/>
    <x v="129"/>
    <n v="595896"/>
    <s v="Krásné (Žďár nad Sázavou)"/>
    <s v="do 750 obyvatel"/>
    <n v="97"/>
    <n v="0.62886597938144329"/>
    <n v="36"/>
    <n v="0"/>
  </r>
  <r>
    <x v="9"/>
    <x v="129"/>
    <x v="129"/>
    <n v="595918"/>
    <s v="Křižánky"/>
    <s v="do 750 obyvatel"/>
    <n v="326"/>
    <n v="0.7239263803680982"/>
    <n v="90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142857142857143"/>
    <n v="14"/>
    <n v="0"/>
  </r>
  <r>
    <x v="9"/>
    <x v="129"/>
    <x v="129"/>
    <n v="596132"/>
    <s v="Mirošov (Žďár nad Sázavou)"/>
    <s v="do 750 obyvatel"/>
    <n v="114"/>
    <n v="0.59649122807017541"/>
    <n v="46"/>
    <n v="0"/>
  </r>
  <r>
    <x v="9"/>
    <x v="129"/>
    <x v="129"/>
    <n v="596221"/>
    <s v="Nová Ves u Nového Města na Moravě"/>
    <s v="do 750 obyvatel"/>
    <n v="516"/>
    <n v="0.70348837209302328"/>
    <n v="153"/>
    <n v="0"/>
  </r>
  <r>
    <x v="9"/>
    <x v="129"/>
    <x v="129"/>
    <n v="596230"/>
    <s v="Nové Město na Moravě"/>
    <s v="5 000 – 14 999 obyvatel"/>
    <n v="8374"/>
    <n v="0.71459278719847141"/>
    <n v="2390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1052631578947367"/>
    <n v="22"/>
    <n v="0"/>
  </r>
  <r>
    <x v="9"/>
    <x v="129"/>
    <x v="129"/>
    <n v="596507"/>
    <s v="Račice (Žďár nad Sázavou)"/>
    <s v="do 750 obyvatel"/>
    <n v="37"/>
    <n v="0.70270270270270274"/>
    <n v="11"/>
    <n v="0"/>
  </r>
  <r>
    <x v="9"/>
    <x v="129"/>
    <x v="129"/>
    <n v="596523"/>
    <s v="Radešín"/>
    <s v="do 750 obyvatel"/>
    <n v="104"/>
    <n v="0.60576923076923073"/>
    <n v="41"/>
    <n v="0"/>
  </r>
  <r>
    <x v="9"/>
    <x v="129"/>
    <x v="129"/>
    <n v="596531"/>
    <s v="Radešínská Svratka"/>
    <s v="do 750 obyvatel"/>
    <n v="494"/>
    <n v="0.65587044534412953"/>
    <n v="170"/>
    <n v="0"/>
  </r>
  <r>
    <x v="9"/>
    <x v="129"/>
    <x v="129"/>
    <n v="596558"/>
    <s v="Radňovice"/>
    <s v="do 750 obyvatel"/>
    <n v="260"/>
    <n v="0.70769230769230773"/>
    <n v="76"/>
    <n v="0"/>
  </r>
  <r>
    <x v="9"/>
    <x v="129"/>
    <x v="129"/>
    <n v="596680"/>
    <s v="Řečice (Žďár nad Sázavou)"/>
    <s v="do 750 obyvatel"/>
    <n v="379"/>
    <n v="0.64907651715039583"/>
    <n v="133"/>
    <n v="0"/>
  </r>
  <r>
    <x v="9"/>
    <x v="129"/>
    <x v="129"/>
    <n v="596787"/>
    <s v="Sněžné (Žďár nad Sázavou)"/>
    <s v="do 750 obyvatel"/>
    <n v="607"/>
    <n v="0.67215815485996711"/>
    <n v="199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6165803108808294"/>
    <n v="138"/>
    <n v="0"/>
  </r>
  <r>
    <x v="9"/>
    <x v="129"/>
    <x v="129"/>
    <n v="597147"/>
    <s v="Zubří (Žďár nad Sázavou)"/>
    <s v="do 750 obyvatel"/>
    <n v="413"/>
    <n v="0.7142857142857143"/>
    <n v="118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"/>
    <n v="35"/>
    <n v="0"/>
  </r>
  <r>
    <x v="9"/>
    <x v="130"/>
    <x v="130"/>
    <n v="547662"/>
    <s v="Cetoraz"/>
    <s v="do 750 obyvatel"/>
    <n v="265"/>
    <n v="0.77735849056603779"/>
    <n v="59"/>
    <n v="0"/>
  </r>
  <r>
    <x v="9"/>
    <x v="130"/>
    <x v="130"/>
    <n v="547689"/>
    <s v="Čáslavsko"/>
    <s v="do 750 obyvatel"/>
    <n v="103"/>
    <n v="0.74757281553398058"/>
    <n v="26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5584112149532712"/>
    <n v="209"/>
    <n v="0"/>
  </r>
  <r>
    <x v="9"/>
    <x v="130"/>
    <x v="130"/>
    <n v="548367"/>
    <s v="Mezilesí (Pelhřimov)"/>
    <s v="do 750 obyvatel"/>
    <n v="100"/>
    <n v="0.69"/>
    <n v="31"/>
    <n v="0"/>
  </r>
  <r>
    <x v="9"/>
    <x v="130"/>
    <x v="130"/>
    <n v="548472"/>
    <s v="Obrataň"/>
    <s v="750 – 1 999 obyvatel"/>
    <n v="685"/>
    <n v="0.6802919708029197"/>
    <n v="219"/>
    <n v="0"/>
  </r>
  <r>
    <x v="9"/>
    <x v="130"/>
    <x v="130"/>
    <n v="548511"/>
    <s v="Pacov"/>
    <s v="2 000 – 4 999 obyvatel"/>
    <n v="3971"/>
    <n v="0.76353563334172747"/>
    <n v="939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966101694915257"/>
    <n v="26"/>
    <n v="0"/>
  </r>
  <r>
    <x v="9"/>
    <x v="130"/>
    <x v="130"/>
    <n v="548740"/>
    <s v="Samšín"/>
    <s v="do 750 obyvatel"/>
    <n v="128"/>
    <n v="0.796875"/>
    <n v="26"/>
    <n v="0"/>
  </r>
  <r>
    <x v="9"/>
    <x v="130"/>
    <x v="130"/>
    <n v="549011"/>
    <s v="Velká Chyška"/>
    <s v="do 750 obyvatel"/>
    <n v="237"/>
    <n v="0.75105485232067515"/>
    <n v="59"/>
    <n v="0"/>
  </r>
  <r>
    <x v="9"/>
    <x v="130"/>
    <x v="130"/>
    <n v="549061"/>
    <s v="Věžná (Pelhřimov)"/>
    <s v="do 750 obyvatel"/>
    <n v="109"/>
    <n v="0.74311926605504586"/>
    <n v="28"/>
    <n v="0"/>
  </r>
  <r>
    <x v="9"/>
    <x v="130"/>
    <x v="130"/>
    <n v="549134"/>
    <s v="Vyklantice"/>
    <s v="do 750 obyvatel"/>
    <n v="133"/>
    <n v="0.67669172932330823"/>
    <n v="43"/>
    <n v="0"/>
  </r>
  <r>
    <x v="9"/>
    <x v="130"/>
    <x v="130"/>
    <n v="561312"/>
    <s v="Buřenice"/>
    <s v="do 750 obyvatel"/>
    <n v="173"/>
    <n v="0.84393063583815031"/>
    <n v="27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5833333333333331"/>
    <n v="26"/>
    <n v="1"/>
  </r>
  <r>
    <x v="9"/>
    <x v="130"/>
    <x v="130"/>
    <n v="561762"/>
    <s v="Dobrá Voda u Pacova"/>
    <s v="do 750 obyvatel"/>
    <n v="84"/>
    <n v="0.75"/>
    <n v="21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3809523809523814"/>
    <n v="11"/>
    <n v="0"/>
  </r>
  <r>
    <x v="9"/>
    <x v="131"/>
    <x v="131"/>
    <n v="509388"/>
    <s v="Arneštovice"/>
    <s v="do 750 obyvatel"/>
    <n v="69"/>
    <n v="0.72463768115942029"/>
    <n v="19"/>
    <n v="0"/>
  </r>
  <r>
    <x v="9"/>
    <x v="131"/>
    <x v="131"/>
    <n v="509418"/>
    <s v="Bořetín (Pelhřimov)"/>
    <s v="do 750 obyvatel"/>
    <n v="85"/>
    <n v="0.8"/>
    <n v="17"/>
    <n v="0"/>
  </r>
  <r>
    <x v="9"/>
    <x v="131"/>
    <x v="131"/>
    <n v="529826"/>
    <s v="Čelistná"/>
    <s v="do 750 obyvatel"/>
    <n v="79"/>
    <n v="0.67088607594936711"/>
    <n v="26"/>
    <n v="0"/>
  </r>
  <r>
    <x v="9"/>
    <x v="131"/>
    <x v="131"/>
    <n v="529834"/>
    <s v="Mezná (Pelhřimov)"/>
    <s v="do 750 obyvatel"/>
    <n v="122"/>
    <n v="0.70491803278688525"/>
    <n v="36"/>
    <n v="0"/>
  </r>
  <r>
    <x v="9"/>
    <x v="131"/>
    <x v="131"/>
    <n v="537594"/>
    <s v="Střítež (Pelhřimov)"/>
    <s v="do 750 obyvatel"/>
    <n v="91"/>
    <n v="0.5714285714285714"/>
    <n v="39"/>
    <n v="0"/>
  </r>
  <r>
    <x v="9"/>
    <x v="131"/>
    <x v="131"/>
    <n v="537608"/>
    <s v="Ústrašín"/>
    <s v="do 750 obyvatel"/>
    <n v="204"/>
    <n v="0.65686274509803921"/>
    <n v="70"/>
    <n v="0"/>
  </r>
  <r>
    <x v="9"/>
    <x v="131"/>
    <x v="131"/>
    <n v="537691"/>
    <s v="Ondřejov (Pelhřimov)"/>
    <s v="do 750 obyvatel"/>
    <n v="132"/>
    <n v="0.78787878787878785"/>
    <n v="28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2199630314232899"/>
    <n v="3760"/>
    <n v="0"/>
  </r>
  <r>
    <x v="9"/>
    <x v="131"/>
    <x v="131"/>
    <n v="547549"/>
    <s v="Bohdalín"/>
    <s v="do 750 obyvatel"/>
    <n v="151"/>
    <n v="0.72847682119205293"/>
    <n v="41"/>
    <n v="0"/>
  </r>
  <r>
    <x v="9"/>
    <x v="131"/>
    <x v="131"/>
    <n v="547581"/>
    <s v="Božejov"/>
    <s v="do 750 obyvatel"/>
    <n v="527"/>
    <n v="0.68880455407969643"/>
    <n v="164"/>
    <n v="0"/>
  </r>
  <r>
    <x v="9"/>
    <x v="131"/>
    <x v="131"/>
    <n v="547719"/>
    <s v="Častrov"/>
    <s v="do 750 obyvatel"/>
    <n v="506"/>
    <n v="0.64822134387351782"/>
    <n v="178"/>
    <n v="0"/>
  </r>
  <r>
    <x v="9"/>
    <x v="131"/>
    <x v="131"/>
    <n v="547760"/>
    <s v="Černovice (Pelhřimov)"/>
    <s v="750 – 1 999 obyvatel"/>
    <n v="1502"/>
    <n v="0.76098535286284952"/>
    <n v="359"/>
    <n v="0"/>
  </r>
  <r>
    <x v="9"/>
    <x v="131"/>
    <x v="131"/>
    <n v="547778"/>
    <s v="Červená Řečice"/>
    <s v="750 – 1 999 obyvatel"/>
    <n v="857"/>
    <n v="0.69194865810968498"/>
    <n v="264"/>
    <n v="0"/>
  </r>
  <r>
    <x v="9"/>
    <x v="131"/>
    <x v="131"/>
    <n v="547913"/>
    <s v="Horní Cerekev"/>
    <s v="750 – 1 999 obyvatel"/>
    <n v="1565"/>
    <n v="0.66773162939297126"/>
    <n v="520"/>
    <n v="0"/>
  </r>
  <r>
    <x v="9"/>
    <x v="131"/>
    <x v="131"/>
    <n v="547930"/>
    <s v="Horní Ves"/>
    <s v="do 750 obyvatel"/>
    <n v="248"/>
    <n v="0.69354838709677424"/>
    <n v="76"/>
    <n v="0"/>
  </r>
  <r>
    <x v="9"/>
    <x v="131"/>
    <x v="131"/>
    <n v="547948"/>
    <s v="Hořepník"/>
    <s v="do 750 obyvatel"/>
    <n v="538"/>
    <n v="0.71003717472118955"/>
    <n v="156"/>
    <n v="0"/>
  </r>
  <r>
    <x v="9"/>
    <x v="131"/>
    <x v="131"/>
    <n v="548111"/>
    <s v="Kamenice nad Lipou"/>
    <s v="2 000 – 4 999 obyvatel"/>
    <n v="3180"/>
    <n v="0.71037735849056605"/>
    <n v="921"/>
    <n v="0"/>
  </r>
  <r>
    <x v="9"/>
    <x v="131"/>
    <x v="131"/>
    <n v="548171"/>
    <s v="Košetice"/>
    <s v="do 750 obyvatel"/>
    <n v="589"/>
    <n v="0.76061120543293714"/>
    <n v="141"/>
    <n v="0"/>
  </r>
  <r>
    <x v="9"/>
    <x v="131"/>
    <x v="131"/>
    <n v="548201"/>
    <s v="Křeč"/>
    <s v="do 750 obyvatel"/>
    <n v="189"/>
    <n v="0.78306878306878303"/>
    <n v="41"/>
    <n v="0"/>
  </r>
  <r>
    <x v="9"/>
    <x v="131"/>
    <x v="131"/>
    <n v="548219"/>
    <s v="Křelovice (Pelhřimov)"/>
    <s v="do 750 obyvatel"/>
    <n v="290"/>
    <n v="0.75172413793103443"/>
    <n v="72"/>
    <n v="0"/>
  </r>
  <r>
    <x v="9"/>
    <x v="131"/>
    <x v="131"/>
    <n v="548227"/>
    <s v="Křešín (Pelhřimov)"/>
    <s v="do 750 obyvatel"/>
    <n v="136"/>
    <n v="0.70588235294117652"/>
    <n v="40"/>
    <n v="0"/>
  </r>
  <r>
    <x v="9"/>
    <x v="131"/>
    <x v="131"/>
    <n v="548235"/>
    <s v="Leskovice"/>
    <s v="do 750 obyvatel"/>
    <n v="93"/>
    <n v="0.69892473118279574"/>
    <n v="28"/>
    <n v="0"/>
  </r>
  <r>
    <x v="9"/>
    <x v="131"/>
    <x v="131"/>
    <n v="548391"/>
    <s v="Mnich"/>
    <s v="do 750 obyvatel"/>
    <n v="325"/>
    <n v="0.75692307692307692"/>
    <n v="79"/>
    <n v="0"/>
  </r>
  <r>
    <x v="9"/>
    <x v="131"/>
    <x v="131"/>
    <n v="548405"/>
    <s v="Moraveč"/>
    <s v="do 750 obyvatel"/>
    <n v="168"/>
    <n v="0.6428571428571429"/>
    <n v="60"/>
    <n v="0"/>
  </r>
  <r>
    <x v="9"/>
    <x v="131"/>
    <x v="131"/>
    <n v="548456"/>
    <s v="Nová Cerekev"/>
    <s v="750 – 1 999 obyvatel"/>
    <n v="930"/>
    <n v="0.70322580645161292"/>
    <n v="276"/>
    <n v="0"/>
  </r>
  <r>
    <x v="9"/>
    <x v="131"/>
    <x v="131"/>
    <n v="548464"/>
    <s v="Nový Rychnov"/>
    <s v="750 – 1 999 obyvatel"/>
    <n v="847"/>
    <n v="0.65643447461629278"/>
    <n v="291"/>
    <n v="0"/>
  </r>
  <r>
    <x v="9"/>
    <x v="131"/>
    <x v="131"/>
    <n v="548502"/>
    <s v="Onšov (Pelhřimov)"/>
    <s v="do 750 obyvatel"/>
    <n v="188"/>
    <n v="0.81914893617021278"/>
    <n v="34"/>
    <n v="0"/>
  </r>
  <r>
    <x v="9"/>
    <x v="131"/>
    <x v="131"/>
    <n v="548561"/>
    <s v="Počátky (Pelhřimov)"/>
    <s v="2 000 – 4 999 obyvatel"/>
    <n v="2160"/>
    <n v="0.69212962962962965"/>
    <n v="665"/>
    <n v="0"/>
  </r>
  <r>
    <x v="9"/>
    <x v="131"/>
    <x v="131"/>
    <n v="548936"/>
    <s v="Těmice (Pelhřimov)"/>
    <s v="do 750 obyvatel"/>
    <n v="349"/>
    <n v="0.75931232091690548"/>
    <n v="84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1144278606965172"/>
    <n v="58"/>
    <n v="0"/>
  </r>
  <r>
    <x v="9"/>
    <x v="131"/>
    <x v="131"/>
    <n v="549045"/>
    <s v="Velký Rybník"/>
    <s v="do 750 obyvatel"/>
    <n v="164"/>
    <n v="0.71341463414634143"/>
    <n v="47"/>
    <n v="0"/>
  </r>
  <r>
    <x v="9"/>
    <x v="131"/>
    <x v="131"/>
    <n v="549053"/>
    <s v="Veselá (Pelhřimov)"/>
    <s v="do 750 obyvatel"/>
    <n v="193"/>
    <n v="0.7098445595854922"/>
    <n v="56"/>
    <n v="0"/>
  </r>
  <r>
    <x v="9"/>
    <x v="131"/>
    <x v="131"/>
    <n v="549142"/>
    <s v="Vyskytná"/>
    <s v="do 750 obyvatel"/>
    <n v="589"/>
    <n v="0.67062818336162988"/>
    <n v="194"/>
    <n v="0"/>
  </r>
  <r>
    <x v="9"/>
    <x v="131"/>
    <x v="131"/>
    <n v="549177"/>
    <s v="Zachotín"/>
    <s v="do 750 obyvatel"/>
    <n v="207"/>
    <n v="0.67632850241545894"/>
    <n v="67"/>
    <n v="0"/>
  </r>
  <r>
    <x v="9"/>
    <x v="131"/>
    <x v="131"/>
    <n v="549231"/>
    <s v="Žirovnice"/>
    <s v="2 000 – 4 999 obyvatel"/>
    <n v="2531"/>
    <n v="0.65705254839984195"/>
    <n v="868"/>
    <n v="0"/>
  </r>
  <r>
    <x v="9"/>
    <x v="131"/>
    <x v="131"/>
    <n v="551546"/>
    <s v="Dubovice"/>
    <s v="do 750 obyvatel"/>
    <n v="64"/>
    <n v="0.53125"/>
    <n v="30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202247191011236"/>
    <n v="48"/>
    <n v="0"/>
  </r>
  <r>
    <x v="9"/>
    <x v="131"/>
    <x v="131"/>
    <n v="561118"/>
    <s v="Bácovice"/>
    <s v="do 750 obyvatel"/>
    <n v="72"/>
    <n v="0.70833333333333337"/>
    <n v="21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7368421052631577"/>
    <n v="31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70149253731343286"/>
    <n v="20"/>
    <n v="0"/>
  </r>
  <r>
    <x v="9"/>
    <x v="131"/>
    <x v="131"/>
    <n v="561266"/>
    <s v="Litohošť"/>
    <s v="do 750 obyvatel"/>
    <n v="52"/>
    <n v="0.82692307692307687"/>
    <n v="9"/>
    <n v="0"/>
  </r>
  <r>
    <x v="9"/>
    <x v="131"/>
    <x v="131"/>
    <n v="561274"/>
    <s v="Rovná (Pelhřimov)"/>
    <s v="do 750 obyvatel"/>
    <n v="44"/>
    <n v="0.77272727272727271"/>
    <n v="10"/>
    <n v="0"/>
  </r>
  <r>
    <x v="9"/>
    <x v="131"/>
    <x v="131"/>
    <n v="561282"/>
    <s v="Lhota-Vlasenice"/>
    <s v="do 750 obyvatel"/>
    <n v="82"/>
    <n v="0.79268292682926833"/>
    <n v="17"/>
    <n v="0"/>
  </r>
  <r>
    <x v="9"/>
    <x v="131"/>
    <x v="131"/>
    <n v="561321"/>
    <s v="Chyšná"/>
    <s v="do 750 obyvatel"/>
    <n v="74"/>
    <n v="0.7432432432432432"/>
    <n v="19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6875"/>
    <n v="15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62244897959183676"/>
    <n v="37"/>
    <n v="0"/>
  </r>
  <r>
    <x v="9"/>
    <x v="131"/>
    <x v="131"/>
    <n v="561461"/>
    <s v="Jankov (Pelhřimov)"/>
    <s v="do 750 obyvatel"/>
    <n v="34"/>
    <n v="0.88235294117647056"/>
    <n v="4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6137566137566139"/>
    <n v="64"/>
    <n v="0"/>
  </r>
  <r>
    <x v="9"/>
    <x v="131"/>
    <x v="131"/>
    <n v="561908"/>
    <s v="Žirov"/>
    <s v="do 750 obyvatel"/>
    <n v="66"/>
    <n v="0.77272727272727271"/>
    <n v="15"/>
    <n v="0"/>
  </r>
  <r>
    <x v="9"/>
    <x v="131"/>
    <x v="131"/>
    <n v="561916"/>
    <s v="Pavlov (Pelhřimov)"/>
    <s v="do 750 obyvatel"/>
    <n v="108"/>
    <n v="0.70370370370370372"/>
    <n v="32"/>
    <n v="0"/>
  </r>
  <r>
    <x v="9"/>
    <x v="131"/>
    <x v="131"/>
    <n v="561924"/>
    <s v="Dehtáře"/>
    <s v="do 750 obyvatel"/>
    <n v="95"/>
    <n v="0.5368421052631579"/>
    <n v="44"/>
    <n v="1"/>
  </r>
  <r>
    <x v="9"/>
    <x v="131"/>
    <x v="131"/>
    <n v="561932"/>
    <s v="Dobrá Voda (Pelhřimov)"/>
    <s v="do 750 obyvatel"/>
    <n v="174"/>
    <n v="0.63793103448275867"/>
    <n v="63"/>
    <n v="0"/>
  </r>
  <r>
    <x v="9"/>
    <x v="131"/>
    <x v="131"/>
    <n v="561941"/>
    <s v="Proseč pod Křemešníkem"/>
    <s v="do 750 obyvatel"/>
    <n v="67"/>
    <n v="0.59701492537313428"/>
    <n v="27"/>
    <n v="0"/>
  </r>
  <r>
    <x v="9"/>
    <x v="131"/>
    <x v="131"/>
    <n v="561967"/>
    <s v="Olešná (Pelhřimov)"/>
    <s v="do 750 obyvatel"/>
    <n v="479"/>
    <n v="0.6931106471816284"/>
    <n v="147"/>
    <n v="0"/>
  </r>
  <r>
    <x v="9"/>
    <x v="131"/>
    <x v="131"/>
    <n v="561975"/>
    <s v="Zajíčkov"/>
    <s v="do 750 obyvatel"/>
    <n v="188"/>
    <n v="0.75"/>
    <n v="47"/>
    <n v="0"/>
  </r>
  <r>
    <x v="9"/>
    <x v="131"/>
    <x v="131"/>
    <n v="562009"/>
    <s v="Rynárec"/>
    <s v="do 750 obyvatel"/>
    <n v="507"/>
    <n v="0.7416173570019724"/>
    <n v="131"/>
    <n v="0"/>
  </r>
  <r>
    <x v="9"/>
    <x v="131"/>
    <x v="131"/>
    <n v="598704"/>
    <s v="Čížkov (Pelhřimov)"/>
    <s v="do 750 obyvatel"/>
    <n v="112"/>
    <n v="0.5803571428571429"/>
    <n v="47"/>
    <n v="0"/>
  </r>
  <r>
    <x v="9"/>
    <x v="131"/>
    <x v="131"/>
    <n v="598712"/>
    <s v="Kojčice"/>
    <s v="do 750 obyvatel"/>
    <n v="257"/>
    <n v="0.84046692607003892"/>
    <n v="41"/>
    <n v="0"/>
  </r>
  <r>
    <x v="9"/>
    <x v="131"/>
    <x v="131"/>
    <n v="598721"/>
    <s v="Libkova Voda"/>
    <s v="do 750 obyvatel"/>
    <n v="205"/>
    <n v="0.79024390243902443"/>
    <n v="43"/>
    <n v="0"/>
  </r>
  <r>
    <x v="9"/>
    <x v="131"/>
    <x v="131"/>
    <n v="598755"/>
    <s v="Putimov"/>
    <s v="do 750 obyvatel"/>
    <n v="233"/>
    <n v="0.68240343347639487"/>
    <n v="74"/>
    <n v="0"/>
  </r>
  <r>
    <x v="9"/>
    <x v="131"/>
    <x v="131"/>
    <n v="598763"/>
    <s v="Svépravice"/>
    <s v="do 750 obyvatel"/>
    <n v="99"/>
    <n v="0.81818181818181823"/>
    <n v="18"/>
    <n v="0"/>
  </r>
  <r>
    <x v="9"/>
    <x v="131"/>
    <x v="131"/>
    <n v="599239"/>
    <s v="Vokov"/>
    <s v="do 750 obyvatel"/>
    <n v="146"/>
    <n v="0.65068493150684936"/>
    <n v="51"/>
    <n v="0"/>
  </r>
  <r>
    <x v="9"/>
    <x v="132"/>
    <x v="132"/>
    <n v="548189"/>
    <s v="Kouty (Havlíčkův Brod)"/>
    <s v="do 750 obyvatel"/>
    <n v="162"/>
    <n v="0.59259259259259256"/>
    <n v="66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866141732283461"/>
    <n v="37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8246445497630337"/>
    <n v="134"/>
    <n v="0"/>
  </r>
  <r>
    <x v="9"/>
    <x v="132"/>
    <x v="132"/>
    <n v="568457"/>
    <s v="Bojiště"/>
    <s v="do 750 obyvatel"/>
    <n v="238"/>
    <n v="0.59663865546218486"/>
    <n v="96"/>
    <n v="0"/>
  </r>
  <r>
    <x v="9"/>
    <x v="132"/>
    <x v="132"/>
    <n v="568520"/>
    <s v="Číhošť"/>
    <s v="do 750 obyvatel"/>
    <n v="279"/>
    <n v="0.58064516129032262"/>
    <n v="117"/>
    <n v="0"/>
  </r>
  <r>
    <x v="9"/>
    <x v="132"/>
    <x v="132"/>
    <n v="568601"/>
    <s v="Dolní Město"/>
    <s v="750 – 1 999 obyvatel"/>
    <n v="763"/>
    <n v="0.73394495412844041"/>
    <n v="203"/>
    <n v="0"/>
  </r>
  <r>
    <x v="9"/>
    <x v="132"/>
    <x v="132"/>
    <n v="568619"/>
    <s v="Druhanov"/>
    <s v="do 750 obyvatel"/>
    <n v="134"/>
    <n v="0.62686567164179108"/>
    <n v="50"/>
    <n v="0"/>
  </r>
  <r>
    <x v="9"/>
    <x v="132"/>
    <x v="132"/>
    <n v="568694"/>
    <s v="Hněvkovice"/>
    <s v="do 750 obyvatel"/>
    <n v="508"/>
    <n v="0.75393700787401574"/>
    <n v="125"/>
    <n v="0"/>
  </r>
  <r>
    <x v="9"/>
    <x v="132"/>
    <x v="132"/>
    <n v="568724"/>
    <s v="Hradec (Havlíčkův Brod)"/>
    <s v="do 750 obyvatel"/>
    <n v="216"/>
    <n v="0.67592592592592593"/>
    <n v="70"/>
    <n v="0"/>
  </r>
  <r>
    <x v="9"/>
    <x v="132"/>
    <x v="132"/>
    <n v="568783"/>
    <s v="Jedlá"/>
    <s v="do 750 obyvatel"/>
    <n v="71"/>
    <n v="0.50704225352112675"/>
    <n v="35"/>
    <n v="1"/>
  </r>
  <r>
    <x v="9"/>
    <x v="132"/>
    <x v="132"/>
    <n v="568848"/>
    <s v="Kamenná Lhota"/>
    <s v="do 750 obyvatel"/>
    <n v="216"/>
    <n v="0.63888888888888884"/>
    <n v="78"/>
    <n v="0"/>
  </r>
  <r>
    <x v="9"/>
    <x v="132"/>
    <x v="132"/>
    <n v="568899"/>
    <s v="Kozlov (Havlíčkův Brod)"/>
    <s v="do 750 obyvatel"/>
    <n v="177"/>
    <n v="0.68926553672316382"/>
    <n v="55"/>
    <n v="0"/>
  </r>
  <r>
    <x v="9"/>
    <x v="132"/>
    <x v="132"/>
    <n v="568902"/>
    <s v="Kožlí (Havlíčkův Brod)"/>
    <s v="750 – 1 999 obyvatel"/>
    <n v="675"/>
    <n v="0.68592592592592594"/>
    <n v="212"/>
    <n v="0"/>
  </r>
  <r>
    <x v="9"/>
    <x v="132"/>
    <x v="132"/>
    <n v="568970"/>
    <s v="Kynice"/>
    <s v="do 750 obyvatel"/>
    <n v="76"/>
    <n v="0.52631578947368418"/>
    <n v="36"/>
    <n v="1"/>
  </r>
  <r>
    <x v="9"/>
    <x v="132"/>
    <x v="132"/>
    <n v="568988"/>
    <s v="Ledeč nad Sázavou"/>
    <s v="2 000 – 4 999 obyvatel"/>
    <n v="4283"/>
    <n v="0.71748774223674994"/>
    <n v="1210"/>
    <n v="0"/>
  </r>
  <r>
    <x v="9"/>
    <x v="132"/>
    <x v="132"/>
    <n v="569011"/>
    <s v="Leština u Světlé"/>
    <s v="do 750 obyvatel"/>
    <n v="463"/>
    <n v="0.69114470842332609"/>
    <n v="143"/>
    <n v="0"/>
  </r>
  <r>
    <x v="9"/>
    <x v="132"/>
    <x v="132"/>
    <n v="569071"/>
    <s v="Malčín"/>
    <s v="do 750 obyvatel"/>
    <n v="178"/>
    <n v="0.8202247191011236"/>
    <n v="32"/>
    <n v="0"/>
  </r>
  <r>
    <x v="9"/>
    <x v="132"/>
    <x v="132"/>
    <n v="569232"/>
    <s v="Ovesná Lhota"/>
    <s v="do 750 obyvatel"/>
    <n v="138"/>
    <n v="0.67391304347826086"/>
    <n v="45"/>
    <n v="0"/>
  </r>
  <r>
    <x v="9"/>
    <x v="132"/>
    <x v="132"/>
    <n v="569241"/>
    <s v="Pavlov (Havlíčkův Brod)"/>
    <s v="do 750 obyvatel"/>
    <n v="104"/>
    <n v="0.59615384615384615"/>
    <n v="42"/>
    <n v="0"/>
  </r>
  <r>
    <x v="9"/>
    <x v="132"/>
    <x v="132"/>
    <n v="569313"/>
    <s v="Prosíčka"/>
    <s v="do 750 obyvatel"/>
    <n v="110"/>
    <n v="0.63636363636363635"/>
    <n v="40"/>
    <n v="0"/>
  </r>
  <r>
    <x v="9"/>
    <x v="132"/>
    <x v="132"/>
    <n v="569348"/>
    <s v="Příseka"/>
    <s v="do 750 obyvatel"/>
    <n v="349"/>
    <n v="0.6418338108882522"/>
    <n v="125"/>
    <n v="0"/>
  </r>
  <r>
    <x v="9"/>
    <x v="132"/>
    <x v="132"/>
    <n v="569429"/>
    <s v="Sázavka"/>
    <s v="do 750 obyvatel"/>
    <n v="267"/>
    <n v="0.72659176029962547"/>
    <n v="73"/>
    <n v="0"/>
  </r>
  <r>
    <x v="9"/>
    <x v="132"/>
    <x v="132"/>
    <n v="569569"/>
    <s v="Světlá nad Sázavou"/>
    <s v="5 000 – 14 999 obyvatel"/>
    <n v="5539"/>
    <n v="0.70716735872901249"/>
    <n v="1622"/>
    <n v="0"/>
  </r>
  <r>
    <x v="9"/>
    <x v="132"/>
    <x v="132"/>
    <n v="569623"/>
    <s v="Trpišovice"/>
    <s v="do 750 obyvatel"/>
    <n v="143"/>
    <n v="0.67132867132867136"/>
    <n v="47"/>
    <n v="0"/>
  </r>
  <r>
    <x v="9"/>
    <x v="132"/>
    <x v="132"/>
    <n v="569721"/>
    <s v="Vilémovice (Havlíčkův Brod)"/>
    <s v="do 750 obyvatel"/>
    <n v="207"/>
    <n v="0.80676328502415462"/>
    <n v="40"/>
    <n v="0"/>
  </r>
  <r>
    <x v="9"/>
    <x v="132"/>
    <x v="132"/>
    <n v="569739"/>
    <s v="Vlkanov (Havlíčkův Brod)"/>
    <s v="do 750 obyvatel"/>
    <n v="42"/>
    <n v="0.52380952380952384"/>
    <n v="20"/>
    <n v="1"/>
  </r>
  <r>
    <x v="9"/>
    <x v="132"/>
    <x v="132"/>
    <n v="573566"/>
    <s v="Bělá (Havlíčkův Brod)"/>
    <s v="do 750 obyvatel"/>
    <n v="196"/>
    <n v="0.77551020408163263"/>
    <n v="44"/>
    <n v="0"/>
  </r>
  <r>
    <x v="9"/>
    <x v="132"/>
    <x v="132"/>
    <n v="573574"/>
    <s v="Chřenovice"/>
    <s v="do 750 obyvatel"/>
    <n v="135"/>
    <n v="0.74814814814814812"/>
    <n v="34"/>
    <n v="0"/>
  </r>
  <r>
    <x v="9"/>
    <x v="132"/>
    <x v="132"/>
    <n v="573591"/>
    <s v="Pohleď"/>
    <s v="do 750 obyvatel"/>
    <n v="58"/>
    <n v="0.67241379310344829"/>
    <n v="19"/>
    <n v="0"/>
  </r>
  <r>
    <x v="9"/>
    <x v="132"/>
    <x v="132"/>
    <n v="573604"/>
    <s v="Služátky"/>
    <s v="do 750 obyvatel"/>
    <n v="138"/>
    <n v="0.72463768115942029"/>
    <n v="38"/>
    <n v="0"/>
  </r>
  <r>
    <x v="9"/>
    <x v="133"/>
    <x v="133"/>
    <n v="586901"/>
    <s v="Bohuslavice (Jihlava)"/>
    <s v="do 750 obyvatel"/>
    <n v="118"/>
    <n v="0.65254237288135597"/>
    <n v="41"/>
    <n v="0"/>
  </r>
  <r>
    <x v="9"/>
    <x v="133"/>
    <x v="133"/>
    <n v="587001"/>
    <s v="Černíč"/>
    <s v="do 750 obyvatel"/>
    <n v="103"/>
    <n v="0.66990291262135926"/>
    <n v="34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8536585365853655"/>
    <n v="34"/>
    <n v="0"/>
  </r>
  <r>
    <x v="9"/>
    <x v="133"/>
    <x v="133"/>
    <n v="587109"/>
    <s v="Dyjice"/>
    <s v="do 750 obyvatel"/>
    <n v="114"/>
    <n v="0.75438596491228072"/>
    <n v="28"/>
    <n v="0"/>
  </r>
  <r>
    <x v="9"/>
    <x v="133"/>
    <x v="133"/>
    <n v="587184"/>
    <s v="Borovná"/>
    <s v="do 750 obyvatel"/>
    <n v="70"/>
    <n v="0.5714285714285714"/>
    <n v="30"/>
    <n v="0"/>
  </r>
  <r>
    <x v="9"/>
    <x v="133"/>
    <x v="133"/>
    <n v="587192"/>
    <s v="Hostětice"/>
    <s v="do 750 obyvatel"/>
    <n v="108"/>
    <n v="0.7592592592592593"/>
    <n v="26"/>
    <n v="0"/>
  </r>
  <r>
    <x v="9"/>
    <x v="133"/>
    <x v="133"/>
    <n v="587206"/>
    <s v="Horní Myslová"/>
    <s v="do 750 obyvatel"/>
    <n v="68"/>
    <n v="0.67647058823529416"/>
    <n v="22"/>
    <n v="0"/>
  </r>
  <r>
    <x v="9"/>
    <x v="133"/>
    <x v="133"/>
    <n v="587214"/>
    <s v="Olší (Jihlava)"/>
    <s v="do 750 obyvatel"/>
    <n v="55"/>
    <n v="0.67272727272727273"/>
    <n v="18"/>
    <n v="0"/>
  </r>
  <r>
    <x v="9"/>
    <x v="133"/>
    <x v="133"/>
    <n v="587231"/>
    <s v="Zadní Vydří"/>
    <s v="do 750 obyvatel"/>
    <n v="40"/>
    <n v="0.52500000000000002"/>
    <n v="19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0920245398773001"/>
    <n v="80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718146718146718"/>
    <n v="170"/>
    <n v="0"/>
  </r>
  <r>
    <x v="9"/>
    <x v="133"/>
    <x v="133"/>
    <n v="587443"/>
    <s v="Krasonice"/>
    <s v="do 750 obyvatel"/>
    <n v="172"/>
    <n v="0.70930232558139539"/>
    <n v="50"/>
    <n v="0"/>
  </r>
  <r>
    <x v="9"/>
    <x v="133"/>
    <x v="133"/>
    <n v="587451"/>
    <s v="Lhotka (Jihlava)"/>
    <s v="do 750 obyvatel"/>
    <n v="83"/>
    <n v="0.61445783132530118"/>
    <n v="32"/>
    <n v="0"/>
  </r>
  <r>
    <x v="9"/>
    <x v="133"/>
    <x v="133"/>
    <n v="587494"/>
    <s v="Markvartice (Jihlava)"/>
    <s v="do 750 obyvatel"/>
    <n v="164"/>
    <n v="0.62804878048780488"/>
    <n v="61"/>
    <n v="0"/>
  </r>
  <r>
    <x v="9"/>
    <x v="133"/>
    <x v="133"/>
    <n v="587541"/>
    <s v="Mrákotín (Jihlava)"/>
    <s v="750 – 1 999 obyvatel"/>
    <n v="734"/>
    <n v="0.65940054495912803"/>
    <n v="250"/>
    <n v="0"/>
  </r>
  <r>
    <x v="9"/>
    <x v="133"/>
    <x v="133"/>
    <n v="587559"/>
    <s v="Mysletice"/>
    <s v="do 750 obyvatel"/>
    <n v="105"/>
    <n v="0.62857142857142856"/>
    <n v="39"/>
    <n v="0"/>
  </r>
  <r>
    <x v="9"/>
    <x v="133"/>
    <x v="133"/>
    <n v="587567"/>
    <s v="Mysliboř"/>
    <s v="do 750 obyvatel"/>
    <n v="160"/>
    <n v="0.74375000000000002"/>
    <n v="41"/>
    <n v="0"/>
  </r>
  <r>
    <x v="9"/>
    <x v="133"/>
    <x v="133"/>
    <n v="587583"/>
    <s v="Nevcehle"/>
    <s v="do 750 obyvatel"/>
    <n v="202"/>
    <n v="0.72277227722772275"/>
    <n v="56"/>
    <n v="0"/>
  </r>
  <r>
    <x v="9"/>
    <x v="133"/>
    <x v="133"/>
    <n v="587591"/>
    <s v="Nová Říše"/>
    <s v="750 – 1 999 obyvatel"/>
    <n v="690"/>
    <n v="0.62898550724637681"/>
    <n v="256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71578947368421053"/>
    <n v="27"/>
    <n v="0"/>
  </r>
  <r>
    <x v="9"/>
    <x v="133"/>
    <x v="133"/>
    <n v="587761"/>
    <s v="Radkov (Jihlava)"/>
    <s v="do 750 obyvatel"/>
    <n v="204"/>
    <n v="0.76470588235294112"/>
    <n v="48"/>
    <n v="0"/>
  </r>
  <r>
    <x v="9"/>
    <x v="133"/>
    <x v="133"/>
    <n v="587800"/>
    <s v="Rozseč (Jihlava)"/>
    <s v="do 750 obyvatel"/>
    <n v="149"/>
    <n v="0.60402684563758391"/>
    <n v="59"/>
    <n v="0"/>
  </r>
  <r>
    <x v="9"/>
    <x v="133"/>
    <x v="133"/>
    <n v="587834"/>
    <s v="Řásná"/>
    <s v="do 750 obyvatel"/>
    <n v="202"/>
    <n v="0.70297029702970293"/>
    <n v="60"/>
    <n v="0"/>
  </r>
  <r>
    <x v="9"/>
    <x v="133"/>
    <x v="133"/>
    <n v="587851"/>
    <s v="Řídelov"/>
    <s v="do 750 obyvatel"/>
    <n v="69"/>
    <n v="0.55072463768115942"/>
    <n v="31"/>
    <n v="1"/>
  </r>
  <r>
    <x v="9"/>
    <x v="133"/>
    <x v="133"/>
    <n v="587877"/>
    <s v="Sedlatice"/>
    <s v="do 750 obyvatel"/>
    <n v="50"/>
    <n v="0.48"/>
    <n v="26"/>
    <n v="1"/>
  </r>
  <r>
    <x v="9"/>
    <x v="133"/>
    <x v="133"/>
    <n v="587885"/>
    <s v="Sedlejov"/>
    <s v="do 750 obyvatel"/>
    <n v="237"/>
    <n v="0.7932489451476793"/>
    <n v="49"/>
    <n v="0"/>
  </r>
  <r>
    <x v="9"/>
    <x v="133"/>
    <x v="133"/>
    <n v="587923"/>
    <s v="Stará Říše"/>
    <s v="do 750 obyvatel"/>
    <n v="522"/>
    <n v="0.60727969348659006"/>
    <n v="205"/>
    <n v="0"/>
  </r>
  <r>
    <x v="9"/>
    <x v="133"/>
    <x v="133"/>
    <n v="587940"/>
    <s v="Strachoňovice"/>
    <s v="do 750 obyvatel"/>
    <n v="76"/>
    <n v="0.75"/>
    <n v="19"/>
    <n v="0"/>
  </r>
  <r>
    <x v="9"/>
    <x v="133"/>
    <x v="133"/>
    <n v="587991"/>
    <s v="Svojkovice (Jihlava)"/>
    <s v="do 750 obyvatel"/>
    <n v="48"/>
    <n v="0.64583333333333337"/>
    <n v="17"/>
    <n v="0"/>
  </r>
  <r>
    <x v="9"/>
    <x v="133"/>
    <x v="133"/>
    <n v="588024"/>
    <s v="Telč"/>
    <s v="5 000 – 14 999 obyvatel"/>
    <n v="4435"/>
    <n v="0.70394588500563693"/>
    <n v="1313"/>
    <n v="0"/>
  </r>
  <r>
    <x v="9"/>
    <x v="133"/>
    <x v="133"/>
    <n v="588067"/>
    <s v="Urbanov"/>
    <s v="do 750 obyvatel"/>
    <n v="108"/>
    <n v="0.81481481481481477"/>
    <n v="20"/>
    <n v="0"/>
  </r>
  <r>
    <x v="9"/>
    <x v="133"/>
    <x v="133"/>
    <n v="588083"/>
    <s v="Vanov"/>
    <s v="do 750 obyvatel"/>
    <n v="72"/>
    <n v="0.83333333333333337"/>
    <n v="12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57894736842105265"/>
    <n v="16"/>
    <n v="0"/>
  </r>
  <r>
    <x v="9"/>
    <x v="133"/>
    <x v="133"/>
    <n v="588164"/>
    <s v="Volevčice (Jihlava)"/>
    <s v="do 750 obyvatel"/>
    <n v="53"/>
    <n v="0.69811320754716977"/>
    <n v="16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0980392156862742"/>
    <n v="25"/>
    <n v="1"/>
  </r>
  <r>
    <x v="9"/>
    <x v="133"/>
    <x v="133"/>
    <n v="588261"/>
    <s v="Zvolenovice"/>
    <s v="do 750 obyvatel"/>
    <n v="66"/>
    <n v="0.71212121212121215"/>
    <n v="19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6756756756756754"/>
    <n v="32"/>
    <n v="0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69080779944289694"/>
    <n v="111"/>
    <n v="0"/>
  </r>
  <r>
    <x v="9"/>
    <x v="134"/>
    <x v="134"/>
    <n v="546933"/>
    <s v="Okřešice"/>
    <s v="do 750 obyvatel"/>
    <n v="158"/>
    <n v="0.69620253164556967"/>
    <n v="48"/>
    <n v="0"/>
  </r>
  <r>
    <x v="9"/>
    <x v="134"/>
    <x v="134"/>
    <n v="550370"/>
    <s v="Pokojovice"/>
    <s v="do 750 obyvatel"/>
    <n v="97"/>
    <n v="0.68041237113402064"/>
    <n v="31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7381974248927035"/>
    <n v="76"/>
    <n v="0"/>
  </r>
  <r>
    <x v="9"/>
    <x v="134"/>
    <x v="134"/>
    <n v="554871"/>
    <s v="Střítež (Třebíč)"/>
    <s v="do 750 obyvatel"/>
    <n v="477"/>
    <n v="0.61844863731656186"/>
    <n v="182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4509803921568629"/>
    <n v="26"/>
    <n v="0"/>
  </r>
  <r>
    <x v="9"/>
    <x v="134"/>
    <x v="134"/>
    <n v="587699"/>
    <s v="Valdíkov"/>
    <s v="do 750 obyvatel"/>
    <n v="102"/>
    <n v="0.59803921568627449"/>
    <n v="41"/>
    <n v="0"/>
  </r>
  <r>
    <x v="9"/>
    <x v="134"/>
    <x v="134"/>
    <n v="590266"/>
    <s v="Třebíč"/>
    <s v="15 000 – 39 999 obyvatel"/>
    <n v="29632"/>
    <n v="0.6751147408207343"/>
    <n v="9627"/>
    <n v="0"/>
  </r>
  <r>
    <x v="9"/>
    <x v="134"/>
    <x v="134"/>
    <n v="590282"/>
    <s v="Bačice"/>
    <s v="do 750 obyvatel"/>
    <n v="165"/>
    <n v="0.63030303030303025"/>
    <n v="61"/>
    <n v="0"/>
  </r>
  <r>
    <x v="9"/>
    <x v="134"/>
    <x v="134"/>
    <n v="590304"/>
    <s v="Benetice"/>
    <s v="do 750 obyvatel"/>
    <n v="151"/>
    <n v="0.74172185430463577"/>
    <n v="39"/>
    <n v="0"/>
  </r>
  <r>
    <x v="9"/>
    <x v="134"/>
    <x v="134"/>
    <n v="590312"/>
    <s v="Biskupice-Pulkov"/>
    <s v="do 750 obyvatel"/>
    <n v="220"/>
    <n v="0.72727272727272729"/>
    <n v="60"/>
    <n v="0"/>
  </r>
  <r>
    <x v="9"/>
    <x v="134"/>
    <x v="134"/>
    <n v="590347"/>
    <s v="Bochovice"/>
    <s v="do 750 obyvatel"/>
    <n v="134"/>
    <n v="0.73134328358208955"/>
    <n v="36"/>
    <n v="0"/>
  </r>
  <r>
    <x v="9"/>
    <x v="134"/>
    <x v="134"/>
    <n v="590363"/>
    <s v="Bransouze"/>
    <s v="do 750 obyvatel"/>
    <n v="200"/>
    <n v="0.68"/>
    <n v="64"/>
    <n v="0"/>
  </r>
  <r>
    <x v="9"/>
    <x v="134"/>
    <x v="134"/>
    <n v="590401"/>
    <s v="Budišov"/>
    <s v="750 – 1 999 obyvatel"/>
    <n v="998"/>
    <n v="0.63426853707414832"/>
    <n v="365"/>
    <n v="0"/>
  </r>
  <r>
    <x v="9"/>
    <x v="134"/>
    <x v="134"/>
    <n v="590436"/>
    <s v="Čáslavice"/>
    <s v="do 750 obyvatel"/>
    <n v="448"/>
    <n v="0.6808035714285714"/>
    <n v="143"/>
    <n v="0"/>
  </r>
  <r>
    <x v="9"/>
    <x v="134"/>
    <x v="134"/>
    <n v="590444"/>
    <s v="Čechočovice"/>
    <s v="do 750 obyvatel"/>
    <n v="267"/>
    <n v="0.6292134831460674"/>
    <n v="99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8553459119496851"/>
    <n v="50"/>
    <n v="0"/>
  </r>
  <r>
    <x v="9"/>
    <x v="134"/>
    <x v="134"/>
    <n v="590479"/>
    <s v="Číhalín"/>
    <s v="do 750 obyvatel"/>
    <n v="170"/>
    <n v="0.6588235294117647"/>
    <n v="58"/>
    <n v="0"/>
  </r>
  <r>
    <x v="9"/>
    <x v="134"/>
    <x v="134"/>
    <n v="590487"/>
    <s v="Číchov"/>
    <s v="do 750 obyvatel"/>
    <n v="201"/>
    <n v="0.6766169154228856"/>
    <n v="65"/>
    <n v="0"/>
  </r>
  <r>
    <x v="9"/>
    <x v="134"/>
    <x v="134"/>
    <n v="590509"/>
    <s v="Číměř (Třebíč)"/>
    <s v="do 750 obyvatel"/>
    <n v="169"/>
    <n v="0.74556213017751483"/>
    <n v="43"/>
    <n v="0"/>
  </r>
  <r>
    <x v="9"/>
    <x v="134"/>
    <x v="134"/>
    <n v="590517"/>
    <s v="Dalešice (Třebíč)"/>
    <s v="do 750 obyvatel"/>
    <n v="496"/>
    <n v="0.61491935483870963"/>
    <n v="191"/>
    <n v="0"/>
  </r>
  <r>
    <x v="9"/>
    <x v="134"/>
    <x v="134"/>
    <n v="590550"/>
    <s v="Dolní Vilémovice"/>
    <s v="do 750 obyvatel"/>
    <n v="351"/>
    <n v="0.62393162393162394"/>
    <n v="132"/>
    <n v="0"/>
  </r>
  <r>
    <x v="9"/>
    <x v="134"/>
    <x v="134"/>
    <n v="590576"/>
    <s v="Dukovany"/>
    <s v="750 – 1 999 obyvatel"/>
    <n v="729"/>
    <n v="0.65020576131687247"/>
    <n v="255"/>
    <n v="0"/>
  </r>
  <r>
    <x v="9"/>
    <x v="134"/>
    <x v="134"/>
    <n v="590592"/>
    <s v="Heraltice"/>
    <s v="do 750 obyvatel"/>
    <n v="306"/>
    <n v="0.60784313725490191"/>
    <n v="120"/>
    <n v="0"/>
  </r>
  <r>
    <x v="9"/>
    <x v="134"/>
    <x v="134"/>
    <n v="590622"/>
    <s v="Hodov"/>
    <s v="do 750 obyvatel"/>
    <n v="253"/>
    <n v="0.67193675889328064"/>
    <n v="83"/>
    <n v="0"/>
  </r>
  <r>
    <x v="9"/>
    <x v="134"/>
    <x v="134"/>
    <n v="590631"/>
    <s v="Horní Heřmanice (Třebíč)"/>
    <s v="do 750 obyvatel"/>
    <n v="106"/>
    <n v="0.839622641509434"/>
    <n v="17"/>
    <n v="0"/>
  </r>
  <r>
    <x v="9"/>
    <x v="134"/>
    <x v="134"/>
    <n v="590649"/>
    <s v="Horní Újezd (Třebíč)"/>
    <s v="do 750 obyvatel"/>
    <n v="224"/>
    <n v="0.6785714285714286"/>
    <n v="72"/>
    <n v="0"/>
  </r>
  <r>
    <x v="9"/>
    <x v="134"/>
    <x v="134"/>
    <n v="590657"/>
    <s v="Horní Vilémovice"/>
    <s v="do 750 obyvatel"/>
    <n v="73"/>
    <n v="0.67123287671232879"/>
    <n v="24"/>
    <n v="0"/>
  </r>
  <r>
    <x v="9"/>
    <x v="134"/>
    <x v="134"/>
    <n v="590673"/>
    <s v="Hrotovice"/>
    <s v="750 – 1 999 obyvatel"/>
    <n v="1473"/>
    <n v="0.70128988458927355"/>
    <n v="440"/>
    <n v="0"/>
  </r>
  <r>
    <x v="9"/>
    <x v="134"/>
    <x v="134"/>
    <n v="590690"/>
    <s v="Hvězdoňovice"/>
    <s v="do 750 obyvatel"/>
    <n v="88"/>
    <n v="0.57954545454545459"/>
    <n v="37"/>
    <n v="0"/>
  </r>
  <r>
    <x v="9"/>
    <x v="134"/>
    <x v="134"/>
    <n v="590703"/>
    <s v="Chlístov (Třebíč)"/>
    <s v="do 750 obyvatel"/>
    <n v="240"/>
    <n v="0.72916666666666663"/>
    <n v="65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6350174216027874"/>
    <n v="1257"/>
    <n v="0"/>
  </r>
  <r>
    <x v="9"/>
    <x v="134"/>
    <x v="134"/>
    <n v="590801"/>
    <s v="Kamenná (Třebíč)"/>
    <s v="do 750 obyvatel"/>
    <n v="179"/>
    <n v="0.70949720670391059"/>
    <n v="52"/>
    <n v="0"/>
  </r>
  <r>
    <x v="9"/>
    <x v="134"/>
    <x v="134"/>
    <n v="590835"/>
    <s v="Klučov (Třebíč)"/>
    <s v="do 750 obyvatel"/>
    <n v="139"/>
    <n v="0.73381294964028776"/>
    <n v="37"/>
    <n v="0"/>
  </r>
  <r>
    <x v="9"/>
    <x v="134"/>
    <x v="134"/>
    <n v="590860"/>
    <s v="Kojetice (Třebíč)"/>
    <s v="do 750 obyvatel"/>
    <n v="386"/>
    <n v="0.69430051813471505"/>
    <n v="118"/>
    <n v="0"/>
  </r>
  <r>
    <x v="9"/>
    <x v="134"/>
    <x v="134"/>
    <n v="590886"/>
    <s v="Koněšín"/>
    <s v="do 750 obyvatel"/>
    <n v="417"/>
    <n v="0.73141486810551559"/>
    <n v="112"/>
    <n v="0"/>
  </r>
  <r>
    <x v="9"/>
    <x v="134"/>
    <x v="134"/>
    <n v="590908"/>
    <s v="Kouty (Třebíč)"/>
    <s v="do 750 obyvatel"/>
    <n v="321"/>
    <n v="0.68535825545171336"/>
    <n v="101"/>
    <n v="0"/>
  </r>
  <r>
    <x v="9"/>
    <x v="134"/>
    <x v="134"/>
    <n v="590916"/>
    <s v="Kozlany (Třebíč)"/>
    <s v="do 750 obyvatel"/>
    <n v="117"/>
    <n v="0.68376068376068377"/>
    <n v="37"/>
    <n v="0"/>
  </r>
  <r>
    <x v="9"/>
    <x v="134"/>
    <x v="134"/>
    <n v="590967"/>
    <s v="Krhov (Třebíč)"/>
    <s v="do 750 obyvatel"/>
    <n v="159"/>
    <n v="0.64779874213836475"/>
    <n v="56"/>
    <n v="0"/>
  </r>
  <r>
    <x v="9"/>
    <x v="134"/>
    <x v="134"/>
    <n v="591041"/>
    <s v="Lipník (Třebíč)"/>
    <s v="do 750 obyvatel"/>
    <n v="330"/>
    <n v="0.71212121212121215"/>
    <n v="95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7010309278350511"/>
    <n v="32"/>
    <n v="0"/>
  </r>
  <r>
    <x v="9"/>
    <x v="134"/>
    <x v="134"/>
    <n v="591114"/>
    <s v="Markvartice (Třebíč)"/>
    <s v="do 750 obyvatel"/>
    <n v="223"/>
    <n v="0.726457399103139"/>
    <n v="61"/>
    <n v="0"/>
  </r>
  <r>
    <x v="9"/>
    <x v="134"/>
    <x v="134"/>
    <n v="591122"/>
    <s v="Mastník"/>
    <s v="do 750 obyvatel"/>
    <n v="203"/>
    <n v="0.68472906403940892"/>
    <n v="64"/>
    <n v="0"/>
  </r>
  <r>
    <x v="9"/>
    <x v="134"/>
    <x v="134"/>
    <n v="591157"/>
    <s v="Mikulovice (Třebíč)"/>
    <s v="do 750 obyvatel"/>
    <n v="183"/>
    <n v="0.67213114754098358"/>
    <n v="60"/>
    <n v="0"/>
  </r>
  <r>
    <x v="9"/>
    <x v="134"/>
    <x v="134"/>
    <n v="591190"/>
    <s v="Myslibořice"/>
    <s v="do 750 obyvatel"/>
    <n v="581"/>
    <n v="0.6987951807228916"/>
    <n v="175"/>
    <n v="0"/>
  </r>
  <r>
    <x v="9"/>
    <x v="134"/>
    <x v="134"/>
    <n v="591220"/>
    <s v="Nárameč"/>
    <s v="do 750 obyvatel"/>
    <n v="291"/>
    <n v="0.62886597938144329"/>
    <n v="108"/>
    <n v="0"/>
  </r>
  <r>
    <x v="9"/>
    <x v="134"/>
    <x v="134"/>
    <n v="591246"/>
    <s v="Nová Ves (Třebíč)"/>
    <s v="do 750 obyvatel"/>
    <n v="183"/>
    <n v="0.81420765027322406"/>
    <n v="34"/>
    <n v="0"/>
  </r>
  <r>
    <x v="9"/>
    <x v="134"/>
    <x v="134"/>
    <n v="591262"/>
    <s v="Nový Telečkov"/>
    <s v="do 750 obyvatel"/>
    <n v="94"/>
    <n v="0.54255319148936165"/>
    <n v="43"/>
    <n v="1"/>
  </r>
  <r>
    <x v="9"/>
    <x v="134"/>
    <x v="134"/>
    <n v="591289"/>
    <s v="Odunec"/>
    <s v="do 750 obyvatel"/>
    <n v="81"/>
    <n v="0.60493827160493829"/>
    <n v="32"/>
    <n v="0"/>
  </r>
  <r>
    <x v="9"/>
    <x v="134"/>
    <x v="134"/>
    <n v="591301"/>
    <s v="Okříšky"/>
    <s v="2 000 – 4 999 obyvatel"/>
    <n v="1731"/>
    <n v="0.70941652224147889"/>
    <n v="503"/>
    <n v="0"/>
  </r>
  <r>
    <x v="9"/>
    <x v="134"/>
    <x v="134"/>
    <n v="591319"/>
    <s v="Opatov (Třebíč)"/>
    <s v="750 – 1 999 obyvatel"/>
    <n v="643"/>
    <n v="0.66874027993779162"/>
    <n v="213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6115702479338845"/>
    <n v="123"/>
    <n v="0"/>
  </r>
  <r>
    <x v="9"/>
    <x v="134"/>
    <x v="134"/>
    <n v="591378"/>
    <s v="Petrůvky"/>
    <s v="do 750 obyvatel"/>
    <n v="110"/>
    <n v="0.55454545454545456"/>
    <n v="49"/>
    <n v="1"/>
  </r>
  <r>
    <x v="9"/>
    <x v="134"/>
    <x v="134"/>
    <n v="591416"/>
    <s v="Pozďatín"/>
    <s v="do 750 obyvatel"/>
    <n v="130"/>
    <n v="0.73076923076923073"/>
    <n v="35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6551126516464476"/>
    <n v="193"/>
    <n v="0"/>
  </r>
  <r>
    <x v="9"/>
    <x v="134"/>
    <x v="134"/>
    <n v="591441"/>
    <s v="Přešovice"/>
    <s v="do 750 obyvatel"/>
    <n v="114"/>
    <n v="0.66666666666666663"/>
    <n v="38"/>
    <n v="0"/>
  </r>
  <r>
    <x v="9"/>
    <x v="134"/>
    <x v="134"/>
    <n v="591459"/>
    <s v="Přibyslavice (Třebíč)"/>
    <s v="750 – 1 999 obyvatel"/>
    <n v="672"/>
    <n v="0.70386904761904767"/>
    <n v="199"/>
    <n v="0"/>
  </r>
  <r>
    <x v="9"/>
    <x v="134"/>
    <x v="134"/>
    <n v="591505"/>
    <s v="Pyšel"/>
    <s v="do 750 obyvatel"/>
    <n v="382"/>
    <n v="0.7120418848167539"/>
    <n v="110"/>
    <n v="0"/>
  </r>
  <r>
    <x v="9"/>
    <x v="134"/>
    <x v="134"/>
    <n v="591521"/>
    <s v="Račice (Třebíč)"/>
    <s v="do 750 obyvatel"/>
    <n v="75"/>
    <n v="0.65333333333333332"/>
    <n v="26"/>
    <n v="0"/>
  </r>
  <r>
    <x v="9"/>
    <x v="134"/>
    <x v="134"/>
    <n v="591548"/>
    <s v="Radkovice u Hrotovic"/>
    <s v="do 750 obyvatel"/>
    <n v="288"/>
    <n v="0.63194444444444442"/>
    <n v="106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79720279720279719"/>
    <n v="29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1769662921348309"/>
    <n v="201"/>
    <n v="0"/>
  </r>
  <r>
    <x v="9"/>
    <x v="134"/>
    <x v="134"/>
    <n v="591629"/>
    <s v="Rouchovany"/>
    <s v="750 – 1 999 obyvatel"/>
    <n v="957"/>
    <n v="0.64890282131661448"/>
    <n v="336"/>
    <n v="0"/>
  </r>
  <r>
    <x v="9"/>
    <x v="134"/>
    <x v="134"/>
    <n v="591637"/>
    <s v="Rudíkov"/>
    <s v="do 750 obyvatel"/>
    <n v="581"/>
    <n v="0.65920826161790014"/>
    <n v="198"/>
    <n v="0"/>
  </r>
  <r>
    <x v="9"/>
    <x v="134"/>
    <x v="134"/>
    <n v="591645"/>
    <s v="Římov (Třebíč)"/>
    <s v="do 750 obyvatel"/>
    <n v="358"/>
    <n v="0.62849162011173187"/>
    <n v="133"/>
    <n v="0"/>
  </r>
  <r>
    <x v="9"/>
    <x v="134"/>
    <x v="134"/>
    <n v="591688"/>
    <s v="Slavětice"/>
    <s v="do 750 obyvatel"/>
    <n v="203"/>
    <n v="0.59113300492610843"/>
    <n v="83"/>
    <n v="0"/>
  </r>
  <r>
    <x v="9"/>
    <x v="134"/>
    <x v="134"/>
    <n v="591700"/>
    <s v="Slavičky"/>
    <s v="do 750 obyvatel"/>
    <n v="234"/>
    <n v="0.68803418803418803"/>
    <n v="73"/>
    <n v="0"/>
  </r>
  <r>
    <x v="9"/>
    <x v="134"/>
    <x v="134"/>
    <n v="591726"/>
    <s v="Smrk"/>
    <s v="do 750 obyvatel"/>
    <n v="224"/>
    <n v="0.5982142857142857"/>
    <n v="90"/>
    <n v="0"/>
  </r>
  <r>
    <x v="9"/>
    <x v="134"/>
    <x v="134"/>
    <n v="591742"/>
    <s v="Stařeč"/>
    <s v="750 – 1 999 obyvatel"/>
    <n v="1385"/>
    <n v="0.68303249097472929"/>
    <n v="439"/>
    <n v="0"/>
  </r>
  <r>
    <x v="9"/>
    <x v="134"/>
    <x v="134"/>
    <n v="591777"/>
    <s v="Studnice (Třebíč)"/>
    <s v="do 750 obyvatel"/>
    <n v="116"/>
    <n v="0.71551724137931039"/>
    <n v="33"/>
    <n v="0"/>
  </r>
  <r>
    <x v="9"/>
    <x v="134"/>
    <x v="134"/>
    <n v="591793"/>
    <s v="Svatoslav (Třebíč)"/>
    <s v="do 750 obyvatel"/>
    <n v="213"/>
    <n v="0.70892018779342725"/>
    <n v="62"/>
    <n v="0"/>
  </r>
  <r>
    <x v="9"/>
    <x v="134"/>
    <x v="134"/>
    <n v="591807"/>
    <s v="Šebkovice"/>
    <s v="do 750 obyvatel"/>
    <n v="391"/>
    <n v="0.7289002557544757"/>
    <n v="106"/>
    <n v="0"/>
  </r>
  <r>
    <x v="9"/>
    <x v="134"/>
    <x v="134"/>
    <n v="591815"/>
    <s v="Štěměchy"/>
    <s v="do 750 obyvatel"/>
    <n v="253"/>
    <n v="0.65217391304347827"/>
    <n v="88"/>
    <n v="0"/>
  </r>
  <r>
    <x v="9"/>
    <x v="134"/>
    <x v="134"/>
    <n v="591840"/>
    <s v="Trnava (Třebíč)"/>
    <s v="do 750 obyvatel"/>
    <n v="564"/>
    <n v="0.66489361702127658"/>
    <n v="189"/>
    <n v="0"/>
  </r>
  <r>
    <x v="9"/>
    <x v="134"/>
    <x v="134"/>
    <n v="591866"/>
    <s v="Třebenice (Třebíč)"/>
    <s v="do 750 obyvatel"/>
    <n v="376"/>
    <n v="0.56117021276595747"/>
    <n v="165"/>
    <n v="0"/>
  </r>
  <r>
    <x v="9"/>
    <x v="134"/>
    <x v="134"/>
    <n v="591874"/>
    <s v="Valeč (Třebíč)"/>
    <s v="750 – 1 999 obyvatel"/>
    <n v="633"/>
    <n v="0.65876777251184837"/>
    <n v="216"/>
    <n v="0"/>
  </r>
  <r>
    <x v="9"/>
    <x v="134"/>
    <x v="134"/>
    <n v="591904"/>
    <s v="Vladislav"/>
    <s v="750 – 1 999 obyvatel"/>
    <n v="990"/>
    <n v="0.70707070707070707"/>
    <n v="290"/>
    <n v="0"/>
  </r>
  <r>
    <x v="9"/>
    <x v="134"/>
    <x v="134"/>
    <n v="591912"/>
    <s v="Vlčatín"/>
    <s v="do 750 obyvatel"/>
    <n v="117"/>
    <n v="0.71794871794871795"/>
    <n v="33"/>
    <n v="0"/>
  </r>
  <r>
    <x v="9"/>
    <x v="134"/>
    <x v="134"/>
    <n v="591939"/>
    <s v="Výčapy"/>
    <s v="750 – 1 999 obyvatel"/>
    <n v="731"/>
    <n v="0.71819425444596441"/>
    <n v="206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142857142857143"/>
    <n v="30"/>
    <n v="0"/>
  </r>
  <r>
    <x v="9"/>
    <x v="135"/>
    <x v="135"/>
    <n v="511412"/>
    <s v="Oslavička"/>
    <s v="do 750 obyvatel"/>
    <n v="99"/>
    <n v="0.73737373737373735"/>
    <n v="26"/>
    <n v="0"/>
  </r>
  <r>
    <x v="9"/>
    <x v="135"/>
    <x v="135"/>
    <n v="549916"/>
    <s v="Pikárec"/>
    <s v="do 750 obyvatel"/>
    <n v="265"/>
    <n v="0.63773584905660374"/>
    <n v="96"/>
    <n v="0"/>
  </r>
  <r>
    <x v="9"/>
    <x v="135"/>
    <x v="135"/>
    <n v="587516"/>
    <s v="Meziříčko (Žďár nad Sázavou)"/>
    <s v="do 750 obyvatel"/>
    <n v="143"/>
    <n v="0.61538461538461542"/>
    <n v="55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7172675521821634"/>
    <n v="173"/>
    <n v="0"/>
  </r>
  <r>
    <x v="9"/>
    <x v="135"/>
    <x v="135"/>
    <n v="595217"/>
    <s v="Baliny"/>
    <s v="do 750 obyvatel"/>
    <n v="110"/>
    <n v="0.66363636363636369"/>
    <n v="37"/>
    <n v="0"/>
  </r>
  <r>
    <x v="9"/>
    <x v="135"/>
    <x v="135"/>
    <n v="595250"/>
    <s v="Blízkov"/>
    <s v="do 750 obyvatel"/>
    <n v="280"/>
    <n v="0.6428571428571429"/>
    <n v="100"/>
    <n v="0"/>
  </r>
  <r>
    <x v="9"/>
    <x v="135"/>
    <x v="135"/>
    <n v="595349"/>
    <s v="Březejc"/>
    <s v="do 750 obyvatel"/>
    <n v="131"/>
    <n v="0.6717557251908397"/>
    <n v="43"/>
    <n v="0"/>
  </r>
  <r>
    <x v="9"/>
    <x v="135"/>
    <x v="135"/>
    <n v="595357"/>
    <s v="Březí (Žďár nad Sázavou)"/>
    <s v="do 750 obyvatel"/>
    <n v="155"/>
    <n v="0.6967741935483871"/>
    <n v="47"/>
    <n v="0"/>
  </r>
  <r>
    <x v="9"/>
    <x v="135"/>
    <x v="135"/>
    <n v="595381"/>
    <s v="Březské"/>
    <s v="do 750 obyvatel"/>
    <n v="153"/>
    <n v="0.68627450980392157"/>
    <n v="48"/>
    <n v="0"/>
  </r>
  <r>
    <x v="9"/>
    <x v="135"/>
    <x v="135"/>
    <n v="595438"/>
    <s v="Černá"/>
    <s v="do 750 obyvatel"/>
    <n v="248"/>
    <n v="0.66532258064516125"/>
    <n v="83"/>
    <n v="0"/>
  </r>
  <r>
    <x v="9"/>
    <x v="135"/>
    <x v="135"/>
    <n v="595489"/>
    <s v="Dobrá Voda (Žďár nad Sázavou)"/>
    <s v="do 750 obyvatel"/>
    <n v="295"/>
    <n v="0.6745762711864407"/>
    <n v="96"/>
    <n v="0"/>
  </r>
  <r>
    <x v="9"/>
    <x v="135"/>
    <x v="135"/>
    <n v="595501"/>
    <s v="Dolní Heřmanice"/>
    <s v="do 750 obyvatel"/>
    <n v="424"/>
    <n v="0.69339622641509435"/>
    <n v="130"/>
    <n v="0"/>
  </r>
  <r>
    <x v="9"/>
    <x v="135"/>
    <x v="135"/>
    <n v="595519"/>
    <s v="Dolní Libochová"/>
    <s v="do 750 obyvatel"/>
    <n v="126"/>
    <n v="0.65079365079365081"/>
    <n v="44"/>
    <n v="0"/>
  </r>
  <r>
    <x v="9"/>
    <x v="135"/>
    <x v="135"/>
    <n v="595608"/>
    <s v="Heřmanov (Žďár nad Sázavou)"/>
    <s v="do 750 obyvatel"/>
    <n v="181"/>
    <n v="0.60220994475138123"/>
    <n v="72"/>
    <n v="0"/>
  </r>
  <r>
    <x v="9"/>
    <x v="135"/>
    <x v="135"/>
    <n v="595641"/>
    <s v="Bory"/>
    <s v="750 – 1 999 obyvatel"/>
    <n v="659"/>
    <n v="0.68588770864946891"/>
    <n v="207"/>
    <n v="0"/>
  </r>
  <r>
    <x v="9"/>
    <x v="135"/>
    <x v="135"/>
    <n v="595659"/>
    <s v="Horní Libochová"/>
    <s v="do 750 obyvatel"/>
    <n v="166"/>
    <n v="0.51807228915662651"/>
    <n v="80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7266187050359716"/>
    <n v="91"/>
    <n v="0"/>
  </r>
  <r>
    <x v="9"/>
    <x v="135"/>
    <x v="135"/>
    <n v="595802"/>
    <s v="Jívoví"/>
    <s v="do 750 obyvatel"/>
    <n v="248"/>
    <n v="0.6411290322580645"/>
    <n v="89"/>
    <n v="0"/>
  </r>
  <r>
    <x v="9"/>
    <x v="135"/>
    <x v="135"/>
    <n v="595811"/>
    <s v="Kadolec"/>
    <s v="do 750 obyvatel"/>
    <n v="142"/>
    <n v="0.65492957746478875"/>
    <n v="49"/>
    <n v="0"/>
  </r>
  <r>
    <x v="9"/>
    <x v="135"/>
    <x v="135"/>
    <n v="595888"/>
    <s v="Kozlov (Žďár nad Sázavou)"/>
    <s v="do 750 obyvatel"/>
    <n v="160"/>
    <n v="0.58125000000000004"/>
    <n v="67"/>
    <n v="0"/>
  </r>
  <r>
    <x v="9"/>
    <x v="135"/>
    <x v="135"/>
    <n v="595926"/>
    <s v="Křižanov (Žďár nad Sázavou)"/>
    <s v="750 – 1 999 obyvatel"/>
    <n v="1508"/>
    <n v="0.67042440318302388"/>
    <n v="497"/>
    <n v="0"/>
  </r>
  <r>
    <x v="9"/>
    <x v="135"/>
    <x v="135"/>
    <n v="595951"/>
    <s v="Křoví"/>
    <s v="do 750 obyvatel"/>
    <n v="501"/>
    <n v="0.7325349301397206"/>
    <n v="134"/>
    <n v="0"/>
  </r>
  <r>
    <x v="9"/>
    <x v="135"/>
    <x v="135"/>
    <n v="595977"/>
    <s v="Kundratice"/>
    <s v="do 750 obyvatel"/>
    <n v="145"/>
    <n v="0.62758620689655176"/>
    <n v="54"/>
    <n v="0"/>
  </r>
  <r>
    <x v="9"/>
    <x v="135"/>
    <x v="135"/>
    <n v="596019"/>
    <s v="Lavičky"/>
    <s v="do 750 obyvatel"/>
    <n v="465"/>
    <n v="0.58924731182795698"/>
    <n v="191"/>
    <n v="0"/>
  </r>
  <r>
    <x v="9"/>
    <x v="135"/>
    <x v="135"/>
    <n v="596094"/>
    <s v="Martinice (Žďár nad Sázavou)"/>
    <s v="do 750 obyvatel"/>
    <n v="369"/>
    <n v="0.69376693766937669"/>
    <n v="113"/>
    <n v="0"/>
  </r>
  <r>
    <x v="9"/>
    <x v="135"/>
    <x v="135"/>
    <n v="596116"/>
    <s v="Měřín"/>
    <s v="750 – 1 999 obyvatel"/>
    <n v="1632"/>
    <n v="0.70281862745098034"/>
    <n v="485"/>
    <n v="0"/>
  </r>
  <r>
    <x v="9"/>
    <x v="135"/>
    <x v="135"/>
    <n v="596141"/>
    <s v="Moravec"/>
    <s v="do 750 obyvatel"/>
    <n v="496"/>
    <n v="0.72177419354838712"/>
    <n v="138"/>
    <n v="0"/>
  </r>
  <r>
    <x v="9"/>
    <x v="135"/>
    <x v="135"/>
    <n v="596183"/>
    <s v="Netín"/>
    <s v="do 750 obyvatel"/>
    <n v="293"/>
    <n v="0.65870307167235498"/>
    <n v="100"/>
    <n v="0"/>
  </r>
  <r>
    <x v="9"/>
    <x v="135"/>
    <x v="135"/>
    <n v="596213"/>
    <s v="Nová Ves (Žďár nad Sázavou)"/>
    <s v="do 750 obyvatel"/>
    <n v="138"/>
    <n v="0.61594202898550721"/>
    <n v="53"/>
    <n v="0"/>
  </r>
  <r>
    <x v="9"/>
    <x v="135"/>
    <x v="135"/>
    <n v="596248"/>
    <s v="Nové Sady (Žďár nad Sázavou)"/>
    <s v="do 750 obyvatel"/>
    <n v="199"/>
    <n v="0.65829145728643212"/>
    <n v="68"/>
    <n v="0"/>
  </r>
  <r>
    <x v="9"/>
    <x v="135"/>
    <x v="135"/>
    <n v="596329"/>
    <s v="Ořechov (Žďár nad Sázavou)"/>
    <s v="do 750 obyvatel"/>
    <n v="273"/>
    <n v="0.64102564102564108"/>
    <n v="98"/>
    <n v="0"/>
  </r>
  <r>
    <x v="9"/>
    <x v="135"/>
    <x v="135"/>
    <n v="596337"/>
    <s v="Oslavice"/>
    <s v="do 750 obyvatel"/>
    <n v="552"/>
    <n v="0.6938405797101449"/>
    <n v="169"/>
    <n v="0"/>
  </r>
  <r>
    <x v="9"/>
    <x v="135"/>
    <x v="135"/>
    <n v="596345"/>
    <s v="Osová Bítýška"/>
    <s v="750 – 1 999 obyvatel"/>
    <n v="736"/>
    <n v="0.75271739130434778"/>
    <n v="182"/>
    <n v="0"/>
  </r>
  <r>
    <x v="9"/>
    <x v="135"/>
    <x v="135"/>
    <n v="596353"/>
    <s v="Osové"/>
    <s v="do 750 obyvatel"/>
    <n v="69"/>
    <n v="0.71014492753623193"/>
    <n v="20"/>
    <n v="0"/>
  </r>
  <r>
    <x v="9"/>
    <x v="135"/>
    <x v="135"/>
    <n v="596370"/>
    <s v="Otín (Žďár nad Sázavou)"/>
    <s v="do 750 obyvatel"/>
    <n v="254"/>
    <n v="0.58661417322834641"/>
    <n v="105"/>
    <n v="0"/>
  </r>
  <r>
    <x v="9"/>
    <x v="135"/>
    <x v="135"/>
    <n v="596388"/>
    <s v="Pavlínov"/>
    <s v="do 750 obyvatel"/>
    <n v="200"/>
    <n v="0.63"/>
    <n v="74"/>
    <n v="0"/>
  </r>
  <r>
    <x v="9"/>
    <x v="135"/>
    <x v="135"/>
    <n v="596418"/>
    <s v="Petráveč"/>
    <s v="do 750 obyvatel"/>
    <n v="224"/>
    <n v="0.6160714285714286"/>
    <n v="86"/>
    <n v="0"/>
  </r>
  <r>
    <x v="9"/>
    <x v="135"/>
    <x v="135"/>
    <n v="596515"/>
    <s v="Radenice"/>
    <s v="do 750 obyvatel"/>
    <n v="138"/>
    <n v="0.60144927536231885"/>
    <n v="55"/>
    <n v="0"/>
  </r>
  <r>
    <x v="9"/>
    <x v="135"/>
    <x v="135"/>
    <n v="596540"/>
    <s v="Radňoves"/>
    <s v="do 750 obyvatel"/>
    <n v="84"/>
    <n v="0.77380952380952384"/>
    <n v="19"/>
    <n v="0"/>
  </r>
  <r>
    <x v="9"/>
    <x v="135"/>
    <x v="135"/>
    <n v="596604"/>
    <s v="Rousměrov"/>
    <s v="do 750 obyvatel"/>
    <n v="87"/>
    <n v="0.60919540229885061"/>
    <n v="34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786786786786787"/>
    <n v="107"/>
    <n v="0"/>
  </r>
  <r>
    <x v="9"/>
    <x v="135"/>
    <x v="135"/>
    <n v="596744"/>
    <s v="Sklené nad Oslavou"/>
    <s v="do 750 obyvatel"/>
    <n v="198"/>
    <n v="0.67171717171717171"/>
    <n v="65"/>
    <n v="0"/>
  </r>
  <r>
    <x v="9"/>
    <x v="135"/>
    <x v="135"/>
    <n v="596761"/>
    <s v="Skřinářov"/>
    <s v="do 750 obyvatel"/>
    <n v="121"/>
    <n v="0.73553719008264462"/>
    <n v="32"/>
    <n v="0"/>
  </r>
  <r>
    <x v="9"/>
    <x v="135"/>
    <x v="135"/>
    <n v="596817"/>
    <s v="Stránecká Zhoř"/>
    <s v="do 750 obyvatel"/>
    <n v="499"/>
    <n v="0.6352705410821643"/>
    <n v="182"/>
    <n v="0"/>
  </r>
  <r>
    <x v="9"/>
    <x v="135"/>
    <x v="135"/>
    <n v="596850"/>
    <s v="Sviny (Žďár nad Sázavou)"/>
    <s v="do 750 obyvatel"/>
    <n v="93"/>
    <n v="0.55913978494623651"/>
    <n v="41"/>
    <n v="1"/>
  </r>
  <r>
    <x v="9"/>
    <x v="135"/>
    <x v="135"/>
    <n v="596906"/>
    <s v="Uhřínov"/>
    <s v="do 750 obyvatel"/>
    <n v="266"/>
    <n v="0.63533834586466165"/>
    <n v="97"/>
    <n v="0"/>
  </r>
  <r>
    <x v="9"/>
    <x v="135"/>
    <x v="135"/>
    <n v="596973"/>
    <s v="Velká Bíteš"/>
    <s v="5 000 – 14 999 obyvatel"/>
    <n v="4249"/>
    <n v="0.68345493057189932"/>
    <n v="1345"/>
    <n v="0"/>
  </r>
  <r>
    <x v="9"/>
    <x v="135"/>
    <x v="135"/>
    <n v="597007"/>
    <s v="Velké Meziříčí"/>
    <s v="5 000 – 14 999 obyvatel"/>
    <n v="9482"/>
    <n v="0.67464669900864793"/>
    <n v="3085"/>
    <n v="0"/>
  </r>
  <r>
    <x v="9"/>
    <x v="135"/>
    <x v="135"/>
    <n v="597058"/>
    <s v="Vídeň"/>
    <s v="do 750 obyvatel"/>
    <n v="365"/>
    <n v="0.76164383561643834"/>
    <n v="87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6974358974358974"/>
    <n v="59"/>
    <n v="0"/>
  </r>
  <r>
    <x v="9"/>
    <x v="135"/>
    <x v="135"/>
    <n v="597121"/>
    <s v="Zadní Zhořec"/>
    <s v="do 750 obyvatel"/>
    <n v="107"/>
    <n v="0.85981308411214952"/>
    <n v="15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68656716417910446"/>
    <n v="84"/>
    <n v="0"/>
  </r>
  <r>
    <x v="9"/>
    <x v="136"/>
    <x v="136"/>
    <n v="588016"/>
    <s v="Cikháj"/>
    <s v="do 750 obyvatel"/>
    <n v="81"/>
    <n v="0.67901234567901236"/>
    <n v="26"/>
    <n v="0"/>
  </r>
  <r>
    <x v="9"/>
    <x v="136"/>
    <x v="136"/>
    <n v="588059"/>
    <s v="Račín"/>
    <s v="do 750 obyvatel"/>
    <n v="105"/>
    <n v="0.70476190476190481"/>
    <n v="31"/>
    <n v="0"/>
  </r>
  <r>
    <x v="9"/>
    <x v="136"/>
    <x v="136"/>
    <n v="588237"/>
    <s v="Sazomín"/>
    <s v="do 750 obyvatel"/>
    <n v="204"/>
    <n v="0.72058823529411764"/>
    <n v="57"/>
    <n v="0"/>
  </r>
  <r>
    <x v="9"/>
    <x v="136"/>
    <x v="136"/>
    <n v="588334"/>
    <s v="Vysoké"/>
    <s v="do 750 obyvatel"/>
    <n v="146"/>
    <n v="0.65068493150684936"/>
    <n v="51"/>
    <n v="0"/>
  </r>
  <r>
    <x v="9"/>
    <x v="136"/>
    <x v="136"/>
    <n v="595209"/>
    <s v="Žďár nad Sázavou"/>
    <s v="15 000 – 39 999 obyvatel"/>
    <n v="17421"/>
    <n v="0.72705355605303945"/>
    <n v="4755"/>
    <n v="0"/>
  </r>
  <r>
    <x v="9"/>
    <x v="136"/>
    <x v="136"/>
    <n v="595284"/>
    <s v="Bohdalec"/>
    <s v="do 750 obyvatel"/>
    <n v="247"/>
    <n v="0.69230769230769229"/>
    <n v="76"/>
    <n v="0"/>
  </r>
  <r>
    <x v="9"/>
    <x v="136"/>
    <x v="136"/>
    <n v="595292"/>
    <s v="Bohdalov"/>
    <s v="750 – 1 999 obyvatel"/>
    <n v="933"/>
    <n v="0.70846730975348338"/>
    <n v="272"/>
    <n v="0"/>
  </r>
  <r>
    <x v="9"/>
    <x v="136"/>
    <x v="136"/>
    <n v="595365"/>
    <s v="Březí nad Oslavou"/>
    <s v="do 750 obyvatel"/>
    <n v="234"/>
    <n v="0.70085470085470081"/>
    <n v="70"/>
    <n v="0"/>
  </r>
  <r>
    <x v="9"/>
    <x v="136"/>
    <x v="136"/>
    <n v="595390"/>
    <s v="Budeč (Žďár nad Sázavou)"/>
    <s v="do 750 obyvatel"/>
    <n v="158"/>
    <n v="0.73417721518987344"/>
    <n v="42"/>
    <n v="0"/>
  </r>
  <r>
    <x v="9"/>
    <x v="136"/>
    <x v="136"/>
    <n v="595586"/>
    <s v="Hamry nad Sázavou"/>
    <s v="750 – 1 999 obyvatel"/>
    <n v="1331"/>
    <n v="0.72877535687453043"/>
    <n v="361"/>
    <n v="0"/>
  </r>
  <r>
    <x v="9"/>
    <x v="136"/>
    <x v="136"/>
    <n v="595594"/>
    <s v="Herálec (Žďár nad Sázavou)"/>
    <s v="750 – 1 999 obyvatel"/>
    <n v="1120"/>
    <n v="0.69553571428571426"/>
    <n v="341"/>
    <n v="0"/>
  </r>
  <r>
    <x v="9"/>
    <x v="136"/>
    <x v="136"/>
    <n v="595624"/>
    <s v="Hodíškov"/>
    <s v="do 750 obyvatel"/>
    <n v="138"/>
    <n v="0.57246376811594202"/>
    <n v="59"/>
    <n v="0"/>
  </r>
  <r>
    <x v="9"/>
    <x v="136"/>
    <x v="136"/>
    <n v="595721"/>
    <s v="Chlumětín"/>
    <s v="do 750 obyvatel"/>
    <n v="179"/>
    <n v="0.65363128491620115"/>
    <n v="62"/>
    <n v="0"/>
  </r>
  <r>
    <x v="9"/>
    <x v="136"/>
    <x v="136"/>
    <n v="595756"/>
    <s v="Jámy"/>
    <s v="do 750 obyvatel"/>
    <n v="491"/>
    <n v="0.72912423625254585"/>
    <n v="133"/>
    <n v="0"/>
  </r>
  <r>
    <x v="9"/>
    <x v="136"/>
    <x v="136"/>
    <n v="595845"/>
    <s v="Karlov"/>
    <s v="do 750 obyvatel"/>
    <n v="90"/>
    <n v="0.71111111111111114"/>
    <n v="26"/>
    <n v="0"/>
  </r>
  <r>
    <x v="9"/>
    <x v="136"/>
    <x v="136"/>
    <n v="595853"/>
    <s v="Kněževes (Žďár nad Sázavou)"/>
    <s v="do 750 obyvatel"/>
    <n v="132"/>
    <n v="0.68939393939393945"/>
    <n v="41"/>
    <n v="0"/>
  </r>
  <r>
    <x v="9"/>
    <x v="136"/>
    <x v="136"/>
    <n v="595870"/>
    <s v="Kotlasy"/>
    <s v="do 750 obyvatel"/>
    <n v="95"/>
    <n v="0.6"/>
    <n v="38"/>
    <n v="0"/>
  </r>
  <r>
    <x v="9"/>
    <x v="136"/>
    <x v="136"/>
    <n v="595900"/>
    <s v="Krásněves"/>
    <s v="do 750 obyvatel"/>
    <n v="235"/>
    <n v="0.62127659574468086"/>
    <n v="89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0303030303030301"/>
    <n v="49"/>
    <n v="0"/>
  </r>
  <r>
    <x v="9"/>
    <x v="136"/>
    <x v="136"/>
    <n v="596086"/>
    <s v="Malá Losenice"/>
    <s v="do 750 obyvatel"/>
    <n v="227"/>
    <n v="0.69603524229074887"/>
    <n v="69"/>
    <n v="0"/>
  </r>
  <r>
    <x v="9"/>
    <x v="136"/>
    <x v="136"/>
    <n v="596108"/>
    <s v="Matějov"/>
    <s v="do 750 obyvatel"/>
    <n v="173"/>
    <n v="0.68786127167630062"/>
    <n v="54"/>
    <n v="0"/>
  </r>
  <r>
    <x v="9"/>
    <x v="136"/>
    <x v="136"/>
    <n v="596205"/>
    <s v="Nížkov"/>
    <s v="750 – 1 999 obyvatel"/>
    <n v="790"/>
    <n v="0.72025316455696198"/>
    <n v="221"/>
    <n v="0"/>
  </r>
  <r>
    <x v="9"/>
    <x v="136"/>
    <x v="136"/>
    <n v="596256"/>
    <s v="Nové Veselí"/>
    <s v="750 – 1 999 obyvatel"/>
    <n v="1112"/>
    <n v="0.73561151079136688"/>
    <n v="294"/>
    <n v="0"/>
  </r>
  <r>
    <x v="9"/>
    <x v="136"/>
    <x v="136"/>
    <n v="596281"/>
    <s v="Obyčtov"/>
    <s v="do 750 obyvatel"/>
    <n v="346"/>
    <n v="0.71387283236994215"/>
    <n v="99"/>
    <n v="0"/>
  </r>
  <r>
    <x v="9"/>
    <x v="136"/>
    <x v="136"/>
    <n v="596361"/>
    <s v="Ostrov nad Oslavou"/>
    <s v="750 – 1 999 obyvatel"/>
    <n v="785"/>
    <n v="0.65732484076433118"/>
    <n v="269"/>
    <n v="0"/>
  </r>
  <r>
    <x v="9"/>
    <x v="136"/>
    <x v="136"/>
    <n v="596396"/>
    <s v="Pavlov (Žďár nad Sázavou)"/>
    <s v="do 750 obyvatel"/>
    <n v="278"/>
    <n v="0.75899280575539574"/>
    <n v="67"/>
    <n v="0"/>
  </r>
  <r>
    <x v="9"/>
    <x v="136"/>
    <x v="136"/>
    <n v="596442"/>
    <s v="Počítky"/>
    <s v="do 750 obyvatel"/>
    <n v="191"/>
    <n v="0.62827225130890052"/>
    <n v="71"/>
    <n v="0"/>
  </r>
  <r>
    <x v="9"/>
    <x v="136"/>
    <x v="136"/>
    <n v="596451"/>
    <s v="Poděšín"/>
    <s v="do 750 obyvatel"/>
    <n v="205"/>
    <n v="0.66829268292682931"/>
    <n v="68"/>
    <n v="0"/>
  </r>
  <r>
    <x v="9"/>
    <x v="136"/>
    <x v="136"/>
    <n v="596477"/>
    <s v="Pokojov"/>
    <s v="do 750 obyvatel"/>
    <n v="127"/>
    <n v="0.73228346456692917"/>
    <n v="34"/>
    <n v="0"/>
  </r>
  <r>
    <x v="9"/>
    <x v="136"/>
    <x v="136"/>
    <n v="596485"/>
    <s v="Polnička"/>
    <s v="750 – 1 999 obyvatel"/>
    <n v="670"/>
    <n v="0.72388059701492535"/>
    <n v="185"/>
    <n v="0"/>
  </r>
  <r>
    <x v="9"/>
    <x v="136"/>
    <x v="136"/>
    <n v="596566"/>
    <s v="Radostín (Žďár nad Sázavou)"/>
    <s v="do 750 obyvatel"/>
    <n v="129"/>
    <n v="0.79844961240310075"/>
    <n v="26"/>
    <n v="0"/>
  </r>
  <r>
    <x v="9"/>
    <x v="136"/>
    <x v="136"/>
    <n v="596574"/>
    <s v="Radostín nad Oslavou"/>
    <s v="750 – 1 999 obyvatel"/>
    <n v="726"/>
    <n v="0.74793388429752061"/>
    <n v="183"/>
    <n v="0"/>
  </r>
  <r>
    <x v="9"/>
    <x v="136"/>
    <x v="136"/>
    <n v="596671"/>
    <s v="Rudolec"/>
    <s v="do 750 obyvatel"/>
    <n v="172"/>
    <n v="0.73837209302325579"/>
    <n v="45"/>
    <n v="0"/>
  </r>
  <r>
    <x v="9"/>
    <x v="136"/>
    <x v="136"/>
    <n v="596701"/>
    <s v="Sázava (Žďár nad Sázavou)"/>
    <s v="do 750 obyvatel"/>
    <n v="532"/>
    <n v="0.74248120300751874"/>
    <n v="137"/>
    <n v="0"/>
  </r>
  <r>
    <x v="9"/>
    <x v="136"/>
    <x v="136"/>
    <n v="596728"/>
    <s v="Sirákov"/>
    <s v="do 750 obyvatel"/>
    <n v="214"/>
    <n v="0.73364485981308414"/>
    <n v="57"/>
    <n v="0"/>
  </r>
  <r>
    <x v="9"/>
    <x v="136"/>
    <x v="136"/>
    <n v="596736"/>
    <s v="Sklené (Žďár nad Sázavou)"/>
    <s v="do 750 obyvatel"/>
    <n v="91"/>
    <n v="0.69230769230769229"/>
    <n v="28"/>
    <n v="0"/>
  </r>
  <r>
    <x v="9"/>
    <x v="136"/>
    <x v="136"/>
    <n v="596841"/>
    <s v="Světnov"/>
    <s v="do 750 obyvatel"/>
    <n v="379"/>
    <n v="0.67546174142480209"/>
    <n v="123"/>
    <n v="0"/>
  </r>
  <r>
    <x v="9"/>
    <x v="136"/>
    <x v="136"/>
    <n v="596868"/>
    <s v="Svratka"/>
    <s v="750 – 1 999 obyvatel"/>
    <n v="1184"/>
    <n v="0.72972972972972971"/>
    <n v="320"/>
    <n v="0"/>
  </r>
  <r>
    <x v="9"/>
    <x v="136"/>
    <x v="136"/>
    <n v="596876"/>
    <s v="Škrdlovice"/>
    <s v="do 750 obyvatel"/>
    <n v="562"/>
    <n v="0.70462633451957291"/>
    <n v="166"/>
    <n v="0"/>
  </r>
  <r>
    <x v="9"/>
    <x v="136"/>
    <x v="136"/>
    <n v="596922"/>
    <s v="Újezd (Žďár nad Sázavou)"/>
    <s v="do 750 obyvatel"/>
    <n v="215"/>
    <n v="0.80930232558139537"/>
    <n v="41"/>
    <n v="0"/>
  </r>
  <r>
    <x v="9"/>
    <x v="136"/>
    <x v="136"/>
    <n v="596949"/>
    <s v="Vatín"/>
    <s v="do 750 obyvatel"/>
    <n v="281"/>
    <n v="0.71174377224199292"/>
    <n v="81"/>
    <n v="0"/>
  </r>
  <r>
    <x v="9"/>
    <x v="136"/>
    <x v="136"/>
    <n v="596981"/>
    <s v="Velká Losenice"/>
    <s v="750 – 1 999 obyvatel"/>
    <n v="958"/>
    <n v="0.71607515657620047"/>
    <n v="272"/>
    <n v="0"/>
  </r>
  <r>
    <x v="9"/>
    <x v="136"/>
    <x v="136"/>
    <n v="597015"/>
    <s v="Vepřová"/>
    <s v="do 750 obyvatel"/>
    <n v="362"/>
    <n v="0.74033149171270718"/>
    <n v="94"/>
    <n v="0"/>
  </r>
  <r>
    <x v="9"/>
    <x v="136"/>
    <x v="136"/>
    <n v="597091"/>
    <s v="Vojnův Městec"/>
    <s v="750 – 1 999 obyvatel"/>
    <n v="635"/>
    <n v="0.72598425196850391"/>
    <n v="174"/>
    <n v="0"/>
  </r>
  <r>
    <x v="9"/>
    <x v="136"/>
    <x v="136"/>
    <n v="597139"/>
    <s v="Znětínek"/>
    <s v="do 750 obyvatel"/>
    <n v="167"/>
    <n v="0.73652694610778446"/>
    <n v="44"/>
    <n v="0"/>
  </r>
  <r>
    <x v="10"/>
    <x v="137"/>
    <x v="137"/>
    <n v="556963"/>
    <s v="Spešov"/>
    <s v="do 750 obyvatel"/>
    <n v="529"/>
    <n v="0.64083175803402648"/>
    <n v="190"/>
    <n v="0"/>
  </r>
  <r>
    <x v="10"/>
    <x v="137"/>
    <x v="137"/>
    <n v="581283"/>
    <s v="Blansko"/>
    <s v="15 000 – 39 999 obyvatel"/>
    <n v="16946"/>
    <n v="0.6652307329163224"/>
    <n v="5673"/>
    <n v="0"/>
  </r>
  <r>
    <x v="10"/>
    <x v="137"/>
    <x v="137"/>
    <n v="581291"/>
    <s v="Adamov (Blansko)"/>
    <s v="2 000 – 4 999 obyvatel"/>
    <n v="3746"/>
    <n v="0.62306460224239191"/>
    <n v="1412"/>
    <n v="0"/>
  </r>
  <r>
    <x v="10"/>
    <x v="137"/>
    <x v="137"/>
    <n v="581364"/>
    <s v="Bořitov"/>
    <s v="750 – 1 999 obyvatel"/>
    <n v="1073"/>
    <n v="0.6952469711090401"/>
    <n v="327"/>
    <n v="0"/>
  </r>
  <r>
    <x v="10"/>
    <x v="137"/>
    <x v="137"/>
    <n v="581381"/>
    <s v="Brťov-Jeneč"/>
    <s v="do 750 obyvatel"/>
    <n v="286"/>
    <n v="0.65034965034965031"/>
    <n v="100"/>
    <n v="0"/>
  </r>
  <r>
    <x v="10"/>
    <x v="137"/>
    <x v="137"/>
    <n v="581445"/>
    <s v="Bukovina"/>
    <s v="do 750 obyvatel"/>
    <n v="341"/>
    <n v="0.63049853372434017"/>
    <n v="126"/>
    <n v="0"/>
  </r>
  <r>
    <x v="10"/>
    <x v="137"/>
    <x v="137"/>
    <n v="581453"/>
    <s v="Bukovinka"/>
    <s v="do 750 obyvatel"/>
    <n v="451"/>
    <n v="0.62084257206208426"/>
    <n v="171"/>
    <n v="0"/>
  </r>
  <r>
    <x v="10"/>
    <x v="137"/>
    <x v="137"/>
    <n v="581461"/>
    <s v="Býkovice"/>
    <s v="do 750 obyvatel"/>
    <n v="191"/>
    <n v="0.59685863874345546"/>
    <n v="77"/>
    <n v="0"/>
  </r>
  <r>
    <x v="10"/>
    <x v="137"/>
    <x v="137"/>
    <n v="581496"/>
    <s v="Černá Hora"/>
    <s v="2 000 – 4 999 obyvatel"/>
    <n v="1719"/>
    <n v="0.71669575334496805"/>
    <n v="487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3018534863195053"/>
    <n v="419"/>
    <n v="0"/>
  </r>
  <r>
    <x v="10"/>
    <x v="137"/>
    <x v="137"/>
    <n v="581569"/>
    <s v="Habrůvka"/>
    <s v="do 750 obyvatel"/>
    <n v="332"/>
    <n v="0.58734939759036142"/>
    <n v="137"/>
    <n v="0"/>
  </r>
  <r>
    <x v="10"/>
    <x v="137"/>
    <x v="137"/>
    <n v="581615"/>
    <s v="Holštejn"/>
    <s v="do 750 obyvatel"/>
    <n v="122"/>
    <n v="0.51639344262295084"/>
    <n v="59"/>
    <n v="1"/>
  </r>
  <r>
    <x v="10"/>
    <x v="137"/>
    <x v="137"/>
    <n v="581682"/>
    <s v="Jedovnice"/>
    <s v="2 000 – 4 999 obyvatel"/>
    <n v="2327"/>
    <n v="0.69703480876665236"/>
    <n v="705"/>
    <n v="0"/>
  </r>
  <r>
    <x v="10"/>
    <x v="137"/>
    <x v="137"/>
    <n v="581763"/>
    <s v="Kotvrdovice"/>
    <s v="750 – 1 999 obyvatel"/>
    <n v="755"/>
    <n v="0.66622516556291389"/>
    <n v="252"/>
    <n v="0"/>
  </r>
  <r>
    <x v="10"/>
    <x v="137"/>
    <x v="137"/>
    <n v="581780"/>
    <s v="Krasová"/>
    <s v="do 750 obyvatel"/>
    <n v="339"/>
    <n v="0.66666666666666663"/>
    <n v="113"/>
    <n v="0"/>
  </r>
  <r>
    <x v="10"/>
    <x v="137"/>
    <x v="137"/>
    <n v="581828"/>
    <s v="Křtiny"/>
    <s v="750 – 1 999 obyvatel"/>
    <n v="690"/>
    <n v="0.64927536231884053"/>
    <n v="242"/>
    <n v="0"/>
  </r>
  <r>
    <x v="10"/>
    <x v="137"/>
    <x v="137"/>
    <n v="581836"/>
    <s v="Kulířov"/>
    <s v="do 750 obyvatel"/>
    <n v="151"/>
    <n v="0.70860927152317876"/>
    <n v="44"/>
    <n v="0"/>
  </r>
  <r>
    <x v="10"/>
    <x v="137"/>
    <x v="137"/>
    <n v="581861"/>
    <s v="Kuničky"/>
    <s v="do 750 obyvatel"/>
    <n v="242"/>
    <n v="0.54545454545454541"/>
    <n v="110"/>
    <n v="1"/>
  </r>
  <r>
    <x v="10"/>
    <x v="137"/>
    <x v="137"/>
    <n v="581909"/>
    <s v="Lažany (Blansko)"/>
    <s v="do 750 obyvatel"/>
    <n v="344"/>
    <n v="0.71511627906976749"/>
    <n v="98"/>
    <n v="0"/>
  </r>
  <r>
    <x v="10"/>
    <x v="137"/>
    <x v="137"/>
    <n v="581950"/>
    <s v="Lipovec (Blansko)"/>
    <s v="750 – 1 999 obyvatel"/>
    <n v="981"/>
    <n v="0.58613659531090723"/>
    <n v="406"/>
    <n v="0"/>
  </r>
  <r>
    <x v="10"/>
    <x v="137"/>
    <x v="137"/>
    <n v="581968"/>
    <s v="Lipůvka"/>
    <s v="750 – 1 999 obyvatel"/>
    <n v="1108"/>
    <n v="0.69404332129963897"/>
    <n v="339"/>
    <n v="0"/>
  </r>
  <r>
    <x v="10"/>
    <x v="137"/>
    <x v="137"/>
    <n v="581992"/>
    <s v="Lubě"/>
    <s v="do 750 obyvatel"/>
    <n v="86"/>
    <n v="0.54651162790697672"/>
    <n v="39"/>
    <n v="1"/>
  </r>
  <r>
    <x v="10"/>
    <x v="137"/>
    <x v="137"/>
    <n v="582034"/>
    <s v="Malá Lhota"/>
    <s v="do 750 obyvatel"/>
    <n v="131"/>
    <n v="0.69465648854961837"/>
    <n v="40"/>
    <n v="0"/>
  </r>
  <r>
    <x v="10"/>
    <x v="137"/>
    <x v="137"/>
    <n v="582077"/>
    <s v="Milonice (Blansko)"/>
    <s v="do 750 obyvatel"/>
    <n v="146"/>
    <n v="0.63698630136986301"/>
    <n v="53"/>
    <n v="0"/>
  </r>
  <r>
    <x v="10"/>
    <x v="137"/>
    <x v="137"/>
    <n v="582166"/>
    <s v="Olomučany"/>
    <s v="750 – 1 999 obyvatel"/>
    <n v="850"/>
    <n v="0.65058823529411769"/>
    <n v="297"/>
    <n v="0"/>
  </r>
  <r>
    <x v="10"/>
    <x v="137"/>
    <x v="137"/>
    <n v="582182"/>
    <s v="Ostrov u Macochy"/>
    <s v="750 – 1 999 obyvatel"/>
    <n v="941"/>
    <n v="0.59829968119022314"/>
    <n v="378"/>
    <n v="0"/>
  </r>
  <r>
    <x v="10"/>
    <x v="137"/>
    <x v="137"/>
    <n v="582212"/>
    <s v="Petrovice (Blansko)"/>
    <s v="do 750 obyvatel"/>
    <n v="516"/>
    <n v="0.58333333333333337"/>
    <n v="215"/>
    <n v="0"/>
  </r>
  <r>
    <x v="10"/>
    <x v="137"/>
    <x v="137"/>
    <n v="582239"/>
    <s v="Rájec-Jestřebí"/>
    <s v="2 000 – 4 999 obyvatel"/>
    <n v="3124"/>
    <n v="0.61171574903969272"/>
    <n v="1213"/>
    <n v="0"/>
  </r>
  <r>
    <x v="10"/>
    <x v="137"/>
    <x v="137"/>
    <n v="582247"/>
    <s v="Ráječko"/>
    <s v="750 – 1 999 obyvatel"/>
    <n v="1117"/>
    <n v="0.62846911369740377"/>
    <n v="415"/>
    <n v="0"/>
  </r>
  <r>
    <x v="10"/>
    <x v="137"/>
    <x v="137"/>
    <n v="582298"/>
    <s v="Rudice (Blansko)"/>
    <s v="750 – 1 999 obyvatel"/>
    <n v="781"/>
    <n v="0.66709346991037133"/>
    <n v="260"/>
    <n v="0"/>
  </r>
  <r>
    <x v="10"/>
    <x v="137"/>
    <x v="137"/>
    <n v="582328"/>
    <s v="Senetářov"/>
    <s v="do 750 obyvatel"/>
    <n v="453"/>
    <n v="0.61368653421633557"/>
    <n v="175"/>
    <n v="0"/>
  </r>
  <r>
    <x v="10"/>
    <x v="137"/>
    <x v="137"/>
    <n v="582352"/>
    <s v="Sloup"/>
    <s v="750 – 1 999 obyvatel"/>
    <n v="802"/>
    <n v="0.66334164588528677"/>
    <n v="270"/>
    <n v="0"/>
  </r>
  <r>
    <x v="10"/>
    <x v="137"/>
    <x v="137"/>
    <n v="582433"/>
    <s v="Svinošice"/>
    <s v="do 750 obyvatel"/>
    <n v="307"/>
    <n v="0.749185667752443"/>
    <n v="77"/>
    <n v="0"/>
  </r>
  <r>
    <x v="10"/>
    <x v="137"/>
    <x v="137"/>
    <n v="582476"/>
    <s v="Šebrov-Kateřina"/>
    <s v="750 – 1 999 obyvatel"/>
    <n v="667"/>
    <n v="0.69565217391304346"/>
    <n v="203"/>
    <n v="0"/>
  </r>
  <r>
    <x v="10"/>
    <x v="137"/>
    <x v="137"/>
    <n v="582484"/>
    <s v="Šošůvka"/>
    <s v="do 750 obyvatel"/>
    <n v="566"/>
    <n v="0.64487632508833925"/>
    <n v="201"/>
    <n v="0"/>
  </r>
  <r>
    <x v="10"/>
    <x v="137"/>
    <x v="137"/>
    <n v="582557"/>
    <s v="Újezd u Černé Hory"/>
    <s v="do 750 obyvatel"/>
    <n v="219"/>
    <n v="0.74429223744292239"/>
    <n v="56"/>
    <n v="0"/>
  </r>
  <r>
    <x v="10"/>
    <x v="137"/>
    <x v="137"/>
    <n v="582603"/>
    <s v="Vavřinec (Blansko)"/>
    <s v="750 – 1 999 obyvatel"/>
    <n v="736"/>
    <n v="0.59782608695652173"/>
    <n v="296"/>
    <n v="0"/>
  </r>
  <r>
    <x v="10"/>
    <x v="137"/>
    <x v="137"/>
    <n v="582654"/>
    <s v="Vilémovice (Blansko)"/>
    <s v="do 750 obyvatel"/>
    <n v="264"/>
    <n v="0.58712121212121215"/>
    <n v="109"/>
    <n v="0"/>
  </r>
  <r>
    <x v="10"/>
    <x v="137"/>
    <x v="137"/>
    <n v="582701"/>
    <s v="Vysočany (Blansko)"/>
    <s v="750 – 1 999 obyvatel"/>
    <n v="657"/>
    <n v="0.62100456621004563"/>
    <n v="249"/>
    <n v="0"/>
  </r>
  <r>
    <x v="10"/>
    <x v="137"/>
    <x v="137"/>
    <n v="582743"/>
    <s v="Žďár (Blansko)"/>
    <s v="do 750 obyvatel"/>
    <n v="346"/>
    <n v="0.59826589595375723"/>
    <n v="139"/>
    <n v="0"/>
  </r>
  <r>
    <x v="10"/>
    <x v="137"/>
    <x v="137"/>
    <n v="582760"/>
    <s v="Žernovník"/>
    <s v="do 750 obyvatel"/>
    <n v="208"/>
    <n v="0.73076923076923073"/>
    <n v="56"/>
    <n v="0"/>
  </r>
  <r>
    <x v="10"/>
    <x v="137"/>
    <x v="137"/>
    <n v="586005"/>
    <s v="Závist"/>
    <s v="do 750 obyvatel"/>
    <n v="121"/>
    <n v="0.6198347107438017"/>
    <n v="46"/>
    <n v="0"/>
  </r>
  <r>
    <x v="10"/>
    <x v="138"/>
    <x v="138"/>
    <n v="513695"/>
    <s v="Horní Smržov"/>
    <s v="do 750 obyvatel"/>
    <n v="110"/>
    <n v="0.68181818181818177"/>
    <n v="35"/>
    <n v="0"/>
  </r>
  <r>
    <x v="10"/>
    <x v="138"/>
    <x v="138"/>
    <n v="513709"/>
    <s v="Roubanina"/>
    <s v="do 750 obyvatel"/>
    <n v="107"/>
    <n v="0.60747663551401865"/>
    <n v="42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1313868613138689"/>
    <n v="106"/>
    <n v="0"/>
  </r>
  <r>
    <x v="10"/>
    <x v="138"/>
    <x v="138"/>
    <n v="534692"/>
    <s v="Újezd u Boskovic"/>
    <s v="do 750 obyvatel"/>
    <n v="423"/>
    <n v="0.48936170212765956"/>
    <n v="216"/>
    <n v="1"/>
  </r>
  <r>
    <x v="10"/>
    <x v="138"/>
    <x v="138"/>
    <n v="553875"/>
    <s v="Louka (Blansko)"/>
    <s v="do 750 obyvatel"/>
    <n v="56"/>
    <n v="0.5714285714285714"/>
    <n v="24"/>
    <n v="0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6875"/>
    <n v="45"/>
    <n v="0"/>
  </r>
  <r>
    <x v="10"/>
    <x v="138"/>
    <x v="138"/>
    <n v="581313"/>
    <s v="Bedřichov (Blansko)"/>
    <s v="do 750 obyvatel"/>
    <n v="190"/>
    <n v="0.66842105263157892"/>
    <n v="63"/>
    <n v="0"/>
  </r>
  <r>
    <x v="10"/>
    <x v="138"/>
    <x v="138"/>
    <n v="581330"/>
    <s v="Benešov (Blansko)"/>
    <s v="do 750 obyvatel"/>
    <n v="551"/>
    <n v="0.62068965517241381"/>
    <n v="209"/>
    <n v="0"/>
  </r>
  <r>
    <x v="10"/>
    <x v="138"/>
    <x v="138"/>
    <n v="581356"/>
    <s v="Borotín (Blansko)"/>
    <s v="do 750 obyvatel"/>
    <n v="378"/>
    <n v="0.5714285714285714"/>
    <n v="162"/>
    <n v="0"/>
  </r>
  <r>
    <x v="10"/>
    <x v="138"/>
    <x v="138"/>
    <n v="581372"/>
    <s v="Boskovice"/>
    <s v="5 000 – 14 999 obyvatel"/>
    <n v="9720"/>
    <n v="0.61378600823045271"/>
    <n v="3754"/>
    <n v="0"/>
  </r>
  <r>
    <x v="10"/>
    <x v="138"/>
    <x v="138"/>
    <n v="581470"/>
    <s v="Cetkovice"/>
    <s v="750 – 1 999 obyvatel"/>
    <n v="646"/>
    <n v="0.61145510835913308"/>
    <n v="251"/>
    <n v="0"/>
  </r>
  <r>
    <x v="10"/>
    <x v="138"/>
    <x v="138"/>
    <n v="581500"/>
    <s v="Černovice (Blansko)"/>
    <s v="do 750 obyvatel"/>
    <n v="311"/>
    <n v="0.67845659163987138"/>
    <n v="100"/>
    <n v="0"/>
  </r>
  <r>
    <x v="10"/>
    <x v="138"/>
    <x v="138"/>
    <n v="581518"/>
    <s v="Deštná (Blansko)"/>
    <s v="do 750 obyvatel"/>
    <n v="196"/>
    <n v="0.68367346938775508"/>
    <n v="62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5819209039548021"/>
    <n v="363"/>
    <n v="0"/>
  </r>
  <r>
    <x v="10"/>
    <x v="138"/>
    <x v="138"/>
    <n v="581593"/>
    <s v="Hodonín (Blansko)"/>
    <s v="do 750 obyvatel"/>
    <n v="96"/>
    <n v="0.70833333333333337"/>
    <n v="28"/>
    <n v="0"/>
  </r>
  <r>
    <x v="10"/>
    <x v="138"/>
    <x v="138"/>
    <n v="581631"/>
    <s v="Horní Poříčí (Blansko)"/>
    <s v="do 750 obyvatel"/>
    <n v="232"/>
    <n v="0.49137931034482757"/>
    <n v="118"/>
    <n v="1"/>
  </r>
  <r>
    <x v="10"/>
    <x v="138"/>
    <x v="138"/>
    <n v="581666"/>
    <s v="Jabloňany"/>
    <s v="do 750 obyvatel"/>
    <n v="328"/>
    <n v="0.59451219512195119"/>
    <n v="133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8513513513513515"/>
    <n v="307"/>
    <n v="0"/>
  </r>
  <r>
    <x v="10"/>
    <x v="138"/>
    <x v="138"/>
    <n v="581755"/>
    <s v="Kořenec"/>
    <s v="do 750 obyvatel"/>
    <n v="296"/>
    <n v="0.53716216216216217"/>
    <n v="137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6171875"/>
    <n v="49"/>
    <n v="0"/>
  </r>
  <r>
    <x v="10"/>
    <x v="138"/>
    <x v="138"/>
    <n v="581801"/>
    <s v="Křetín"/>
    <s v="do 750 obyvatel"/>
    <n v="397"/>
    <n v="0.64987405541561716"/>
    <n v="139"/>
    <n v="0"/>
  </r>
  <r>
    <x v="10"/>
    <x v="138"/>
    <x v="138"/>
    <n v="581810"/>
    <s v="Křtěnov"/>
    <s v="do 750 obyvatel"/>
    <n v="179"/>
    <n v="0.68156424581005581"/>
    <n v="57"/>
    <n v="0"/>
  </r>
  <r>
    <x v="10"/>
    <x v="138"/>
    <x v="138"/>
    <n v="581844"/>
    <s v="Kunčina Ves"/>
    <s v="do 750 obyvatel"/>
    <n v="45"/>
    <n v="0.68888888888888888"/>
    <n v="14"/>
    <n v="0"/>
  </r>
  <r>
    <x v="10"/>
    <x v="138"/>
    <x v="138"/>
    <n v="581852"/>
    <s v="Kunice (Blansko)"/>
    <s v="do 750 obyvatel"/>
    <n v="144"/>
    <n v="0.72222222222222221"/>
    <n v="40"/>
    <n v="0"/>
  </r>
  <r>
    <x v="10"/>
    <x v="138"/>
    <x v="138"/>
    <n v="581879"/>
    <s v="Kunštát"/>
    <s v="2 000 – 4 999 obyvatel"/>
    <n v="2244"/>
    <n v="0.62566844919786091"/>
    <n v="840"/>
    <n v="0"/>
  </r>
  <r>
    <x v="10"/>
    <x v="138"/>
    <x v="138"/>
    <n v="581887"/>
    <s v="Lazinov"/>
    <s v="do 750 obyvatel"/>
    <n v="151"/>
    <n v="0.55629139072847678"/>
    <n v="67"/>
    <n v="1"/>
  </r>
  <r>
    <x v="10"/>
    <x v="138"/>
    <x v="138"/>
    <n v="581917"/>
    <s v="Letovice"/>
    <s v="5 000 – 14 999 obyvatel"/>
    <n v="5571"/>
    <n v="0.6343564889606893"/>
    <n v="2037"/>
    <n v="0"/>
  </r>
  <r>
    <x v="10"/>
    <x v="138"/>
    <x v="138"/>
    <n v="581925"/>
    <s v="Lhota Rapotina"/>
    <s v="do 750 obyvatel"/>
    <n v="338"/>
    <n v="0.53846153846153844"/>
    <n v="156"/>
    <n v="1"/>
  </r>
  <r>
    <x v="10"/>
    <x v="138"/>
    <x v="138"/>
    <n v="581933"/>
    <s v="Lhota u Lysic"/>
    <s v="do 750 obyvatel"/>
    <n v="114"/>
    <n v="0.57017543859649122"/>
    <n v="49"/>
    <n v="0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9132653061224492"/>
    <n v="484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2941176470588234"/>
    <n v="63"/>
    <n v="0"/>
  </r>
  <r>
    <x v="10"/>
    <x v="138"/>
    <x v="138"/>
    <n v="582069"/>
    <s v="Míchov"/>
    <s v="do 750 obyvatel"/>
    <n v="149"/>
    <n v="0.5436241610738255"/>
    <n v="68"/>
    <n v="1"/>
  </r>
  <r>
    <x v="10"/>
    <x v="138"/>
    <x v="138"/>
    <n v="582085"/>
    <s v="Němčice (Blansko)"/>
    <s v="do 750 obyvatel"/>
    <n v="386"/>
    <n v="0.58808290155440412"/>
    <n v="159"/>
    <n v="0"/>
  </r>
  <r>
    <x v="10"/>
    <x v="138"/>
    <x v="138"/>
    <n v="582107"/>
    <s v="Nýrov"/>
    <s v="do 750 obyvatel"/>
    <n v="171"/>
    <n v="0.77192982456140347"/>
    <n v="39"/>
    <n v="0"/>
  </r>
  <r>
    <x v="10"/>
    <x v="138"/>
    <x v="138"/>
    <n v="582115"/>
    <s v="Obora (Blansko)"/>
    <s v="do 750 obyvatel"/>
    <n v="261"/>
    <n v="0.44444444444444442"/>
    <n v="145"/>
    <n v="1"/>
  </r>
  <r>
    <x v="10"/>
    <x v="138"/>
    <x v="138"/>
    <n v="582131"/>
    <s v="Okrouhlá (Blansko)"/>
    <s v="do 750 obyvatel"/>
    <n v="498"/>
    <n v="0.64257028112449799"/>
    <n v="178"/>
    <n v="0"/>
  </r>
  <r>
    <x v="10"/>
    <x v="138"/>
    <x v="138"/>
    <n v="582158"/>
    <s v="Olešnice (Blansko)"/>
    <s v="750 – 1 999 obyvatel"/>
    <n v="1403"/>
    <n v="0.68424803991446903"/>
    <n v="443"/>
    <n v="0"/>
  </r>
  <r>
    <x v="10"/>
    <x v="138"/>
    <x v="138"/>
    <n v="582191"/>
    <s v="Pamětice"/>
    <s v="do 750 obyvatel"/>
    <n v="208"/>
    <n v="0.68269230769230771"/>
    <n v="66"/>
    <n v="0"/>
  </r>
  <r>
    <x v="10"/>
    <x v="138"/>
    <x v="138"/>
    <n v="582204"/>
    <s v="Petrov (Blansko)"/>
    <s v="do 750 obyvatel"/>
    <n v="113"/>
    <n v="0.67256637168141598"/>
    <n v="37"/>
    <n v="0"/>
  </r>
  <r>
    <x v="10"/>
    <x v="138"/>
    <x v="138"/>
    <n v="582221"/>
    <s v="Prostřední Poříčí"/>
    <s v="do 750 obyvatel"/>
    <n v="225"/>
    <n v="0.56000000000000005"/>
    <n v="99"/>
    <n v="0"/>
  </r>
  <r>
    <x v="10"/>
    <x v="138"/>
    <x v="138"/>
    <n v="582271"/>
    <s v="Rozseč nad Kunštátem"/>
    <s v="do 750 obyvatel"/>
    <n v="451"/>
    <n v="0.66297117516629711"/>
    <n v="152"/>
    <n v="0"/>
  </r>
  <r>
    <x v="10"/>
    <x v="138"/>
    <x v="138"/>
    <n v="582280"/>
    <s v="Rozsíčka"/>
    <s v="do 750 obyvatel"/>
    <n v="124"/>
    <n v="0.75806451612903225"/>
    <n v="30"/>
    <n v="0"/>
  </r>
  <r>
    <x v="10"/>
    <x v="138"/>
    <x v="138"/>
    <n v="582310"/>
    <s v="Sebranice (Blansko)"/>
    <s v="do 750 obyvatel"/>
    <n v="522"/>
    <n v="0.54980842911877392"/>
    <n v="235"/>
    <n v="1"/>
  </r>
  <r>
    <x v="10"/>
    <x v="138"/>
    <x v="138"/>
    <n v="582336"/>
    <s v="Skalice nad Svitavou"/>
    <s v="do 750 obyvatel"/>
    <n v="509"/>
    <n v="0.62868369351669939"/>
    <n v="189"/>
    <n v="0"/>
  </r>
  <r>
    <x v="10"/>
    <x v="138"/>
    <x v="138"/>
    <n v="582344"/>
    <s v="Skrchov"/>
    <s v="do 750 obyvatel"/>
    <n v="95"/>
    <n v="0.68421052631578949"/>
    <n v="30"/>
    <n v="0"/>
  </r>
  <r>
    <x v="10"/>
    <x v="138"/>
    <x v="138"/>
    <n v="582395"/>
    <s v="Sudice (Blansko)"/>
    <s v="do 750 obyvatel"/>
    <n v="394"/>
    <n v="0.59137055837563457"/>
    <n v="161"/>
    <n v="0"/>
  </r>
  <r>
    <x v="10"/>
    <x v="138"/>
    <x v="138"/>
    <n v="582409"/>
    <s v="Suchý"/>
    <s v="do 750 obyvatel"/>
    <n v="357"/>
    <n v="0.66106442577030811"/>
    <n v="121"/>
    <n v="0"/>
  </r>
  <r>
    <x v="10"/>
    <x v="138"/>
    <x v="138"/>
    <n v="582417"/>
    <s v="Sulíkov"/>
    <s v="do 750 obyvatel"/>
    <n v="245"/>
    <n v="0.57551020408163267"/>
    <n v="104"/>
    <n v="0"/>
  </r>
  <r>
    <x v="10"/>
    <x v="138"/>
    <x v="138"/>
    <n v="582441"/>
    <s v="Svitávka"/>
    <s v="750 – 1 999 obyvatel"/>
    <n v="1471"/>
    <n v="0.62474507138001356"/>
    <n v="552"/>
    <n v="0"/>
  </r>
  <r>
    <x v="10"/>
    <x v="138"/>
    <x v="138"/>
    <n v="582468"/>
    <s v="Šebetov"/>
    <s v="750 – 1 999 obyvatel"/>
    <n v="724"/>
    <n v="0.65607734806629836"/>
    <n v="249"/>
    <n v="0"/>
  </r>
  <r>
    <x v="10"/>
    <x v="138"/>
    <x v="138"/>
    <n v="582492"/>
    <s v="Štěchov"/>
    <s v="do 750 obyvatel"/>
    <n v="153"/>
    <n v="0.71895424836601307"/>
    <n v="43"/>
    <n v="0"/>
  </r>
  <r>
    <x v="10"/>
    <x v="138"/>
    <x v="138"/>
    <n v="582506"/>
    <s v="Tasovice (Blansko)"/>
    <s v="do 750 obyvatel"/>
    <n v="57"/>
    <n v="0.63157894736842102"/>
    <n v="21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3045822102425872"/>
    <n v="100"/>
    <n v="0"/>
  </r>
  <r>
    <x v="10"/>
    <x v="138"/>
    <x v="138"/>
    <n v="582581"/>
    <s v="Valchov"/>
    <s v="do 750 obyvatel"/>
    <n v="378"/>
    <n v="0.65343915343915349"/>
    <n v="131"/>
    <n v="0"/>
  </r>
  <r>
    <x v="10"/>
    <x v="138"/>
    <x v="138"/>
    <n v="582590"/>
    <s v="Vanovice"/>
    <s v="do 750 obyvatel"/>
    <n v="454"/>
    <n v="0.6277533039647577"/>
    <n v="169"/>
    <n v="0"/>
  </r>
  <r>
    <x v="10"/>
    <x v="138"/>
    <x v="138"/>
    <n v="582611"/>
    <s v="Vážany (Blansko)"/>
    <s v="do 750 obyvatel"/>
    <n v="178"/>
    <n v="0.6235955056179775"/>
    <n v="67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344155844155841"/>
    <n v="975"/>
    <n v="0"/>
  </r>
  <r>
    <x v="10"/>
    <x v="138"/>
    <x v="138"/>
    <n v="582662"/>
    <s v="Vísky (Blansko)"/>
    <s v="do 750 obyvatel"/>
    <n v="209"/>
    <n v="0.72727272727272729"/>
    <n v="57"/>
    <n v="0"/>
  </r>
  <r>
    <x v="10"/>
    <x v="138"/>
    <x v="138"/>
    <n v="582671"/>
    <s v="Voděrady (Blansko)"/>
    <s v="do 750 obyvatel"/>
    <n v="446"/>
    <n v="0.60089686098654704"/>
    <n v="178"/>
    <n v="0"/>
  </r>
  <r>
    <x v="10"/>
    <x v="138"/>
    <x v="138"/>
    <n v="582689"/>
    <s v="Vranová"/>
    <s v="do 750 obyvatel"/>
    <n v="307"/>
    <n v="0.65472312703583058"/>
    <n v="106"/>
    <n v="0"/>
  </r>
  <r>
    <x v="10"/>
    <x v="138"/>
    <x v="138"/>
    <n v="582727"/>
    <s v="Zbraslavec"/>
    <s v="do 750 obyvatel"/>
    <n v="178"/>
    <n v="0.5280898876404494"/>
    <n v="84"/>
    <n v="1"/>
  </r>
  <r>
    <x v="10"/>
    <x v="138"/>
    <x v="138"/>
    <n v="582751"/>
    <s v="Žďárná"/>
    <s v="750 – 1 999 obyvatel"/>
    <n v="632"/>
    <n v="0.63291139240506333"/>
    <n v="232"/>
    <n v="0"/>
  </r>
  <r>
    <x v="10"/>
    <x v="138"/>
    <x v="138"/>
    <n v="582778"/>
    <s v="Žerůtky (Blansko)"/>
    <s v="do 750 obyvatel"/>
    <n v="62"/>
    <n v="0.62903225806451613"/>
    <n v="23"/>
    <n v="0"/>
  </r>
  <r>
    <x v="10"/>
    <x v="138"/>
    <x v="138"/>
    <n v="586064"/>
    <s v="Světlá"/>
    <s v="do 750 obyvatel"/>
    <n v="203"/>
    <n v="0.59605911330049266"/>
    <n v="82"/>
    <n v="0"/>
  </r>
  <r>
    <x v="10"/>
    <x v="139"/>
    <x v="139"/>
    <n v="582786"/>
    <s v="Brno"/>
    <s v="100 000 a více obyvatel"/>
    <n v="319416"/>
    <n v="0.66564918476219104"/>
    <n v="106797"/>
    <n v="0"/>
  </r>
  <r>
    <x v="10"/>
    <x v="140"/>
    <x v="140"/>
    <n v="558443"/>
    <s v="Ladná"/>
    <s v="750 – 1 999 obyvatel"/>
    <n v="1084"/>
    <n v="0.59317343173431736"/>
    <n v="441"/>
    <n v="0"/>
  </r>
  <r>
    <x v="10"/>
    <x v="140"/>
    <x v="140"/>
    <n v="584291"/>
    <s v="Břeclav"/>
    <s v="15 000 – 39 999 obyvatel"/>
    <n v="20746"/>
    <n v="0.62571098042996243"/>
    <n v="7765"/>
    <n v="0"/>
  </r>
  <r>
    <x v="10"/>
    <x v="140"/>
    <x v="140"/>
    <n v="584380"/>
    <s v="Bulhary"/>
    <s v="do 750 obyvatel"/>
    <n v="634"/>
    <n v="0.4952681388012618"/>
    <n v="320"/>
    <n v="1"/>
  </r>
  <r>
    <x v="10"/>
    <x v="140"/>
    <x v="140"/>
    <n v="584452"/>
    <s v="Hlohovec"/>
    <s v="750 – 1 999 obyvatel"/>
    <n v="1086"/>
    <n v="0.65009208103130756"/>
    <n v="380"/>
    <n v="0"/>
  </r>
  <r>
    <x v="10"/>
    <x v="140"/>
    <x v="140"/>
    <n v="584487"/>
    <s v="Hrušky (Břeclav)"/>
    <s v="750 – 1 999 obyvatel"/>
    <n v="1319"/>
    <n v="0.59666413949962094"/>
    <n v="532"/>
    <n v="0"/>
  </r>
  <r>
    <x v="10"/>
    <x v="140"/>
    <x v="140"/>
    <n v="584576"/>
    <s v="Kostice"/>
    <s v="750 – 1 999 obyvatel"/>
    <n v="1622"/>
    <n v="0.59556103575832309"/>
    <n v="656"/>
    <n v="0"/>
  </r>
  <r>
    <x v="10"/>
    <x v="140"/>
    <x v="140"/>
    <n v="584622"/>
    <s v="Lanžhot"/>
    <s v="2 000 – 4 999 obyvatel"/>
    <n v="3138"/>
    <n v="0.60356915232632247"/>
    <n v="1244"/>
    <n v="0"/>
  </r>
  <r>
    <x v="10"/>
    <x v="140"/>
    <x v="140"/>
    <n v="584631"/>
    <s v="Lednice"/>
    <s v="2 000 – 4 999 obyvatel"/>
    <n v="1876"/>
    <n v="0.59434968017057566"/>
    <n v="761"/>
    <n v="0"/>
  </r>
  <r>
    <x v="10"/>
    <x v="140"/>
    <x v="140"/>
    <n v="584665"/>
    <s v="Moravská Nová Ves"/>
    <s v="2 000 – 4 999 obyvatel"/>
    <n v="2164"/>
    <n v="0.59935304990757854"/>
    <n v="867"/>
    <n v="0"/>
  </r>
  <r>
    <x v="10"/>
    <x v="140"/>
    <x v="140"/>
    <n v="584673"/>
    <s v="Moravský Žižkov"/>
    <s v="750 – 1 999 obyvatel"/>
    <n v="1230"/>
    <n v="0.58617886178861789"/>
    <n v="509"/>
    <n v="0"/>
  </r>
  <r>
    <x v="10"/>
    <x v="140"/>
    <x v="140"/>
    <n v="584797"/>
    <s v="Podivín"/>
    <s v="2 000 – 4 999 obyvatel"/>
    <n v="2556"/>
    <n v="0.60367762128325508"/>
    <n v="1013"/>
    <n v="0"/>
  </r>
  <r>
    <x v="10"/>
    <x v="140"/>
    <x v="140"/>
    <n v="584851"/>
    <s v="Přítluky"/>
    <s v="750 – 1 999 obyvatel"/>
    <n v="670"/>
    <n v="0.57611940298507458"/>
    <n v="284"/>
    <n v="0"/>
  </r>
  <r>
    <x v="10"/>
    <x v="140"/>
    <x v="140"/>
    <n v="584860"/>
    <s v="Rakvice"/>
    <s v="2 000 – 4 999 obyvatel"/>
    <n v="1853"/>
    <n v="0.63140852671343772"/>
    <n v="683"/>
    <n v="0"/>
  </r>
  <r>
    <x v="10"/>
    <x v="140"/>
    <x v="140"/>
    <n v="584941"/>
    <s v="Tvrdonice"/>
    <s v="2 000 – 4 999 obyvatel"/>
    <n v="1782"/>
    <n v="0.58529741863075191"/>
    <n v="739"/>
    <n v="0"/>
  </r>
  <r>
    <x v="10"/>
    <x v="140"/>
    <x v="140"/>
    <n v="584959"/>
    <s v="Týnec (Břeclav)"/>
    <s v="750 – 1 999 obyvatel"/>
    <n v="941"/>
    <n v="0.58129649309245479"/>
    <n v="394"/>
    <n v="0"/>
  </r>
  <r>
    <x v="10"/>
    <x v="140"/>
    <x v="140"/>
    <n v="584975"/>
    <s v="Valtice"/>
    <s v="2 000 – 4 999 obyvatel"/>
    <n v="3067"/>
    <n v="0.6269970655363547"/>
    <n v="1144"/>
    <n v="0"/>
  </r>
  <r>
    <x v="10"/>
    <x v="140"/>
    <x v="140"/>
    <n v="584983"/>
    <s v="Velké Bílovice"/>
    <s v="2 000 – 4 999 obyvatel"/>
    <n v="3231"/>
    <n v="0.63014546580006192"/>
    <n v="1195"/>
    <n v="0"/>
  </r>
  <r>
    <x v="10"/>
    <x v="140"/>
    <x v="140"/>
    <n v="585050"/>
    <s v="Zaječí"/>
    <s v="750 – 1 999 obyvatel"/>
    <n v="1211"/>
    <n v="0.61849710982658956"/>
    <n v="462"/>
    <n v="0"/>
  </r>
  <r>
    <x v="10"/>
    <x v="141"/>
    <x v="141"/>
    <n v="550191"/>
    <s v="Uhřice (Vyškov)"/>
    <s v="do 750 obyvatel"/>
    <n v="219"/>
    <n v="0.54337899543378998"/>
    <n v="100"/>
    <n v="1"/>
  </r>
  <r>
    <x v="10"/>
    <x v="141"/>
    <x v="141"/>
    <n v="557048"/>
    <s v="Mouřínov"/>
    <s v="do 750 obyvatel"/>
    <n v="387"/>
    <n v="0.55038759689922478"/>
    <n v="174"/>
    <n v="1"/>
  </r>
  <r>
    <x v="10"/>
    <x v="141"/>
    <x v="141"/>
    <n v="592897"/>
    <s v="Bohaté Málkovice"/>
    <s v="do 750 obyvatel"/>
    <n v="207"/>
    <n v="0.61835748792270528"/>
    <n v="79"/>
    <n v="0"/>
  </r>
  <r>
    <x v="10"/>
    <x v="141"/>
    <x v="141"/>
    <n v="592927"/>
    <s v="Brankovice"/>
    <s v="750 – 1 999 obyvatel"/>
    <n v="772"/>
    <n v="0.49740932642487046"/>
    <n v="388"/>
    <n v="1"/>
  </r>
  <r>
    <x v="10"/>
    <x v="141"/>
    <x v="141"/>
    <n v="592943"/>
    <s v="Bučovice"/>
    <s v="5 000 – 14 999 obyvatel"/>
    <n v="5422"/>
    <n v="0.6023607524898561"/>
    <n v="2156"/>
    <n v="0"/>
  </r>
  <r>
    <x v="10"/>
    <x v="141"/>
    <x v="141"/>
    <n v="592986"/>
    <s v="Dobročkovice"/>
    <s v="do 750 obyvatel"/>
    <n v="182"/>
    <n v="0.5714285714285714"/>
    <n v="78"/>
    <n v="0"/>
  </r>
  <r>
    <x v="10"/>
    <x v="141"/>
    <x v="141"/>
    <n v="592994"/>
    <s v="Dražovice (Vyškov)"/>
    <s v="750 – 1 999 obyvatel"/>
    <n v="769"/>
    <n v="0.63328998699609884"/>
    <n v="282"/>
    <n v="0"/>
  </r>
  <r>
    <x v="10"/>
    <x v="141"/>
    <x v="141"/>
    <n v="593095"/>
    <s v="Chvalkovice (Vyškov)"/>
    <s v="do 750 obyvatel"/>
    <n v="215"/>
    <n v="0.59069767441860466"/>
    <n v="88"/>
    <n v="0"/>
  </r>
  <r>
    <x v="10"/>
    <x v="141"/>
    <x v="141"/>
    <n v="593150"/>
    <s v="Kojátky"/>
    <s v="do 750 obyvatel"/>
    <n v="266"/>
    <n v="0.61654135338345861"/>
    <n v="102"/>
    <n v="0"/>
  </r>
  <r>
    <x v="10"/>
    <x v="141"/>
    <x v="141"/>
    <n v="593184"/>
    <s v="Kožušice"/>
    <s v="do 750 obyvatel"/>
    <n v="101"/>
    <n v="0.50495049504950495"/>
    <n v="50"/>
    <n v="1"/>
  </r>
  <r>
    <x v="10"/>
    <x v="141"/>
    <x v="141"/>
    <n v="593222"/>
    <s v="Křižanovice (Vyškov)"/>
    <s v="750 – 1 999 obyvatel"/>
    <n v="662"/>
    <n v="0.58761329305135956"/>
    <n v="273"/>
    <n v="0"/>
  </r>
  <r>
    <x v="10"/>
    <x v="141"/>
    <x v="141"/>
    <n v="593257"/>
    <s v="Letonice"/>
    <s v="750 – 1 999 obyvatel"/>
    <n v="1156"/>
    <n v="0.61937716262975784"/>
    <n v="440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4391891891891897"/>
    <n v="135"/>
    <n v="1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6818181818181823"/>
    <n v="152"/>
    <n v="0"/>
  </r>
  <r>
    <x v="10"/>
    <x v="141"/>
    <x v="141"/>
    <n v="593419"/>
    <s v="Nesovice"/>
    <s v="750 – 1 999 obyvatel"/>
    <n v="922"/>
    <n v="0.59978308026030369"/>
    <n v="369"/>
    <n v="0"/>
  </r>
  <r>
    <x v="10"/>
    <x v="141"/>
    <x v="141"/>
    <n v="593427"/>
    <s v="Nevojice"/>
    <s v="do 750 obyvatel"/>
    <n v="355"/>
    <n v="0.50985915492957745"/>
    <n v="174"/>
    <n v="1"/>
  </r>
  <r>
    <x v="10"/>
    <x v="141"/>
    <x v="141"/>
    <n v="593532"/>
    <s v="Rašovice (Vyškov)"/>
    <s v="do 750 obyvatel"/>
    <n v="551"/>
    <n v="0.56987295825771322"/>
    <n v="237"/>
    <n v="0"/>
  </r>
  <r>
    <x v="10"/>
    <x v="141"/>
    <x v="141"/>
    <n v="593591"/>
    <s v="Snovídky"/>
    <s v="do 750 obyvatel"/>
    <n v="282"/>
    <n v="0.58865248226950351"/>
    <n v="116"/>
    <n v="0"/>
  </r>
  <r>
    <x v="10"/>
    <x v="142"/>
    <x v="142"/>
    <n v="586021"/>
    <s v="Hodonín (Hodonín)"/>
    <s v="15 000 – 39 999 obyvatel"/>
    <n v="20780"/>
    <n v="0.60856592877767079"/>
    <n v="8134"/>
    <n v="0"/>
  </r>
  <r>
    <x v="10"/>
    <x v="142"/>
    <x v="142"/>
    <n v="586099"/>
    <s v="Čejč"/>
    <s v="750 – 1 999 obyvatel"/>
    <n v="1069"/>
    <n v="0.66043030869971941"/>
    <n v="363"/>
    <n v="0"/>
  </r>
  <r>
    <x v="10"/>
    <x v="142"/>
    <x v="142"/>
    <n v="586102"/>
    <s v="Čejkovice (Hodonín)"/>
    <s v="2 000 – 4 999 obyvatel"/>
    <n v="2028"/>
    <n v="0.67061143984220906"/>
    <n v="668"/>
    <n v="0"/>
  </r>
  <r>
    <x v="10"/>
    <x v="142"/>
    <x v="142"/>
    <n v="586137"/>
    <s v="Dolní Bojanovice"/>
    <s v="2 000 – 4 999 obyvatel"/>
    <n v="2433"/>
    <n v="0.59186189889025898"/>
    <n v="993"/>
    <n v="0"/>
  </r>
  <r>
    <x v="10"/>
    <x v="142"/>
    <x v="142"/>
    <n v="586161"/>
    <s v="Dubňany"/>
    <s v="5 000 – 14 999 obyvatel"/>
    <n v="5345"/>
    <n v="0.64621141253507952"/>
    <n v="1891"/>
    <n v="0"/>
  </r>
  <r>
    <x v="10"/>
    <x v="142"/>
    <x v="142"/>
    <n v="586234"/>
    <s v="Josefov (Hodonín)"/>
    <s v="do 750 obyvatel"/>
    <n v="378"/>
    <n v="0.53174603174603174"/>
    <n v="177"/>
    <n v="1"/>
  </r>
  <r>
    <x v="10"/>
    <x v="142"/>
    <x v="142"/>
    <n v="586242"/>
    <s v="Karlín"/>
    <s v="do 750 obyvatel"/>
    <n v="198"/>
    <n v="0.60606060606060608"/>
    <n v="78"/>
    <n v="0"/>
  </r>
  <r>
    <x v="10"/>
    <x v="142"/>
    <x v="142"/>
    <n v="586358"/>
    <s v="Lužice (Hodonín)"/>
    <s v="2 000 – 4 999 obyvatel"/>
    <n v="2470"/>
    <n v="0.62348178137651822"/>
    <n v="930"/>
    <n v="0"/>
  </r>
  <r>
    <x v="10"/>
    <x v="142"/>
    <x v="142"/>
    <n v="586374"/>
    <s v="Mikulčice"/>
    <s v="750 – 1 999 obyvatel"/>
    <n v="1631"/>
    <n v="0.58859595340282034"/>
    <n v="671"/>
    <n v="0"/>
  </r>
  <r>
    <x v="10"/>
    <x v="142"/>
    <x v="142"/>
    <n v="586412"/>
    <s v="Mutěnice (Hodonín)"/>
    <s v="2 000 – 4 999 obyvatel"/>
    <n v="3022"/>
    <n v="0.61515552614162805"/>
    <n v="1163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59613696224758561"/>
    <n v="460"/>
    <n v="0"/>
  </r>
  <r>
    <x v="10"/>
    <x v="142"/>
    <x v="142"/>
    <n v="586498"/>
    <s v="Prušánky"/>
    <s v="2 000 – 4 999 obyvatel"/>
    <n v="1855"/>
    <n v="0.56819407008086253"/>
    <n v="801"/>
    <n v="0"/>
  </r>
  <r>
    <x v="10"/>
    <x v="142"/>
    <x v="142"/>
    <n v="586510"/>
    <s v="Ratíškovice"/>
    <s v="2 000 – 4 999 obyvatel"/>
    <n v="3385"/>
    <n v="0.67237813884785824"/>
    <n v="1109"/>
    <n v="0"/>
  </r>
  <r>
    <x v="10"/>
    <x v="142"/>
    <x v="142"/>
    <n v="586528"/>
    <s v="Rohatec"/>
    <s v="2 000 – 4 999 obyvatel"/>
    <n v="2997"/>
    <n v="0.62295628962295624"/>
    <n v="1130"/>
    <n v="0"/>
  </r>
  <r>
    <x v="10"/>
    <x v="142"/>
    <x v="142"/>
    <n v="586561"/>
    <s v="Starý Poddvorov"/>
    <s v="750 – 1 999 obyvatel"/>
    <n v="812"/>
    <n v="0.58004926108374388"/>
    <n v="341"/>
    <n v="0"/>
  </r>
  <r>
    <x v="10"/>
    <x v="142"/>
    <x v="142"/>
    <n v="586609"/>
    <s v="Sudoměřice"/>
    <s v="750 – 1 999 obyvatel"/>
    <n v="1054"/>
    <n v="0.56072106261859578"/>
    <n v="463"/>
    <n v="0"/>
  </r>
  <r>
    <x v="10"/>
    <x v="142"/>
    <x v="142"/>
    <n v="586676"/>
    <s v="Terezín (Hodonín)"/>
    <s v="do 750 obyvatel"/>
    <n v="326"/>
    <n v="0.67177914110429449"/>
    <n v="107"/>
    <n v="0"/>
  </r>
  <r>
    <x v="10"/>
    <x v="143"/>
    <x v="143"/>
    <n v="550256"/>
    <s v="Kašnice"/>
    <s v="do 750 obyvatel"/>
    <n v="169"/>
    <n v="0.78698224852071008"/>
    <n v="36"/>
    <n v="0"/>
  </r>
  <r>
    <x v="10"/>
    <x v="143"/>
    <x v="143"/>
    <n v="555282"/>
    <s v="Kurdějov"/>
    <s v="do 750 obyvatel"/>
    <n v="351"/>
    <n v="0.6495726495726496"/>
    <n v="123"/>
    <n v="0"/>
  </r>
  <r>
    <x v="10"/>
    <x v="143"/>
    <x v="143"/>
    <n v="584321"/>
    <s v="Boleradice"/>
    <s v="750 – 1 999 obyvatel"/>
    <n v="772"/>
    <n v="0.63471502590673579"/>
    <n v="282"/>
    <n v="0"/>
  </r>
  <r>
    <x v="10"/>
    <x v="143"/>
    <x v="143"/>
    <n v="584339"/>
    <s v="Borkovany"/>
    <s v="750 – 1 999 obyvatel"/>
    <n v="694"/>
    <n v="0.65850144092219021"/>
    <n v="237"/>
    <n v="0"/>
  </r>
  <r>
    <x v="10"/>
    <x v="143"/>
    <x v="143"/>
    <n v="584347"/>
    <s v="Bořetice (Břeclav)"/>
    <s v="750 – 1 999 obyvatel"/>
    <n v="1097"/>
    <n v="0.62443026435733817"/>
    <n v="412"/>
    <n v="0"/>
  </r>
  <r>
    <x v="10"/>
    <x v="143"/>
    <x v="143"/>
    <n v="584363"/>
    <s v="Brumovice (Břeclav)"/>
    <s v="750 – 1 999 obyvatel"/>
    <n v="856"/>
    <n v="0.67289719626168221"/>
    <n v="280"/>
    <n v="0"/>
  </r>
  <r>
    <x v="10"/>
    <x v="143"/>
    <x v="143"/>
    <n v="584401"/>
    <s v="Diváky"/>
    <s v="do 750 obyvatel"/>
    <n v="416"/>
    <n v="0.625"/>
    <n v="156"/>
    <n v="0"/>
  </r>
  <r>
    <x v="10"/>
    <x v="143"/>
    <x v="143"/>
    <n v="584461"/>
    <s v="Horní Bojanovice"/>
    <s v="do 750 obyvatel"/>
    <n v="571"/>
    <n v="0.58669001751313488"/>
    <n v="236"/>
    <n v="0"/>
  </r>
  <r>
    <x v="10"/>
    <x v="143"/>
    <x v="143"/>
    <n v="584495"/>
    <s v="Hustopeče"/>
    <s v="5 000 – 14 999 obyvatel"/>
    <n v="4976"/>
    <n v="0.65012057877813501"/>
    <n v="1741"/>
    <n v="0"/>
  </r>
  <r>
    <x v="10"/>
    <x v="143"/>
    <x v="143"/>
    <n v="584550"/>
    <s v="Klobouky u Brna"/>
    <s v="2 000 – 4 999 obyvatel"/>
    <n v="2023"/>
    <n v="0.67128027681660896"/>
    <n v="665"/>
    <n v="0"/>
  </r>
  <r>
    <x v="10"/>
    <x v="143"/>
    <x v="143"/>
    <n v="584568"/>
    <s v="Kobylí"/>
    <s v="2 000 – 4 999 obyvatel"/>
    <n v="1733"/>
    <n v="0.72129255626081934"/>
    <n v="483"/>
    <n v="0"/>
  </r>
  <r>
    <x v="10"/>
    <x v="143"/>
    <x v="143"/>
    <n v="584584"/>
    <s v="Krumvíř"/>
    <s v="750 – 1 999 obyvatel"/>
    <n v="1029"/>
    <n v="0.67152575315840624"/>
    <n v="338"/>
    <n v="0"/>
  </r>
  <r>
    <x v="10"/>
    <x v="143"/>
    <x v="143"/>
    <n v="584592"/>
    <s v="Křepice (Břeclav)"/>
    <s v="750 – 1 999 obyvatel"/>
    <n v="1084"/>
    <n v="0.61808118081180807"/>
    <n v="414"/>
    <n v="0"/>
  </r>
  <r>
    <x v="10"/>
    <x v="143"/>
    <x v="143"/>
    <n v="584681"/>
    <s v="Morkůvky"/>
    <s v="do 750 obyvatel"/>
    <n v="405"/>
    <n v="0.70617283950617282"/>
    <n v="119"/>
    <n v="0"/>
  </r>
  <r>
    <x v="10"/>
    <x v="143"/>
    <x v="143"/>
    <n v="584703"/>
    <s v="Němčičky (Břeclav)"/>
    <s v="do 750 obyvatel"/>
    <n v="586"/>
    <n v="0.60921501706484638"/>
    <n v="229"/>
    <n v="0"/>
  </r>
  <r>
    <x v="10"/>
    <x v="143"/>
    <x v="143"/>
    <n v="584711"/>
    <s v="Nikolčice"/>
    <s v="750 – 1 999 obyvatel"/>
    <n v="650"/>
    <n v="0.69230769230769229"/>
    <n v="200"/>
    <n v="0"/>
  </r>
  <r>
    <x v="10"/>
    <x v="143"/>
    <x v="143"/>
    <n v="584819"/>
    <s v="Popice"/>
    <s v="750 – 1 999 obyvatel"/>
    <n v="779"/>
    <n v="0.61874197689345312"/>
    <n v="297"/>
    <n v="0"/>
  </r>
  <r>
    <x v="10"/>
    <x v="143"/>
    <x v="143"/>
    <n v="584835"/>
    <s v="Pouzdřany"/>
    <s v="750 – 1 999 obyvatel"/>
    <n v="657"/>
    <n v="0.54490106544901062"/>
    <n v="299"/>
    <n v="1"/>
  </r>
  <r>
    <x v="10"/>
    <x v="143"/>
    <x v="143"/>
    <n v="584894"/>
    <s v="Starovice"/>
    <s v="750 – 1 999 obyvatel"/>
    <n v="765"/>
    <n v="0.55163398692810461"/>
    <n v="343"/>
    <n v="1"/>
  </r>
  <r>
    <x v="10"/>
    <x v="143"/>
    <x v="143"/>
    <n v="584908"/>
    <s v="Starovičky"/>
    <s v="750 – 1 999 obyvatel"/>
    <n v="728"/>
    <n v="0.56318681318681318"/>
    <n v="318"/>
    <n v="0"/>
  </r>
  <r>
    <x v="10"/>
    <x v="143"/>
    <x v="143"/>
    <n v="584916"/>
    <s v="Strachotín"/>
    <s v="750 – 1 999 obyvatel"/>
    <n v="686"/>
    <n v="0.69533527696793007"/>
    <n v="209"/>
    <n v="0"/>
  </r>
  <r>
    <x v="10"/>
    <x v="143"/>
    <x v="143"/>
    <n v="584924"/>
    <s v="Šakvice"/>
    <s v="750 – 1 999 obyvatel"/>
    <n v="1272"/>
    <n v="0.57783018867924529"/>
    <n v="537"/>
    <n v="0"/>
  </r>
  <r>
    <x v="10"/>
    <x v="143"/>
    <x v="143"/>
    <n v="584932"/>
    <s v="Šitbořice"/>
    <s v="2 000 – 4 999 obyvatel"/>
    <n v="1690"/>
    <n v="0.72189349112426038"/>
    <n v="470"/>
    <n v="0"/>
  </r>
  <r>
    <x v="10"/>
    <x v="143"/>
    <x v="143"/>
    <n v="584967"/>
    <s v="Uherčice (Břeclav)"/>
    <s v="750 – 1 999 obyvatel"/>
    <n v="864"/>
    <n v="0.59606481481481477"/>
    <n v="349"/>
    <n v="0"/>
  </r>
  <r>
    <x v="10"/>
    <x v="143"/>
    <x v="143"/>
    <n v="584991"/>
    <s v="Velké Hostěrádky"/>
    <s v="do 750 obyvatel"/>
    <n v="404"/>
    <n v="0.60148514851485146"/>
    <n v="161"/>
    <n v="0"/>
  </r>
  <r>
    <x v="10"/>
    <x v="143"/>
    <x v="143"/>
    <n v="585009"/>
    <s v="Velké Němčice"/>
    <s v="750 – 1 999 obyvatel"/>
    <n v="1475"/>
    <n v="0.69559322033898308"/>
    <n v="449"/>
    <n v="0"/>
  </r>
  <r>
    <x v="10"/>
    <x v="143"/>
    <x v="143"/>
    <n v="585017"/>
    <s v="Velké Pavlovice"/>
    <s v="2 000 – 4 999 obyvatel"/>
    <n v="2616"/>
    <n v="0.62003058103975539"/>
    <n v="994"/>
    <n v="0"/>
  </r>
  <r>
    <x v="10"/>
    <x v="143"/>
    <x v="143"/>
    <n v="585041"/>
    <s v="Vrbice (Břeclav)"/>
    <s v="750 – 1 999 obyvatel"/>
    <n v="894"/>
    <n v="0.65659955257270697"/>
    <n v="307"/>
    <n v="0"/>
  </r>
  <r>
    <x v="10"/>
    <x v="144"/>
    <x v="144"/>
    <n v="582832"/>
    <s v="Biskoupky"/>
    <s v="do 750 obyvatel"/>
    <n v="155"/>
    <n v="0.62580645161290327"/>
    <n v="58"/>
    <n v="0"/>
  </r>
  <r>
    <x v="10"/>
    <x v="144"/>
    <x v="144"/>
    <n v="582930"/>
    <s v="Čučice"/>
    <s v="do 750 obyvatel"/>
    <n v="367"/>
    <n v="0.68664850136239786"/>
    <n v="115"/>
    <n v="0"/>
  </r>
  <r>
    <x v="10"/>
    <x v="144"/>
    <x v="144"/>
    <n v="582956"/>
    <s v="Dolní Kounice"/>
    <s v="2 000 – 4 999 obyvatel"/>
    <n v="2080"/>
    <n v="0.58461538461538465"/>
    <n v="864"/>
    <n v="0"/>
  </r>
  <r>
    <x v="10"/>
    <x v="144"/>
    <x v="144"/>
    <n v="583022"/>
    <s v="Hlína"/>
    <s v="do 750 obyvatel"/>
    <n v="255"/>
    <n v="0.68235294117647061"/>
    <n v="81"/>
    <n v="0"/>
  </r>
  <r>
    <x v="10"/>
    <x v="144"/>
    <x v="144"/>
    <n v="583120"/>
    <s v="Ivančice"/>
    <s v="5 000 – 14 999 obyvatel"/>
    <n v="8231"/>
    <n v="0.62738427894545012"/>
    <n v="3067"/>
    <n v="0"/>
  </r>
  <r>
    <x v="10"/>
    <x v="144"/>
    <x v="144"/>
    <n v="583201"/>
    <s v="Ketkovice"/>
    <s v="do 750 obyvatel"/>
    <n v="494"/>
    <n v="0.64777327935222673"/>
    <n v="174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2128712871287128"/>
    <n v="153"/>
    <n v="0"/>
  </r>
  <r>
    <x v="10"/>
    <x v="144"/>
    <x v="144"/>
    <n v="583421"/>
    <s v="Moravské Bránice"/>
    <s v="750 – 1 999 obyvatel"/>
    <n v="802"/>
    <n v="0.67082294264339148"/>
    <n v="264"/>
    <n v="0"/>
  </r>
  <r>
    <x v="10"/>
    <x v="144"/>
    <x v="144"/>
    <n v="583472"/>
    <s v="Němčičky (Brno-venkov)"/>
    <s v="do 750 obyvatel"/>
    <n v="266"/>
    <n v="0.65789473684210531"/>
    <n v="91"/>
    <n v="0"/>
  </r>
  <r>
    <x v="10"/>
    <x v="144"/>
    <x v="144"/>
    <n v="583481"/>
    <s v="Neslovice"/>
    <s v="750 – 1 999 obyvatel"/>
    <n v="802"/>
    <n v="0.66957605985037405"/>
    <n v="265"/>
    <n v="0"/>
  </r>
  <r>
    <x v="10"/>
    <x v="144"/>
    <x v="144"/>
    <n v="583502"/>
    <s v="Nová Ves (Brno-venkov)"/>
    <s v="750 – 1 999 obyvatel"/>
    <n v="655"/>
    <n v="0.61679389312977095"/>
    <n v="251"/>
    <n v="0"/>
  </r>
  <r>
    <x v="10"/>
    <x v="144"/>
    <x v="144"/>
    <n v="583511"/>
    <s v="Nové Bránice"/>
    <s v="do 750 obyvatel"/>
    <n v="601"/>
    <n v="0.72712146422628954"/>
    <n v="164"/>
    <n v="0"/>
  </r>
  <r>
    <x v="10"/>
    <x v="144"/>
    <x v="144"/>
    <n v="583588"/>
    <s v="Oslavany"/>
    <s v="2 000 – 4 999 obyvatel"/>
    <n v="3952"/>
    <n v="0.61234817813765186"/>
    <n v="1532"/>
    <n v="0"/>
  </r>
  <r>
    <x v="10"/>
    <x v="144"/>
    <x v="144"/>
    <n v="583693"/>
    <s v="Pravlov"/>
    <s v="do 750 obyvatel"/>
    <n v="513"/>
    <n v="0.61988304093567248"/>
    <n v="195"/>
    <n v="0"/>
  </r>
  <r>
    <x v="10"/>
    <x v="144"/>
    <x v="144"/>
    <n v="584011"/>
    <s v="Trboušany"/>
    <s v="do 750 obyvatel"/>
    <n v="307"/>
    <n v="0.5439739413680782"/>
    <n v="140"/>
    <n v="1"/>
  </r>
  <r>
    <x v="10"/>
    <x v="144"/>
    <x v="144"/>
    <n v="591661"/>
    <s v="Senorady"/>
    <s v="do 750 obyvatel"/>
    <n v="333"/>
    <n v="0.62762762762762758"/>
    <n v="124"/>
    <n v="0"/>
  </r>
  <r>
    <x v="10"/>
    <x v="145"/>
    <x v="145"/>
    <n v="582913"/>
    <s v="Čebín"/>
    <s v="750 – 1 999 obyvatel"/>
    <n v="1500"/>
    <n v="0.66266666666666663"/>
    <n v="506"/>
    <n v="0"/>
  </r>
  <r>
    <x v="10"/>
    <x v="145"/>
    <x v="145"/>
    <n v="582921"/>
    <s v="Česká"/>
    <s v="750 – 1 999 obyvatel"/>
    <n v="829"/>
    <n v="0.73100120627261767"/>
    <n v="223"/>
    <n v="0"/>
  </r>
  <r>
    <x v="10"/>
    <x v="145"/>
    <x v="145"/>
    <n v="583090"/>
    <s v="Hvozdec (Brno-venkov)"/>
    <s v="do 750 obyvatel"/>
    <n v="282"/>
    <n v="0.65602836879432624"/>
    <n v="97"/>
    <n v="0"/>
  </r>
  <r>
    <x v="10"/>
    <x v="145"/>
    <x v="145"/>
    <n v="583111"/>
    <s v="Chudčice"/>
    <s v="750 – 1 999 obyvatel"/>
    <n v="788"/>
    <n v="0.65482233502538068"/>
    <n v="272"/>
    <n v="0"/>
  </r>
  <r>
    <x v="10"/>
    <x v="145"/>
    <x v="145"/>
    <n v="583171"/>
    <s v="Jinačovice"/>
    <s v="750 – 1 999 obyvatel"/>
    <n v="607"/>
    <n v="0.7215815485996705"/>
    <n v="169"/>
    <n v="0"/>
  </r>
  <r>
    <x v="10"/>
    <x v="145"/>
    <x v="145"/>
    <n v="583251"/>
    <s v="Kuřim"/>
    <s v="5 000 – 14 999 obyvatel"/>
    <n v="8950"/>
    <n v="0.66379888268156428"/>
    <n v="3009"/>
    <n v="0"/>
  </r>
  <r>
    <x v="10"/>
    <x v="145"/>
    <x v="145"/>
    <n v="583286"/>
    <s v="Lelekovice"/>
    <s v="750 – 1 999 obyvatel"/>
    <n v="1559"/>
    <n v="0.7152020525978191"/>
    <n v="444"/>
    <n v="0"/>
  </r>
  <r>
    <x v="10"/>
    <x v="145"/>
    <x v="145"/>
    <n v="583430"/>
    <s v="Moravské Knínice"/>
    <s v="750 – 1 999 obyvatel"/>
    <n v="837"/>
    <n v="0.71087216248506568"/>
    <n v="242"/>
    <n v="0"/>
  </r>
  <r>
    <x v="10"/>
    <x v="145"/>
    <x v="145"/>
    <n v="583791"/>
    <s v="Rozdrojovice"/>
    <s v="750 – 1 999 obyvatel"/>
    <n v="865"/>
    <n v="0.69942196531791911"/>
    <n v="260"/>
    <n v="0"/>
  </r>
  <r>
    <x v="10"/>
    <x v="145"/>
    <x v="145"/>
    <n v="584100"/>
    <s v="Veverská Bítýška"/>
    <s v="2 000 – 4 999 obyvatel"/>
    <n v="2800"/>
    <n v="0.64428571428571424"/>
    <n v="996"/>
    <n v="0"/>
  </r>
  <r>
    <x v="10"/>
    <x v="146"/>
    <x v="146"/>
    <n v="586030"/>
    <s v="Archlebov"/>
    <s v="750 – 1 999 obyvatel"/>
    <n v="747"/>
    <n v="0.64658634538152615"/>
    <n v="264"/>
    <n v="0"/>
  </r>
  <r>
    <x v="10"/>
    <x v="146"/>
    <x v="146"/>
    <n v="586072"/>
    <s v="Bukovany (Hodonín)"/>
    <s v="do 750 obyvatel"/>
    <n v="602"/>
    <n v="0.64950166112956809"/>
    <n v="211"/>
    <n v="0"/>
  </r>
  <r>
    <x v="10"/>
    <x v="146"/>
    <x v="146"/>
    <n v="586081"/>
    <s v="Bzenec"/>
    <s v="2 000 – 4 999 obyvatel"/>
    <n v="3777"/>
    <n v="0.57823669579030978"/>
    <n v="1593"/>
    <n v="0"/>
  </r>
  <r>
    <x v="10"/>
    <x v="146"/>
    <x v="146"/>
    <n v="586111"/>
    <s v="Čeložnice"/>
    <s v="do 750 obyvatel"/>
    <n v="349"/>
    <n v="0.66475644699140402"/>
    <n v="117"/>
    <n v="0"/>
  </r>
  <r>
    <x v="10"/>
    <x v="146"/>
    <x v="146"/>
    <n v="586129"/>
    <s v="Dambořice"/>
    <s v="750 – 1 999 obyvatel"/>
    <n v="1171"/>
    <n v="0.66182749786507256"/>
    <n v="396"/>
    <n v="0"/>
  </r>
  <r>
    <x v="10"/>
    <x v="146"/>
    <x v="146"/>
    <n v="586145"/>
    <s v="Domanín (Hodonín)"/>
    <s v="750 – 1 999 obyvatel"/>
    <n v="841"/>
    <n v="0.58263971462544595"/>
    <n v="351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69534632034632038"/>
    <n v="563"/>
    <n v="0"/>
  </r>
  <r>
    <x v="10"/>
    <x v="146"/>
    <x v="146"/>
    <n v="586200"/>
    <s v="Hýsly"/>
    <s v="do 750 obyvatel"/>
    <n v="340"/>
    <n v="0.5911764705882353"/>
    <n v="139"/>
    <n v="0"/>
  </r>
  <r>
    <x v="10"/>
    <x v="146"/>
    <x v="146"/>
    <n v="586226"/>
    <s v="Ježov (Hodonín)"/>
    <s v="do 750 obyvatel"/>
    <n v="596"/>
    <n v="0.68120805369127513"/>
    <n v="190"/>
    <n v="0"/>
  </r>
  <r>
    <x v="10"/>
    <x v="146"/>
    <x v="146"/>
    <n v="586251"/>
    <s v="Kelčany"/>
    <s v="do 750 obyvatel"/>
    <n v="206"/>
    <n v="0.61650485436893199"/>
    <n v="79"/>
    <n v="0"/>
  </r>
  <r>
    <x v="10"/>
    <x v="146"/>
    <x v="146"/>
    <n v="586277"/>
    <s v="Kostelec (Hodonín)"/>
    <s v="750 – 1 999 obyvatel"/>
    <n v="730"/>
    <n v="0.6753424657534246"/>
    <n v="237"/>
    <n v="0"/>
  </r>
  <r>
    <x v="10"/>
    <x v="146"/>
    <x v="146"/>
    <n v="586307"/>
    <s v="Kyjov (Hodonín)"/>
    <s v="5 000 – 14 999 obyvatel"/>
    <n v="9487"/>
    <n v="0.71012965110150728"/>
    <n v="2750"/>
    <n v="0"/>
  </r>
  <r>
    <x v="10"/>
    <x v="146"/>
    <x v="146"/>
    <n v="586315"/>
    <s v="Labuty"/>
    <s v="do 750 obyvatel"/>
    <n v="151"/>
    <n v="0.71523178807947019"/>
    <n v="43"/>
    <n v="0"/>
  </r>
  <r>
    <x v="10"/>
    <x v="146"/>
    <x v="146"/>
    <n v="586340"/>
    <s v="Lovčice (Hodonín)"/>
    <s v="750 – 1 999 obyvatel"/>
    <n v="678"/>
    <n v="0.68289085545722716"/>
    <n v="215"/>
    <n v="0"/>
  </r>
  <r>
    <x v="10"/>
    <x v="146"/>
    <x v="146"/>
    <n v="586382"/>
    <s v="Milotice"/>
    <s v="750 – 1 999 obyvatel"/>
    <n v="1542"/>
    <n v="0.63035019455252916"/>
    <n v="570"/>
    <n v="0"/>
  </r>
  <r>
    <x v="10"/>
    <x v="146"/>
    <x v="146"/>
    <n v="586391"/>
    <s v="Moravany (Hodonín)"/>
    <s v="do 750 obyvatel"/>
    <n v="640"/>
    <n v="0.65312499999999996"/>
    <n v="222"/>
    <n v="0"/>
  </r>
  <r>
    <x v="10"/>
    <x v="146"/>
    <x v="146"/>
    <n v="586421"/>
    <s v="Násedlovice"/>
    <s v="750 – 1 999 obyvatel"/>
    <n v="724"/>
    <n v="0.63397790055248615"/>
    <n v="265"/>
    <n v="0"/>
  </r>
  <r>
    <x v="10"/>
    <x v="146"/>
    <x v="146"/>
    <n v="586439"/>
    <s v="Nechvalín"/>
    <s v="do 750 obyvatel"/>
    <n v="293"/>
    <n v="0.60409556313993173"/>
    <n v="116"/>
    <n v="0"/>
  </r>
  <r>
    <x v="10"/>
    <x v="146"/>
    <x v="146"/>
    <n v="586447"/>
    <s v="Nenkovice"/>
    <s v="do 750 obyvatel"/>
    <n v="398"/>
    <n v="0.68090452261306533"/>
    <n v="127"/>
    <n v="0"/>
  </r>
  <r>
    <x v="10"/>
    <x v="146"/>
    <x v="146"/>
    <n v="586471"/>
    <s v="Ostrovánky"/>
    <s v="do 750 obyvatel"/>
    <n v="184"/>
    <n v="0.625"/>
    <n v="69"/>
    <n v="0"/>
  </r>
  <r>
    <x v="10"/>
    <x v="146"/>
    <x v="146"/>
    <n v="586536"/>
    <s v="Skalka (Hodonín)"/>
    <s v="do 750 obyvatel"/>
    <n v="137"/>
    <n v="0.56934306569343063"/>
    <n v="59"/>
    <n v="0"/>
  </r>
  <r>
    <x v="10"/>
    <x v="146"/>
    <x v="146"/>
    <n v="586544"/>
    <s v="Skoronice"/>
    <s v="do 750 obyvatel"/>
    <n v="461"/>
    <n v="0.59436008676789587"/>
    <n v="187"/>
    <n v="0"/>
  </r>
  <r>
    <x v="10"/>
    <x v="146"/>
    <x v="146"/>
    <n v="586552"/>
    <s v="Sobůlky"/>
    <s v="750 – 1 999 obyvatel"/>
    <n v="728"/>
    <n v="0.61675824175824179"/>
    <n v="279"/>
    <n v="0"/>
  </r>
  <r>
    <x v="10"/>
    <x v="146"/>
    <x v="146"/>
    <n v="586579"/>
    <s v="Stavěšice"/>
    <s v="do 750 obyvatel"/>
    <n v="308"/>
    <n v="0.60389610389610393"/>
    <n v="122"/>
    <n v="0"/>
  </r>
  <r>
    <x v="10"/>
    <x v="146"/>
    <x v="146"/>
    <n v="586595"/>
    <s v="Strážovice"/>
    <s v="do 750 obyvatel"/>
    <n v="503"/>
    <n v="0.68787276341948311"/>
    <n v="157"/>
    <n v="0"/>
  </r>
  <r>
    <x v="10"/>
    <x v="146"/>
    <x v="146"/>
    <n v="586625"/>
    <s v="Svatobořice-Mistřín"/>
    <s v="2 000 – 4 999 obyvatel"/>
    <n v="2925"/>
    <n v="0.64888888888888885"/>
    <n v="1027"/>
    <n v="0"/>
  </r>
  <r>
    <x v="10"/>
    <x v="146"/>
    <x v="146"/>
    <n v="586633"/>
    <s v="Syrovín"/>
    <s v="do 750 obyvatel"/>
    <n v="296"/>
    <n v="0.67229729729729726"/>
    <n v="97"/>
    <n v="0"/>
  </r>
  <r>
    <x v="10"/>
    <x v="146"/>
    <x v="146"/>
    <n v="586641"/>
    <s v="Šardice"/>
    <s v="2 000 – 4 999 obyvatel"/>
    <n v="1887"/>
    <n v="0.65235824059353476"/>
    <n v="656"/>
    <n v="0"/>
  </r>
  <r>
    <x v="10"/>
    <x v="146"/>
    <x v="146"/>
    <n v="586668"/>
    <s v="Těmice (Hodonín)"/>
    <s v="750 – 1 999 obyvatel"/>
    <n v="754"/>
    <n v="0.61405835543766574"/>
    <n v="291"/>
    <n v="0"/>
  </r>
  <r>
    <x v="10"/>
    <x v="146"/>
    <x v="146"/>
    <n v="586692"/>
    <s v="Uhřice (Hodonín)"/>
    <s v="750 – 1 999 obyvatel"/>
    <n v="610"/>
    <n v="0.67377049180327864"/>
    <n v="199"/>
    <n v="0"/>
  </r>
  <r>
    <x v="10"/>
    <x v="146"/>
    <x v="146"/>
    <n v="586706"/>
    <s v="Vacenovice"/>
    <s v="2 000 – 4 999 obyvatel"/>
    <n v="1809"/>
    <n v="0.66390270867882806"/>
    <n v="608"/>
    <n v="0"/>
  </r>
  <r>
    <x v="10"/>
    <x v="146"/>
    <x v="146"/>
    <n v="586731"/>
    <s v="Věteřov"/>
    <s v="do 750 obyvatel"/>
    <n v="435"/>
    <n v="0.61609195402298855"/>
    <n v="167"/>
    <n v="0"/>
  </r>
  <r>
    <x v="10"/>
    <x v="146"/>
    <x v="146"/>
    <n v="586749"/>
    <s v="Vlkoš (Hodonín)"/>
    <s v="750 – 1 999 obyvatel"/>
    <n v="868"/>
    <n v="0.64170506912442393"/>
    <n v="311"/>
    <n v="0"/>
  </r>
  <r>
    <x v="10"/>
    <x v="146"/>
    <x v="146"/>
    <n v="586765"/>
    <s v="Vracov"/>
    <s v="2 000 – 4 999 obyvatel"/>
    <n v="3819"/>
    <n v="0.62869861220214718"/>
    <n v="1418"/>
    <n v="0"/>
  </r>
  <r>
    <x v="10"/>
    <x v="146"/>
    <x v="146"/>
    <n v="586773"/>
    <s v="Vřesovice (Hodonín)"/>
    <s v="do 750 obyvatel"/>
    <n v="511"/>
    <n v="0.55968688845401171"/>
    <n v="225"/>
    <n v="1"/>
  </r>
  <r>
    <x v="10"/>
    <x v="146"/>
    <x v="146"/>
    <n v="586781"/>
    <s v="Žádovice"/>
    <s v="do 750 obyvatel"/>
    <n v="641"/>
    <n v="0.6318252730109204"/>
    <n v="236"/>
    <n v="0"/>
  </r>
  <r>
    <x v="10"/>
    <x v="146"/>
    <x v="146"/>
    <n v="586790"/>
    <s v="Žarošice"/>
    <s v="750 – 1 999 obyvatel"/>
    <n v="894"/>
    <n v="0.69351230425055932"/>
    <n v="274"/>
    <n v="0"/>
  </r>
  <r>
    <x v="10"/>
    <x v="146"/>
    <x v="146"/>
    <n v="586803"/>
    <s v="Ždánice (Hodonín)"/>
    <s v="2 000 – 4 999 obyvatel"/>
    <n v="2135"/>
    <n v="0.66276346604215453"/>
    <n v="720"/>
    <n v="0"/>
  </r>
  <r>
    <x v="10"/>
    <x v="146"/>
    <x v="146"/>
    <n v="586811"/>
    <s v="Želetice (Hodonín)"/>
    <s v="do 750 obyvatel"/>
    <n v="442"/>
    <n v="0.66063348416289591"/>
    <n v="150"/>
    <n v="0"/>
  </r>
  <r>
    <x v="10"/>
    <x v="146"/>
    <x v="146"/>
    <n v="586820"/>
    <s v="Žeravice"/>
    <s v="750 – 1 999 obyvatel"/>
    <n v="887"/>
    <n v="0.66967305524239007"/>
    <n v="293"/>
    <n v="0"/>
  </r>
  <r>
    <x v="10"/>
    <x v="146"/>
    <x v="146"/>
    <n v="593354"/>
    <s v="Mouchnice"/>
    <s v="do 750 obyvatel"/>
    <n v="272"/>
    <n v="0.45955882352941174"/>
    <n v="147"/>
    <n v="1"/>
  </r>
  <r>
    <x v="10"/>
    <x v="147"/>
    <x v="147"/>
    <n v="584304"/>
    <s v="Bavory"/>
    <s v="do 750 obyvatel"/>
    <n v="345"/>
    <n v="0.61739130434782608"/>
    <n v="132"/>
    <n v="0"/>
  </r>
  <r>
    <x v="10"/>
    <x v="147"/>
    <x v="147"/>
    <n v="584355"/>
    <s v="Brod nad Dyjí"/>
    <s v="do 750 obyvatel"/>
    <n v="457"/>
    <n v="0.61706783369803064"/>
    <n v="175"/>
    <n v="0"/>
  </r>
  <r>
    <x v="10"/>
    <x v="147"/>
    <x v="147"/>
    <n v="584371"/>
    <s v="Březí (Břeclav)"/>
    <s v="750 – 1 999 obyvatel"/>
    <n v="1367"/>
    <n v="0.64813460131675205"/>
    <n v="481"/>
    <n v="0"/>
  </r>
  <r>
    <x v="10"/>
    <x v="147"/>
    <x v="147"/>
    <n v="584410"/>
    <s v="Dobré Pole"/>
    <s v="do 750 obyvatel"/>
    <n v="369"/>
    <n v="0.57181571815718157"/>
    <n v="158"/>
    <n v="0"/>
  </r>
  <r>
    <x v="10"/>
    <x v="147"/>
    <x v="147"/>
    <n v="584428"/>
    <s v="Dolní Dunajovice"/>
    <s v="750 – 1 999 obyvatel"/>
    <n v="1444"/>
    <n v="0.6682825484764543"/>
    <n v="479"/>
    <n v="0"/>
  </r>
  <r>
    <x v="10"/>
    <x v="147"/>
    <x v="147"/>
    <n v="584436"/>
    <s v="Dolní Věstonice"/>
    <s v="do 750 obyvatel"/>
    <n v="267"/>
    <n v="0.58052434456928836"/>
    <n v="112"/>
    <n v="0"/>
  </r>
  <r>
    <x v="10"/>
    <x v="147"/>
    <x v="147"/>
    <n v="584444"/>
    <s v="Drnholec"/>
    <s v="750 – 1 999 obyvatel"/>
    <n v="1510"/>
    <n v="0.57947019867549665"/>
    <n v="635"/>
    <n v="0"/>
  </r>
  <r>
    <x v="10"/>
    <x v="147"/>
    <x v="147"/>
    <n v="584479"/>
    <s v="Horní Věstonice"/>
    <s v="do 750 obyvatel"/>
    <n v="410"/>
    <n v="0.6634146341463415"/>
    <n v="138"/>
    <n v="0"/>
  </r>
  <r>
    <x v="10"/>
    <x v="147"/>
    <x v="147"/>
    <n v="584525"/>
    <s v="Jevišovka"/>
    <s v="do 750 obyvatel"/>
    <n v="557"/>
    <n v="0.51166965888689409"/>
    <n v="272"/>
    <n v="1"/>
  </r>
  <r>
    <x v="10"/>
    <x v="147"/>
    <x v="147"/>
    <n v="584541"/>
    <s v="Klentnice"/>
    <s v="do 750 obyvatel"/>
    <n v="454"/>
    <n v="0.72246696035242286"/>
    <n v="126"/>
    <n v="0"/>
  </r>
  <r>
    <x v="10"/>
    <x v="147"/>
    <x v="147"/>
    <n v="584649"/>
    <s v="Mikulov (Břeclav)"/>
    <s v="5 000 – 14 999 obyvatel"/>
    <n v="6256"/>
    <n v="0.61029411764705888"/>
    <n v="2438"/>
    <n v="0"/>
  </r>
  <r>
    <x v="10"/>
    <x v="147"/>
    <x v="147"/>
    <n v="584657"/>
    <s v="Milovice (Břeclav)"/>
    <s v="do 750 obyvatel"/>
    <n v="365"/>
    <n v="0.70136986301369864"/>
    <n v="109"/>
    <n v="0"/>
  </r>
  <r>
    <x v="10"/>
    <x v="147"/>
    <x v="147"/>
    <n v="584746"/>
    <s v="Novosedly (Břeclav)"/>
    <s v="750 – 1 999 obyvatel"/>
    <n v="1046"/>
    <n v="0.60325047801147225"/>
    <n v="415"/>
    <n v="0"/>
  </r>
  <r>
    <x v="10"/>
    <x v="147"/>
    <x v="147"/>
    <n v="584754"/>
    <s v="Nový Přerov"/>
    <s v="do 750 obyvatel"/>
    <n v="275"/>
    <n v="0.46909090909090911"/>
    <n v="146"/>
    <n v="1"/>
  </r>
  <r>
    <x v="10"/>
    <x v="147"/>
    <x v="147"/>
    <n v="584771"/>
    <s v="Pavlov (Břeclav)"/>
    <s v="do 750 obyvatel"/>
    <n v="482"/>
    <n v="0.60995850622406644"/>
    <n v="188"/>
    <n v="0"/>
  </r>
  <r>
    <x v="10"/>
    <x v="147"/>
    <x v="147"/>
    <n v="584789"/>
    <s v="Perná"/>
    <s v="750 – 1 999 obyvatel"/>
    <n v="661"/>
    <n v="0.63237518910741297"/>
    <n v="243"/>
    <n v="0"/>
  </r>
  <r>
    <x v="10"/>
    <x v="147"/>
    <x v="147"/>
    <n v="584878"/>
    <s v="Sedlec (Břeclav)"/>
    <s v="750 – 1 999 obyvatel"/>
    <n v="735"/>
    <n v="0.60136054421768703"/>
    <n v="293"/>
    <n v="0"/>
  </r>
  <r>
    <x v="10"/>
    <x v="148"/>
    <x v="148"/>
    <n v="593788"/>
    <s v="Bohutice"/>
    <s v="do 750 obyvatel"/>
    <n v="557"/>
    <n v="0.59964093357271098"/>
    <n v="223"/>
    <n v="0"/>
  </r>
  <r>
    <x v="10"/>
    <x v="148"/>
    <x v="148"/>
    <n v="593885"/>
    <s v="Čermákovice"/>
    <s v="do 750 obyvatel"/>
    <n v="83"/>
    <n v="0.66265060240963858"/>
    <n v="28"/>
    <n v="0"/>
  </r>
  <r>
    <x v="10"/>
    <x v="148"/>
    <x v="148"/>
    <n v="593907"/>
    <s v="Damnice"/>
    <s v="do 750 obyvatel"/>
    <n v="308"/>
    <n v="0.56493506493506496"/>
    <n v="134"/>
    <n v="0"/>
  </r>
  <r>
    <x v="10"/>
    <x v="148"/>
    <x v="148"/>
    <n v="593923"/>
    <s v="Dobelice"/>
    <s v="do 750 obyvatel"/>
    <n v="228"/>
    <n v="0.53508771929824561"/>
    <n v="106"/>
    <n v="1"/>
  </r>
  <r>
    <x v="10"/>
    <x v="148"/>
    <x v="148"/>
    <n v="593931"/>
    <s v="Dobřínsko"/>
    <s v="do 750 obyvatel"/>
    <n v="333"/>
    <n v="0.61261261261261257"/>
    <n v="129"/>
    <n v="0"/>
  </r>
  <r>
    <x v="10"/>
    <x v="148"/>
    <x v="148"/>
    <n v="593958"/>
    <s v="Dolenice"/>
    <s v="do 750 obyvatel"/>
    <n v="114"/>
    <n v="0.6228070175438597"/>
    <n v="43"/>
    <n v="0"/>
  </r>
  <r>
    <x v="10"/>
    <x v="148"/>
    <x v="148"/>
    <n v="593966"/>
    <s v="Dolní Dubňany"/>
    <s v="do 750 obyvatel"/>
    <n v="392"/>
    <n v="0.73979591836734693"/>
    <n v="102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6"/>
    <n v="60"/>
    <n v="0"/>
  </r>
  <r>
    <x v="10"/>
    <x v="148"/>
    <x v="148"/>
    <n v="594105"/>
    <s v="Horní Kounice"/>
    <s v="do 750 obyvatel"/>
    <n v="235"/>
    <n v="0.64680851063829792"/>
    <n v="83"/>
    <n v="0"/>
  </r>
  <r>
    <x v="10"/>
    <x v="148"/>
    <x v="148"/>
    <n v="594113"/>
    <s v="Hostěradice"/>
    <s v="750 – 1 999 obyvatel"/>
    <n v="1325"/>
    <n v="0.62641509433962261"/>
    <n v="495"/>
    <n v="0"/>
  </r>
  <r>
    <x v="10"/>
    <x v="148"/>
    <x v="148"/>
    <n v="594181"/>
    <s v="Jamolice"/>
    <s v="do 750 obyvatel"/>
    <n v="369"/>
    <n v="0.65311653116531165"/>
    <n v="128"/>
    <n v="0"/>
  </r>
  <r>
    <x v="10"/>
    <x v="148"/>
    <x v="148"/>
    <n v="594211"/>
    <s v="Jezeřany-Maršovice"/>
    <s v="750 – 1 999 obyvatel"/>
    <n v="640"/>
    <n v="0.63124999999999998"/>
    <n v="236"/>
    <n v="0"/>
  </r>
  <r>
    <x v="10"/>
    <x v="148"/>
    <x v="148"/>
    <n v="594229"/>
    <s v="Jiřice u Miroslavi"/>
    <s v="do 750 obyvatel"/>
    <n v="381"/>
    <n v="0.60104986876640421"/>
    <n v="152"/>
    <n v="0"/>
  </r>
  <r>
    <x v="10"/>
    <x v="148"/>
    <x v="148"/>
    <n v="594237"/>
    <s v="Kadov (Znojmo)"/>
    <s v="do 750 obyvatel"/>
    <n v="124"/>
    <n v="0.56451612903225812"/>
    <n v="54"/>
    <n v="0"/>
  </r>
  <r>
    <x v="10"/>
    <x v="148"/>
    <x v="148"/>
    <n v="594296"/>
    <s v="Kubšice"/>
    <s v="do 750 obyvatel"/>
    <n v="123"/>
    <n v="0.52032520325203258"/>
    <n v="59"/>
    <n v="1"/>
  </r>
  <r>
    <x v="10"/>
    <x v="148"/>
    <x v="148"/>
    <n v="594351"/>
    <s v="Lesonice (Znojmo)"/>
    <s v="do 750 obyvatel"/>
    <n v="200"/>
    <n v="0.53500000000000003"/>
    <n v="93"/>
    <n v="1"/>
  </r>
  <r>
    <x v="10"/>
    <x v="148"/>
    <x v="148"/>
    <n v="594458"/>
    <s v="Miroslav"/>
    <s v="2 000 – 4 999 obyvatel"/>
    <n v="2506"/>
    <n v="0.65203511572226658"/>
    <n v="872"/>
    <n v="0"/>
  </r>
  <r>
    <x v="10"/>
    <x v="148"/>
    <x v="148"/>
    <n v="594466"/>
    <s v="Miroslavské Knínice"/>
    <s v="do 750 obyvatel"/>
    <n v="300"/>
    <n v="0.64666666666666661"/>
    <n v="106"/>
    <n v="0"/>
  </r>
  <r>
    <x v="10"/>
    <x v="148"/>
    <x v="148"/>
    <n v="594482"/>
    <s v="Moravský Krumlov"/>
    <s v="5 000 – 14 999 obyvatel"/>
    <n v="4857"/>
    <n v="0.64916615194564542"/>
    <n v="1704"/>
    <n v="0"/>
  </r>
  <r>
    <x v="10"/>
    <x v="148"/>
    <x v="148"/>
    <n v="594512"/>
    <s v="Našiměřice"/>
    <s v="do 750 obyvatel"/>
    <n v="169"/>
    <n v="0.50295857988165682"/>
    <n v="84"/>
    <n v="1"/>
  </r>
  <r>
    <x v="10"/>
    <x v="148"/>
    <x v="148"/>
    <n v="594563"/>
    <s v="Olbramovice (Znojmo)"/>
    <s v="750 – 1 999 obyvatel"/>
    <n v="944"/>
    <n v="0.60805084745762716"/>
    <n v="370"/>
    <n v="0"/>
  </r>
  <r>
    <x v="10"/>
    <x v="148"/>
    <x v="148"/>
    <n v="594610"/>
    <s v="Petrovice (Znojmo)"/>
    <s v="do 750 obyvatel"/>
    <n v="300"/>
    <n v="0.61"/>
    <n v="117"/>
    <n v="0"/>
  </r>
  <r>
    <x v="10"/>
    <x v="148"/>
    <x v="148"/>
    <n v="594725"/>
    <s v="Rešice"/>
    <s v="do 750 obyvatel"/>
    <n v="294"/>
    <n v="0.73809523809523814"/>
    <n v="77"/>
    <n v="0"/>
  </r>
  <r>
    <x v="10"/>
    <x v="148"/>
    <x v="148"/>
    <n v="594750"/>
    <s v="Rybníky (Znojmo)"/>
    <s v="do 750 obyvatel"/>
    <n v="365"/>
    <n v="0.56712328767123288"/>
    <n v="158"/>
    <n v="0"/>
  </r>
  <r>
    <x v="10"/>
    <x v="148"/>
    <x v="148"/>
    <n v="594768"/>
    <s v="Skalice (Znojmo)"/>
    <s v="do 750 obyvatel"/>
    <n v="430"/>
    <n v="0.69069767441860463"/>
    <n v="133"/>
    <n v="0"/>
  </r>
  <r>
    <x v="10"/>
    <x v="148"/>
    <x v="148"/>
    <n v="594849"/>
    <s v="Suchohrdly u Miroslavi"/>
    <s v="do 750 obyvatel"/>
    <n v="417"/>
    <n v="0.58752997601918466"/>
    <n v="172"/>
    <n v="0"/>
  </r>
  <r>
    <x v="10"/>
    <x v="148"/>
    <x v="148"/>
    <n v="594938"/>
    <s v="Tavíkovice"/>
    <s v="do 750 obyvatel"/>
    <n v="504"/>
    <n v="0.71230158730158732"/>
    <n v="145"/>
    <n v="0"/>
  </r>
  <r>
    <x v="10"/>
    <x v="148"/>
    <x v="148"/>
    <n v="594954"/>
    <s v="Trnové Pole"/>
    <s v="do 750 obyvatel"/>
    <n v="98"/>
    <n v="0.5714285714285714"/>
    <n v="42"/>
    <n v="0"/>
  </r>
  <r>
    <x v="10"/>
    <x v="148"/>
    <x v="148"/>
    <n v="594971"/>
    <s v="Trstěnice (Znojmo)"/>
    <s v="do 750 obyvatel"/>
    <n v="466"/>
    <n v="0.65450643776824036"/>
    <n v="161"/>
    <n v="0"/>
  </r>
  <r>
    <x v="10"/>
    <x v="148"/>
    <x v="148"/>
    <n v="594989"/>
    <s v="Tulešice"/>
    <s v="do 750 obyvatel"/>
    <n v="170"/>
    <n v="0.62352941176470589"/>
    <n v="64"/>
    <n v="0"/>
  </r>
  <r>
    <x v="10"/>
    <x v="148"/>
    <x v="148"/>
    <n v="595047"/>
    <s v="Vedrovice"/>
    <s v="750 – 1 999 obyvatel"/>
    <n v="718"/>
    <n v="0.6155988857938719"/>
    <n v="276"/>
    <n v="0"/>
  </r>
  <r>
    <x v="10"/>
    <x v="148"/>
    <x v="148"/>
    <n v="595055"/>
    <s v="Vémyslice"/>
    <s v="do 750 obyvatel"/>
    <n v="597"/>
    <n v="0.54438860971524283"/>
    <n v="272"/>
    <n v="1"/>
  </r>
  <r>
    <x v="10"/>
    <x v="149"/>
    <x v="149"/>
    <n v="550272"/>
    <s v="Cvrčovice (Brno-venkov)"/>
    <s v="do 750 obyvatel"/>
    <n v="532"/>
    <n v="0.62593984962406013"/>
    <n v="199"/>
    <n v="0"/>
  </r>
  <r>
    <x v="10"/>
    <x v="149"/>
    <x v="149"/>
    <n v="583332"/>
    <s v="Malešovice"/>
    <s v="750 – 1 999 obyvatel"/>
    <n v="578"/>
    <n v="0.69896193771626303"/>
    <n v="174"/>
    <n v="0"/>
  </r>
  <r>
    <x v="10"/>
    <x v="149"/>
    <x v="149"/>
    <n v="583529"/>
    <s v="Odrovice"/>
    <s v="do 750 obyvatel"/>
    <n v="212"/>
    <n v="0.50943396226415094"/>
    <n v="104"/>
    <n v="1"/>
  </r>
  <r>
    <x v="10"/>
    <x v="149"/>
    <x v="149"/>
    <n v="584517"/>
    <s v="Ivaň (Brno-venkov)"/>
    <s v="do 750 obyvatel"/>
    <n v="625"/>
    <n v="0.6512"/>
    <n v="218"/>
    <n v="0"/>
  </r>
  <r>
    <x v="10"/>
    <x v="149"/>
    <x v="149"/>
    <n v="584762"/>
    <s v="Pasohlávky"/>
    <s v="do 750 obyvatel"/>
    <n v="619"/>
    <n v="0.68336025848142168"/>
    <n v="196"/>
    <n v="0"/>
  </r>
  <r>
    <x v="10"/>
    <x v="149"/>
    <x v="149"/>
    <n v="584801"/>
    <s v="Pohořelice (Brno-venkov)"/>
    <s v="5 000 – 14 999 obyvatel"/>
    <n v="4294"/>
    <n v="0.63740102468560778"/>
    <n v="1557"/>
    <n v="0"/>
  </r>
  <r>
    <x v="10"/>
    <x v="149"/>
    <x v="149"/>
    <n v="584843"/>
    <s v="Přibice"/>
    <s v="750 – 1 999 obyvatel"/>
    <n v="862"/>
    <n v="0.59048723897911837"/>
    <n v="353"/>
    <n v="0"/>
  </r>
  <r>
    <x v="10"/>
    <x v="149"/>
    <x v="149"/>
    <n v="585025"/>
    <s v="Vlasatice"/>
    <s v="750 – 1 999 obyvatel"/>
    <n v="720"/>
    <n v="0.54583333333333328"/>
    <n v="327"/>
    <n v="1"/>
  </r>
  <r>
    <x v="10"/>
    <x v="149"/>
    <x v="149"/>
    <n v="585033"/>
    <s v="Vranovice (Brno-venkov)"/>
    <s v="2 000 – 4 999 obyvatel"/>
    <n v="1956"/>
    <n v="0.67689161554192234"/>
    <n v="632"/>
    <n v="0"/>
  </r>
  <r>
    <x v="10"/>
    <x v="149"/>
    <x v="149"/>
    <n v="593834"/>
    <s v="Branišovice"/>
    <s v="do 750 obyvatel"/>
    <n v="504"/>
    <n v="0.66865079365079361"/>
    <n v="167"/>
    <n v="0"/>
  </r>
  <r>
    <x v="10"/>
    <x v="149"/>
    <x v="149"/>
    <n v="594377"/>
    <s v="Loděnice (Brno-venkov)"/>
    <s v="do 750 obyvatel"/>
    <n v="426"/>
    <n v="0.56572769953051638"/>
    <n v="185"/>
    <n v="0"/>
  </r>
  <r>
    <x v="10"/>
    <x v="149"/>
    <x v="149"/>
    <n v="594903"/>
    <s v="Šumice (Brno-venkov)"/>
    <s v="do 750 obyvatel"/>
    <n v="244"/>
    <n v="0.55327868852459017"/>
    <n v="109"/>
    <n v="1"/>
  </r>
  <r>
    <x v="10"/>
    <x v="149"/>
    <x v="149"/>
    <n v="594962"/>
    <s v="Troskotovice"/>
    <s v="do 750 obyvatel"/>
    <n v="571"/>
    <n v="0.54640980735551659"/>
    <n v="259"/>
    <n v="1"/>
  </r>
  <r>
    <x v="10"/>
    <x v="150"/>
    <x v="150"/>
    <n v="549789"/>
    <s v="Říčky"/>
    <s v="do 750 obyvatel"/>
    <n v="331"/>
    <n v="0.66767371601208458"/>
    <n v="110"/>
    <n v="0"/>
  </r>
  <r>
    <x v="10"/>
    <x v="150"/>
    <x v="150"/>
    <n v="582808"/>
    <s v="Babice u Rosic"/>
    <s v="750 – 1 999 obyvatel"/>
    <n v="618"/>
    <n v="0.65857605177993528"/>
    <n v="211"/>
    <n v="0"/>
  </r>
  <r>
    <x v="10"/>
    <x v="150"/>
    <x v="150"/>
    <n v="582964"/>
    <s v="Domašov"/>
    <s v="do 750 obyvatel"/>
    <n v="542"/>
    <n v="0.66236162361623618"/>
    <n v="183"/>
    <n v="0"/>
  </r>
  <r>
    <x v="10"/>
    <x v="150"/>
    <x v="150"/>
    <n v="583154"/>
    <s v="Javůrek"/>
    <s v="do 750 obyvatel"/>
    <n v="276"/>
    <n v="0.55797101449275366"/>
    <n v="122"/>
    <n v="1"/>
  </r>
  <r>
    <x v="10"/>
    <x v="150"/>
    <x v="150"/>
    <n v="583235"/>
    <s v="Kratochvilka"/>
    <s v="do 750 obyvatel"/>
    <n v="393"/>
    <n v="0.5750636132315522"/>
    <n v="167"/>
    <n v="0"/>
  </r>
  <r>
    <x v="10"/>
    <x v="150"/>
    <x v="150"/>
    <n v="583294"/>
    <s v="Lesní Hluboké"/>
    <s v="do 750 obyvatel"/>
    <n v="217"/>
    <n v="0.65437788018433185"/>
    <n v="75"/>
    <n v="0"/>
  </r>
  <r>
    <x v="10"/>
    <x v="150"/>
    <x v="150"/>
    <n v="583308"/>
    <s v="Litostrov"/>
    <s v="do 750 obyvatel"/>
    <n v="113"/>
    <n v="0.58407079646017701"/>
    <n v="47"/>
    <n v="0"/>
  </r>
  <r>
    <x v="10"/>
    <x v="150"/>
    <x v="150"/>
    <n v="583324"/>
    <s v="Lukovany"/>
    <s v="do 750 obyvatel"/>
    <n v="528"/>
    <n v="0.63257575757575757"/>
    <n v="194"/>
    <n v="0"/>
  </r>
  <r>
    <x v="10"/>
    <x v="150"/>
    <x v="150"/>
    <n v="583600"/>
    <s v="Ostrovačice"/>
    <s v="do 750 obyvatel"/>
    <n v="605"/>
    <n v="0.72892561983471071"/>
    <n v="164"/>
    <n v="0"/>
  </r>
  <r>
    <x v="10"/>
    <x v="150"/>
    <x v="150"/>
    <n v="583715"/>
    <s v="Příbram na Moravě"/>
    <s v="do 750 obyvatel"/>
    <n v="524"/>
    <n v="0.61641221374045807"/>
    <n v="201"/>
    <n v="0"/>
  </r>
  <r>
    <x v="10"/>
    <x v="150"/>
    <x v="150"/>
    <n v="583723"/>
    <s v="Přibyslavice (Brno-venkov)"/>
    <s v="do 750 obyvatel"/>
    <n v="418"/>
    <n v="0.61961722488038273"/>
    <n v="159"/>
    <n v="0"/>
  </r>
  <r>
    <x v="10"/>
    <x v="150"/>
    <x v="150"/>
    <n v="583782"/>
    <s v="Rosice (Brno-venkov)"/>
    <s v="5 000 – 14 999 obyvatel"/>
    <n v="5075"/>
    <n v="0.65655172413793106"/>
    <n v="1743"/>
    <n v="0"/>
  </r>
  <r>
    <x v="10"/>
    <x v="150"/>
    <x v="150"/>
    <n v="583804"/>
    <s v="Rudka"/>
    <s v="do 750 obyvatel"/>
    <n v="321"/>
    <n v="0.62928348909657317"/>
    <n v="119"/>
    <n v="0"/>
  </r>
  <r>
    <x v="10"/>
    <x v="150"/>
    <x v="150"/>
    <n v="583839"/>
    <s v="Říčany (Brno-venkov)"/>
    <s v="2 000 – 4 999 obyvatel"/>
    <n v="1681"/>
    <n v="0.67638310529446755"/>
    <n v="544"/>
    <n v="0"/>
  </r>
  <r>
    <x v="10"/>
    <x v="150"/>
    <x v="150"/>
    <n v="583901"/>
    <s v="Stanoviště"/>
    <s v="do 750 obyvatel"/>
    <n v="305"/>
    <n v="0.69180327868852454"/>
    <n v="94"/>
    <n v="0"/>
  </r>
  <r>
    <x v="10"/>
    <x v="150"/>
    <x v="150"/>
    <n v="583987"/>
    <s v="Tetčice"/>
    <s v="750 – 1 999 obyvatel"/>
    <n v="955"/>
    <n v="0.65445026178010468"/>
    <n v="330"/>
    <n v="0"/>
  </r>
  <r>
    <x v="10"/>
    <x v="150"/>
    <x v="150"/>
    <n v="584053"/>
    <s v="Újezd u Rosic"/>
    <s v="do 750 obyvatel"/>
    <n v="234"/>
    <n v="0.72222222222222221"/>
    <n v="65"/>
    <n v="0"/>
  </r>
  <r>
    <x v="10"/>
    <x v="150"/>
    <x v="150"/>
    <n v="584118"/>
    <s v="Veverské Knínice"/>
    <s v="750 – 1 999 obyvatel"/>
    <n v="798"/>
    <n v="0.68421052631578949"/>
    <n v="252"/>
    <n v="0"/>
  </r>
  <r>
    <x v="10"/>
    <x v="150"/>
    <x v="150"/>
    <n v="584177"/>
    <s v="Vysoké Popovice"/>
    <s v="do 750 obyvatel"/>
    <n v="591"/>
    <n v="0.69712351945854489"/>
    <n v="179"/>
    <n v="0"/>
  </r>
  <r>
    <x v="10"/>
    <x v="150"/>
    <x v="150"/>
    <n v="584185"/>
    <s v="Zakřany"/>
    <s v="750 – 1 999 obyvatel"/>
    <n v="638"/>
    <n v="0.57523510971786829"/>
    <n v="271"/>
    <n v="0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69859017987360228"/>
    <n v="620"/>
    <n v="0"/>
  </r>
  <r>
    <x v="10"/>
    <x v="150"/>
    <x v="150"/>
    <n v="584215"/>
    <s v="Zbraslav"/>
    <s v="750 – 1 999 obyvatel"/>
    <n v="1056"/>
    <n v="0.69886363636363635"/>
    <n v="318"/>
    <n v="0"/>
  </r>
  <r>
    <x v="10"/>
    <x v="150"/>
    <x v="150"/>
    <n v="584223"/>
    <s v="Zbýšov (Brno-venkov)"/>
    <s v="2 000 – 4 999 obyvatel"/>
    <n v="3112"/>
    <n v="0.64042416452442164"/>
    <n v="1119"/>
    <n v="0"/>
  </r>
  <r>
    <x v="10"/>
    <x v="151"/>
    <x v="151"/>
    <n v="550213"/>
    <s v="Heršpice"/>
    <s v="750 – 1 999 obyvatel"/>
    <n v="677"/>
    <n v="0.61004431314623342"/>
    <n v="264"/>
    <n v="0"/>
  </r>
  <r>
    <x v="10"/>
    <x v="151"/>
    <x v="151"/>
    <n v="550825"/>
    <s v="Holubice (Vyškov)"/>
    <s v="750 – 1 999 obyvatel"/>
    <n v="1113"/>
    <n v="0.64150943396226412"/>
    <n v="399"/>
    <n v="0"/>
  </r>
  <r>
    <x v="10"/>
    <x v="151"/>
    <x v="151"/>
    <n v="592919"/>
    <s v="Bošovice"/>
    <s v="750 – 1 999 obyvatel"/>
    <n v="986"/>
    <n v="0.54462474645030423"/>
    <n v="449"/>
    <n v="1"/>
  </r>
  <r>
    <x v="10"/>
    <x v="151"/>
    <x v="151"/>
    <n v="593044"/>
    <s v="Hodějice"/>
    <s v="750 – 1 999 obyvatel"/>
    <n v="849"/>
    <n v="0.58068315665488812"/>
    <n v="356"/>
    <n v="0"/>
  </r>
  <r>
    <x v="10"/>
    <x v="151"/>
    <x v="151"/>
    <n v="593052"/>
    <s v="Hostěrádky-Rešov"/>
    <s v="750 – 1 999 obyvatel"/>
    <n v="701"/>
    <n v="0.63766048502139805"/>
    <n v="254"/>
    <n v="0"/>
  </r>
  <r>
    <x v="10"/>
    <x v="151"/>
    <x v="151"/>
    <n v="593079"/>
    <s v="Hrušky (Vyškov)"/>
    <s v="750 – 1 999 obyvatel"/>
    <n v="633"/>
    <n v="0.5908372827804107"/>
    <n v="259"/>
    <n v="0"/>
  </r>
  <r>
    <x v="10"/>
    <x v="151"/>
    <x v="151"/>
    <n v="593141"/>
    <s v="Kobeřice u Brna"/>
    <s v="do 750 obyvatel"/>
    <n v="580"/>
    <n v="0.5672413793103448"/>
    <n v="251"/>
    <n v="0"/>
  </r>
  <r>
    <x v="10"/>
    <x v="151"/>
    <x v="151"/>
    <n v="593214"/>
    <s v="Křenovice (Vyškov)"/>
    <s v="750 – 1 999 obyvatel"/>
    <n v="1586"/>
    <n v="0.64312736443883989"/>
    <n v="566"/>
    <n v="0"/>
  </r>
  <r>
    <x v="10"/>
    <x v="151"/>
    <x v="151"/>
    <n v="593265"/>
    <s v="Lovčičky"/>
    <s v="do 750 obyvatel"/>
    <n v="564"/>
    <n v="0.67198581560283688"/>
    <n v="185"/>
    <n v="0"/>
  </r>
  <r>
    <x v="10"/>
    <x v="151"/>
    <x v="151"/>
    <n v="593320"/>
    <s v="Milešovice"/>
    <s v="do 750 obyvatel"/>
    <n v="565"/>
    <n v="0.54867256637168138"/>
    <n v="255"/>
    <n v="1"/>
  </r>
  <r>
    <x v="10"/>
    <x v="151"/>
    <x v="151"/>
    <n v="593371"/>
    <s v="Němčany"/>
    <s v="750 – 1 999 obyvatel"/>
    <n v="645"/>
    <n v="0.61550387596899225"/>
    <n v="248"/>
    <n v="0"/>
  </r>
  <r>
    <x v="10"/>
    <x v="151"/>
    <x v="151"/>
    <n v="593435"/>
    <s v="Nížkovice"/>
    <s v="do 750 obyvatel"/>
    <n v="603"/>
    <n v="0.62520729684908793"/>
    <n v="226"/>
    <n v="0"/>
  </r>
  <r>
    <x v="10"/>
    <x v="151"/>
    <x v="151"/>
    <n v="593478"/>
    <s v="Otnice"/>
    <s v="750 – 1 999 obyvatel"/>
    <n v="1311"/>
    <n v="0.55530129672006101"/>
    <n v="583"/>
    <n v="1"/>
  </r>
  <r>
    <x v="10"/>
    <x v="151"/>
    <x v="151"/>
    <n v="593583"/>
    <s v="Slavkov u Brna"/>
    <s v="5 000 – 14 999 obyvatel"/>
    <n v="5658"/>
    <n v="0.61276069282431955"/>
    <n v="2191"/>
    <n v="0"/>
  </r>
  <r>
    <x v="10"/>
    <x v="151"/>
    <x v="151"/>
    <n v="593613"/>
    <s v="Šaratice"/>
    <s v="750 – 1 999 obyvatel"/>
    <n v="855"/>
    <n v="0.6257309941520468"/>
    <n v="320"/>
    <n v="0"/>
  </r>
  <r>
    <x v="10"/>
    <x v="151"/>
    <x v="151"/>
    <n v="593664"/>
    <s v="Vážany nad Litavou"/>
    <s v="do 750 obyvatel"/>
    <n v="598"/>
    <n v="0.5635451505016722"/>
    <n v="261"/>
    <n v="0"/>
  </r>
  <r>
    <x v="10"/>
    <x v="151"/>
    <x v="151"/>
    <n v="593681"/>
    <s v="Velešovice"/>
    <s v="750 – 1 999 obyvatel"/>
    <n v="1021"/>
    <n v="0.60626836434867781"/>
    <n v="402"/>
    <n v="0"/>
  </r>
  <r>
    <x v="10"/>
    <x v="151"/>
    <x v="151"/>
    <n v="593699"/>
    <s v="Zbýšov (Vyškov)"/>
    <s v="do 750 obyvatel"/>
    <n v="523"/>
    <n v="0.68833652007648183"/>
    <n v="163"/>
    <n v="0"/>
  </r>
  <r>
    <x v="10"/>
    <x v="152"/>
    <x v="152"/>
    <n v="549738"/>
    <s v="Ponětovice"/>
    <s v="do 750 obyvatel"/>
    <n v="357"/>
    <n v="0.61624649859943981"/>
    <n v="137"/>
    <n v="0"/>
  </r>
  <r>
    <x v="10"/>
    <x v="152"/>
    <x v="152"/>
    <n v="581429"/>
    <s v="Březina (Brno-venkov)"/>
    <s v="750 – 1 999 obyvatel"/>
    <n v="806"/>
    <n v="0.71960297766749381"/>
    <n v="226"/>
    <n v="0"/>
  </r>
  <r>
    <x v="10"/>
    <x v="152"/>
    <x v="152"/>
    <n v="582794"/>
    <s v="Babice nad Svitavou"/>
    <s v="750 – 1 999 obyvatel"/>
    <n v="1045"/>
    <n v="0.64688995215311007"/>
    <n v="369"/>
    <n v="0"/>
  </r>
  <r>
    <x v="10"/>
    <x v="152"/>
    <x v="152"/>
    <n v="582824"/>
    <s v="Bílovice nad Svitavou"/>
    <s v="2 000 – 4 999 obyvatel"/>
    <n v="2904"/>
    <n v="0.69628099173553715"/>
    <n v="882"/>
    <n v="0"/>
  </r>
  <r>
    <x v="10"/>
    <x v="152"/>
    <x v="152"/>
    <n v="582841"/>
    <s v="Blažovice"/>
    <s v="750 – 1 999 obyvatel"/>
    <n v="944"/>
    <n v="0.7097457627118644"/>
    <n v="274"/>
    <n v="0"/>
  </r>
  <r>
    <x v="10"/>
    <x v="152"/>
    <x v="152"/>
    <n v="582999"/>
    <s v="Hajany (Brno-venkov)"/>
    <s v="do 750 obyvatel"/>
    <n v="483"/>
    <n v="0.70186335403726707"/>
    <n v="144"/>
    <n v="0"/>
  </r>
  <r>
    <x v="10"/>
    <x v="152"/>
    <x v="152"/>
    <n v="583057"/>
    <s v="Hostěnice"/>
    <s v="750 – 1 999 obyvatel"/>
    <n v="618"/>
    <n v="0.62621359223300976"/>
    <n v="231"/>
    <n v="0"/>
  </r>
  <r>
    <x v="10"/>
    <x v="152"/>
    <x v="152"/>
    <n v="583189"/>
    <s v="Jiříkovice"/>
    <s v="750 – 1 999 obyvatel"/>
    <n v="740"/>
    <n v="0.73243243243243239"/>
    <n v="198"/>
    <n v="0"/>
  </r>
  <r>
    <x v="10"/>
    <x v="152"/>
    <x v="152"/>
    <n v="583197"/>
    <s v="Kanice (Brno-venkov)"/>
    <s v="750 – 1 999 obyvatel"/>
    <n v="804"/>
    <n v="0.71268656716417911"/>
    <n v="231"/>
    <n v="0"/>
  </r>
  <r>
    <x v="10"/>
    <x v="152"/>
    <x v="152"/>
    <n v="583219"/>
    <s v="Kobylnice (Brno-venkov)"/>
    <s v="750 – 1 999 obyvatel"/>
    <n v="911"/>
    <n v="0.65861690450054888"/>
    <n v="311"/>
    <n v="0"/>
  </r>
  <r>
    <x v="10"/>
    <x v="152"/>
    <x v="152"/>
    <n v="583227"/>
    <s v="Kovalovice"/>
    <s v="do 750 obyvatel"/>
    <n v="529"/>
    <n v="0.62948960302457468"/>
    <n v="196"/>
    <n v="0"/>
  </r>
  <r>
    <x v="10"/>
    <x v="152"/>
    <x v="152"/>
    <n v="583391"/>
    <s v="Modřice"/>
    <s v="5 000 – 14 999 obyvatel"/>
    <n v="4461"/>
    <n v="0.64088769334229989"/>
    <n v="1602"/>
    <n v="0"/>
  </r>
  <r>
    <x v="10"/>
    <x v="152"/>
    <x v="152"/>
    <n v="583405"/>
    <s v="Mokrá-Horákov"/>
    <s v="2 000 – 4 999 obyvatel"/>
    <n v="2265"/>
    <n v="0.68300220750551877"/>
    <n v="718"/>
    <n v="0"/>
  </r>
  <r>
    <x v="10"/>
    <x v="152"/>
    <x v="152"/>
    <n v="583413"/>
    <s v="Moravany (Brno-venkov)"/>
    <s v="2 000 – 4 999 obyvatel"/>
    <n v="2577"/>
    <n v="0.67869615832363217"/>
    <n v="828"/>
    <n v="0"/>
  </r>
  <r>
    <x v="10"/>
    <x v="152"/>
    <x v="152"/>
    <n v="583456"/>
    <s v="Nebovidy (Brno-venkov)"/>
    <s v="750 – 1 999 obyvatel"/>
    <n v="656"/>
    <n v="0.6402439024390244"/>
    <n v="236"/>
    <n v="0"/>
  </r>
  <r>
    <x v="10"/>
    <x v="152"/>
    <x v="152"/>
    <n v="583537"/>
    <s v="Ochoz u Brna"/>
    <s v="750 – 1 999 obyvatel"/>
    <n v="1206"/>
    <n v="0.654228855721393"/>
    <n v="417"/>
    <n v="0"/>
  </r>
  <r>
    <x v="10"/>
    <x v="152"/>
    <x v="152"/>
    <n v="583545"/>
    <s v="Omice"/>
    <s v="750 – 1 999 obyvatel"/>
    <n v="670"/>
    <n v="0.63880597014925378"/>
    <n v="242"/>
    <n v="0"/>
  </r>
  <r>
    <x v="10"/>
    <x v="152"/>
    <x v="152"/>
    <n v="583561"/>
    <s v="Ořechov (Brno-venkov)"/>
    <s v="2 000 – 4 999 obyvatel"/>
    <n v="2247"/>
    <n v="0.62928348909657317"/>
    <n v="833"/>
    <n v="0"/>
  </r>
  <r>
    <x v="10"/>
    <x v="152"/>
    <x v="152"/>
    <n v="583596"/>
    <s v="Ostopovice"/>
    <s v="750 – 1 999 obyvatel"/>
    <n v="1425"/>
    <n v="0.74035087719298243"/>
    <n v="370"/>
    <n v="0"/>
  </r>
  <r>
    <x v="10"/>
    <x v="152"/>
    <x v="152"/>
    <n v="583634"/>
    <s v="Podolí (Brno-venkov)"/>
    <s v="750 – 1 999 obyvatel"/>
    <n v="1157"/>
    <n v="0.69230769230769229"/>
    <n v="356"/>
    <n v="0"/>
  </r>
  <r>
    <x v="10"/>
    <x v="152"/>
    <x v="152"/>
    <n v="583669"/>
    <s v="Popůvky (Brno-venkov)"/>
    <s v="750 – 1 999 obyvatel"/>
    <n v="1275"/>
    <n v="0.65333333333333332"/>
    <n v="442"/>
    <n v="0"/>
  </r>
  <r>
    <x v="10"/>
    <x v="152"/>
    <x v="152"/>
    <n v="583677"/>
    <s v="Pozořice"/>
    <s v="2 000 – 4 999 obyvatel"/>
    <n v="1849"/>
    <n v="0.61168199026500814"/>
    <n v="718"/>
    <n v="0"/>
  </r>
  <r>
    <x v="10"/>
    <x v="152"/>
    <x v="152"/>
    <n v="583685"/>
    <s v="Prace"/>
    <s v="750 – 1 999 obyvatel"/>
    <n v="763"/>
    <n v="0.63040629095674972"/>
    <n v="282"/>
    <n v="0"/>
  </r>
  <r>
    <x v="10"/>
    <x v="152"/>
    <x v="152"/>
    <n v="583707"/>
    <s v="Prštice"/>
    <s v="750 – 1 999 obyvatel"/>
    <n v="789"/>
    <n v="0.69835234474017749"/>
    <n v="238"/>
    <n v="0"/>
  </r>
  <r>
    <x v="10"/>
    <x v="152"/>
    <x v="152"/>
    <n v="583740"/>
    <s v="Radostice"/>
    <s v="750 – 1 999 obyvatel"/>
    <n v="643"/>
    <n v="0.68429237947122856"/>
    <n v="203"/>
    <n v="0"/>
  </r>
  <r>
    <x v="10"/>
    <x v="152"/>
    <x v="152"/>
    <n v="583774"/>
    <s v="Rebešovice"/>
    <s v="750 – 1 999 obyvatel"/>
    <n v="808"/>
    <n v="0.7339108910891089"/>
    <n v="215"/>
    <n v="0"/>
  </r>
  <r>
    <x v="10"/>
    <x v="152"/>
    <x v="152"/>
    <n v="583821"/>
    <s v="Řícmanice"/>
    <s v="750 – 1 999 obyvatel"/>
    <n v="653"/>
    <n v="0.64318529862174578"/>
    <n v="233"/>
    <n v="0"/>
  </r>
  <r>
    <x v="10"/>
    <x v="152"/>
    <x v="152"/>
    <n v="583855"/>
    <s v="Silůvky"/>
    <s v="750 – 1 999 obyvatel"/>
    <n v="718"/>
    <n v="0.66573816155988863"/>
    <n v="240"/>
    <n v="0"/>
  </r>
  <r>
    <x v="10"/>
    <x v="152"/>
    <x v="152"/>
    <n v="583863"/>
    <s v="Sivice"/>
    <s v="750 – 1 999 obyvatel"/>
    <n v="874"/>
    <n v="0.62814645308924488"/>
    <n v="325"/>
    <n v="0"/>
  </r>
  <r>
    <x v="10"/>
    <x v="152"/>
    <x v="152"/>
    <n v="583898"/>
    <s v="Sokolnice"/>
    <s v="2 000 – 4 999 obyvatel"/>
    <n v="1880"/>
    <n v="0.68882978723404253"/>
    <n v="585"/>
    <n v="0"/>
  </r>
  <r>
    <x v="10"/>
    <x v="152"/>
    <x v="152"/>
    <n v="583910"/>
    <s v="Střelice (Brno-venkov)"/>
    <s v="2 000 – 4 999 obyvatel"/>
    <n v="2474"/>
    <n v="0.69765561843168955"/>
    <n v="748"/>
    <n v="0"/>
  </r>
  <r>
    <x v="10"/>
    <x v="152"/>
    <x v="152"/>
    <n v="583952"/>
    <s v="Šlapanice (Brno-venkov)"/>
    <s v="5 000 – 14 999 obyvatel"/>
    <n v="6261"/>
    <n v="0.68040249161475808"/>
    <n v="2001"/>
    <n v="0"/>
  </r>
  <r>
    <x v="10"/>
    <x v="152"/>
    <x v="152"/>
    <n v="583979"/>
    <s v="Telnice (Brno-venkov)"/>
    <s v="750 – 1 999 obyvatel"/>
    <n v="1298"/>
    <n v="0.66024653312788906"/>
    <n v="441"/>
    <n v="0"/>
  </r>
  <r>
    <x v="10"/>
    <x v="152"/>
    <x v="152"/>
    <n v="584029"/>
    <s v="Troubsko"/>
    <s v="2 000 – 4 999 obyvatel"/>
    <n v="1926"/>
    <n v="0.68847352024922115"/>
    <n v="600"/>
    <n v="0"/>
  </r>
  <r>
    <x v="10"/>
    <x v="152"/>
    <x v="152"/>
    <n v="584037"/>
    <s v="Tvarožná"/>
    <s v="750 – 1 999 obyvatel"/>
    <n v="1073"/>
    <n v="0.68033550792171482"/>
    <n v="343"/>
    <n v="0"/>
  </r>
  <r>
    <x v="10"/>
    <x v="152"/>
    <x v="152"/>
    <n v="584045"/>
    <s v="Újezd u Brna"/>
    <s v="2 000 – 4 999 obyvatel"/>
    <n v="2777"/>
    <n v="0.67915016204537271"/>
    <n v="891"/>
    <n v="0"/>
  </r>
  <r>
    <x v="10"/>
    <x v="152"/>
    <x v="152"/>
    <n v="584096"/>
    <s v="Velatice"/>
    <s v="750 – 1 999 obyvatel"/>
    <n v="598"/>
    <n v="0.72575250836120397"/>
    <n v="164"/>
    <n v="0"/>
  </r>
  <r>
    <x v="10"/>
    <x v="152"/>
    <x v="152"/>
    <n v="584126"/>
    <s v="Viničné Šumice"/>
    <s v="750 – 1 999 obyvatel"/>
    <n v="1064"/>
    <n v="0.65037593984962405"/>
    <n v="372"/>
    <n v="0"/>
  </r>
  <r>
    <x v="10"/>
    <x v="152"/>
    <x v="152"/>
    <n v="584151"/>
    <s v="Vranov (Brno-venkov)"/>
    <s v="750 – 1 999 obyvatel"/>
    <n v="660"/>
    <n v="0.70151515151515154"/>
    <n v="197"/>
    <n v="0"/>
  </r>
  <r>
    <x v="10"/>
    <x v="152"/>
    <x v="152"/>
    <n v="584266"/>
    <s v="Želešice"/>
    <s v="750 – 1 999 obyvatel"/>
    <n v="1451"/>
    <n v="0.65265334252239837"/>
    <n v="504"/>
    <n v="0"/>
  </r>
  <r>
    <x v="10"/>
    <x v="153"/>
    <x v="153"/>
    <n v="545295"/>
    <s v="Skalička (Brno-venkov)"/>
    <s v="do 750 obyvatel"/>
    <n v="127"/>
    <n v="0.57480314960629919"/>
    <n v="54"/>
    <n v="0"/>
  </r>
  <r>
    <x v="10"/>
    <x v="153"/>
    <x v="153"/>
    <n v="549746"/>
    <s v="Předklášteří"/>
    <s v="750 – 1 999 obyvatel"/>
    <n v="1165"/>
    <n v="0.66266094420600863"/>
    <n v="393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517857142857143"/>
    <n v="39"/>
    <n v="0"/>
  </r>
  <r>
    <x v="10"/>
    <x v="153"/>
    <x v="153"/>
    <n v="581321"/>
    <s v="Běleč (Brno-venkov)"/>
    <s v="do 750 obyvatel"/>
    <n v="160"/>
    <n v="0.60624999999999996"/>
    <n v="63"/>
    <n v="0"/>
  </r>
  <r>
    <x v="10"/>
    <x v="153"/>
    <x v="153"/>
    <n v="581402"/>
    <s v="Brumov"/>
    <s v="do 750 obyvatel"/>
    <n v="210"/>
    <n v="0.64761904761904765"/>
    <n v="74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1538461538461542"/>
    <n v="30"/>
    <n v="0"/>
  </r>
  <r>
    <x v="10"/>
    <x v="153"/>
    <x v="153"/>
    <n v="581976"/>
    <s v="Lomnice (Brno-venkov)"/>
    <s v="750 – 1 999 obyvatel"/>
    <n v="1198"/>
    <n v="0.53923205342237057"/>
    <n v="552"/>
    <n v="1"/>
  </r>
  <r>
    <x v="10"/>
    <x v="153"/>
    <x v="153"/>
    <n v="582123"/>
    <s v="Ochoz u Tišnova"/>
    <s v="do 750 obyvatel"/>
    <n v="104"/>
    <n v="0.65384615384615385"/>
    <n v="36"/>
    <n v="0"/>
  </r>
  <r>
    <x v="10"/>
    <x v="153"/>
    <x v="153"/>
    <n v="582174"/>
    <s v="Osiky"/>
    <s v="do 750 obyvatel"/>
    <n v="106"/>
    <n v="0.58490566037735847"/>
    <n v="44"/>
    <n v="0"/>
  </r>
  <r>
    <x v="10"/>
    <x v="153"/>
    <x v="153"/>
    <n v="582255"/>
    <s v="Rašov"/>
    <s v="do 750 obyvatel"/>
    <n v="197"/>
    <n v="0.56345177664974622"/>
    <n v="86"/>
    <n v="0"/>
  </r>
  <r>
    <x v="10"/>
    <x v="153"/>
    <x v="153"/>
    <n v="582263"/>
    <s v="Rohozec (Brno-venkov)"/>
    <s v="do 750 obyvatel"/>
    <n v="195"/>
    <n v="0.65641025641025641"/>
    <n v="67"/>
    <n v="0"/>
  </r>
  <r>
    <x v="10"/>
    <x v="153"/>
    <x v="153"/>
    <n v="582379"/>
    <s v="Strhaře"/>
    <s v="do 750 obyvatel"/>
    <n v="109"/>
    <n v="0.59633027522935778"/>
    <n v="44"/>
    <n v="0"/>
  </r>
  <r>
    <x v="10"/>
    <x v="153"/>
    <x v="153"/>
    <n v="582450"/>
    <s v="Synalov"/>
    <s v="do 750 obyvatel"/>
    <n v="106"/>
    <n v="0.55660377358490565"/>
    <n v="47"/>
    <n v="1"/>
  </r>
  <r>
    <x v="10"/>
    <x v="153"/>
    <x v="153"/>
    <n v="582565"/>
    <s v="Unín"/>
    <s v="do 750 obyvatel"/>
    <n v="197"/>
    <n v="0.69543147208121825"/>
    <n v="60"/>
    <n v="0"/>
  </r>
  <r>
    <x v="10"/>
    <x v="153"/>
    <x v="153"/>
    <n v="582735"/>
    <s v="Zhoř (Brno-venkov)"/>
    <s v="do 750 obyvatel"/>
    <n v="54"/>
    <n v="0.64814814814814814"/>
    <n v="19"/>
    <n v="0"/>
  </r>
  <r>
    <x v="10"/>
    <x v="153"/>
    <x v="153"/>
    <n v="582875"/>
    <s v="Braníškov"/>
    <s v="do 750 obyvatel"/>
    <n v="168"/>
    <n v="0.6785714285714286"/>
    <n v="54"/>
    <n v="0"/>
  </r>
  <r>
    <x v="10"/>
    <x v="153"/>
    <x v="153"/>
    <n v="582891"/>
    <s v="Březina (Brno-venkov)"/>
    <s v="do 750 obyvatel"/>
    <n v="287"/>
    <n v="0.71080139372822304"/>
    <n v="83"/>
    <n v="0"/>
  </r>
  <r>
    <x v="10"/>
    <x v="153"/>
    <x v="153"/>
    <n v="582948"/>
    <s v="Deblín"/>
    <s v="750 – 1 999 obyvatel"/>
    <n v="888"/>
    <n v="0.6317567567567568"/>
    <n v="327"/>
    <n v="0"/>
  </r>
  <r>
    <x v="10"/>
    <x v="153"/>
    <x v="153"/>
    <n v="582972"/>
    <s v="Drásov (Brno-venkov)"/>
    <s v="2 000 – 4 999 obyvatel"/>
    <n v="1486"/>
    <n v="0.66823687752355321"/>
    <n v="493"/>
    <n v="0"/>
  </r>
  <r>
    <x v="10"/>
    <x v="153"/>
    <x v="153"/>
    <n v="583014"/>
    <s v="Heroltice"/>
    <s v="do 750 obyvatel"/>
    <n v="181"/>
    <n v="0.64640883977900554"/>
    <n v="64"/>
    <n v="0"/>
  </r>
  <r>
    <x v="10"/>
    <x v="153"/>
    <x v="153"/>
    <n v="583065"/>
    <s v="Hradčany (Brno-venkov)"/>
    <s v="do 750 obyvatel"/>
    <n v="552"/>
    <n v="0.57608695652173914"/>
    <n v="234"/>
    <n v="0"/>
  </r>
  <r>
    <x v="10"/>
    <x v="153"/>
    <x v="153"/>
    <n v="583260"/>
    <s v="Lažánky (Brno-venkov)"/>
    <s v="do 750 obyvatel"/>
    <n v="600"/>
    <n v="0.67500000000000004"/>
    <n v="195"/>
    <n v="0"/>
  </r>
  <r>
    <x v="10"/>
    <x v="153"/>
    <x v="153"/>
    <n v="583316"/>
    <s v="Lomnička"/>
    <s v="do 750 obyvatel"/>
    <n v="448"/>
    <n v="0.6205357142857143"/>
    <n v="170"/>
    <n v="0"/>
  </r>
  <r>
    <x v="10"/>
    <x v="153"/>
    <x v="153"/>
    <n v="583341"/>
    <s v="Malhostovice"/>
    <s v="750 – 1 999 obyvatel"/>
    <n v="802"/>
    <n v="0.68453865336658359"/>
    <n v="253"/>
    <n v="0"/>
  </r>
  <r>
    <x v="10"/>
    <x v="153"/>
    <x v="153"/>
    <n v="583359"/>
    <s v="Maršov"/>
    <s v="do 750 obyvatel"/>
    <n v="412"/>
    <n v="0.65533980582524276"/>
    <n v="142"/>
    <n v="0"/>
  </r>
  <r>
    <x v="10"/>
    <x v="153"/>
    <x v="153"/>
    <n v="583464"/>
    <s v="Nelepeč-Žernůvka"/>
    <s v="do 750 obyvatel"/>
    <n v="76"/>
    <n v="0.64473684210526316"/>
    <n v="27"/>
    <n v="0"/>
  </r>
  <r>
    <x v="10"/>
    <x v="153"/>
    <x v="153"/>
    <n v="583847"/>
    <s v="Sentice"/>
    <s v="do 750 obyvatel"/>
    <n v="523"/>
    <n v="0.6118546845124283"/>
    <n v="203"/>
    <n v="0"/>
  </r>
  <r>
    <x v="10"/>
    <x v="153"/>
    <x v="153"/>
    <n v="583928"/>
    <s v="Svatoslav (Brno-venkov)"/>
    <s v="do 750 obyvatel"/>
    <n v="363"/>
    <n v="0.64738292011019283"/>
    <n v="128"/>
    <n v="0"/>
  </r>
  <r>
    <x v="10"/>
    <x v="153"/>
    <x v="153"/>
    <n v="583944"/>
    <s v="Šerkovice"/>
    <s v="do 750 obyvatel"/>
    <n v="267"/>
    <n v="0.62546816479400746"/>
    <n v="100"/>
    <n v="0"/>
  </r>
  <r>
    <x v="10"/>
    <x v="153"/>
    <x v="153"/>
    <n v="583961"/>
    <s v="Štěpánovice (Brno-venkov)"/>
    <s v="do 750 obyvatel"/>
    <n v="424"/>
    <n v="0.66745283018867929"/>
    <n v="141"/>
    <n v="0"/>
  </r>
  <r>
    <x v="10"/>
    <x v="153"/>
    <x v="153"/>
    <n v="584002"/>
    <s v="Tišnov"/>
    <s v="5 000 – 14 999 obyvatel"/>
    <n v="7356"/>
    <n v="0.65973355084284935"/>
    <n v="2503"/>
    <n v="0"/>
  </r>
  <r>
    <x v="10"/>
    <x v="153"/>
    <x v="153"/>
    <n v="584070"/>
    <s v="Úsuší"/>
    <s v="do 750 obyvatel"/>
    <n v="112"/>
    <n v="0.6071428571428571"/>
    <n v="44"/>
    <n v="0"/>
  </r>
  <r>
    <x v="10"/>
    <x v="153"/>
    <x v="153"/>
    <n v="584134"/>
    <s v="Vohančice"/>
    <s v="do 750 obyvatel"/>
    <n v="151"/>
    <n v="0.76158940397350994"/>
    <n v="36"/>
    <n v="0"/>
  </r>
  <r>
    <x v="10"/>
    <x v="153"/>
    <x v="153"/>
    <n v="584169"/>
    <s v="Všechovice (Brno-venkov)"/>
    <s v="do 750 obyvatel"/>
    <n v="217"/>
    <n v="0.67741935483870963"/>
    <n v="70"/>
    <n v="0"/>
  </r>
  <r>
    <x v="10"/>
    <x v="153"/>
    <x v="153"/>
    <n v="584274"/>
    <s v="Železné"/>
    <s v="do 750 obyvatel"/>
    <n v="431"/>
    <n v="0.69373549883990715"/>
    <n v="132"/>
    <n v="0"/>
  </r>
  <r>
    <x v="10"/>
    <x v="153"/>
    <x v="153"/>
    <n v="587907"/>
    <s v="Katov (Brno-venkov)"/>
    <s v="do 750 obyvatel"/>
    <n v="196"/>
    <n v="0.68877551020408168"/>
    <n v="61"/>
    <n v="0"/>
  </r>
  <r>
    <x v="10"/>
    <x v="153"/>
    <x v="153"/>
    <n v="595314"/>
    <s v="Borač"/>
    <s v="do 750 obyvatel"/>
    <n v="279"/>
    <n v="0.69175627240143367"/>
    <n v="86"/>
    <n v="0"/>
  </r>
  <r>
    <x v="10"/>
    <x v="153"/>
    <x v="153"/>
    <n v="595331"/>
    <s v="Borovník"/>
    <s v="do 750 obyvatel"/>
    <n v="85"/>
    <n v="0.78823529411764703"/>
    <n v="18"/>
    <n v="0"/>
  </r>
  <r>
    <x v="10"/>
    <x v="153"/>
    <x v="153"/>
    <n v="595446"/>
    <s v="Černvír"/>
    <s v="do 750 obyvatel"/>
    <n v="127"/>
    <n v="0.68503937007874016"/>
    <n v="40"/>
    <n v="0"/>
  </r>
  <r>
    <x v="10"/>
    <x v="153"/>
    <x v="153"/>
    <n v="595527"/>
    <s v="Dolní Loučky"/>
    <s v="750 – 1 999 obyvatel"/>
    <n v="1051"/>
    <n v="0.69172216936251185"/>
    <n v="324"/>
    <n v="0"/>
  </r>
  <r>
    <x v="10"/>
    <x v="153"/>
    <x v="153"/>
    <n v="595551"/>
    <s v="Doubravník"/>
    <s v="750 – 1 999 obyvatel"/>
    <n v="696"/>
    <n v="0.62212643678160917"/>
    <n v="263"/>
    <n v="0"/>
  </r>
  <r>
    <x v="10"/>
    <x v="153"/>
    <x v="153"/>
    <n v="595560"/>
    <s v="Drahonín"/>
    <s v="do 750 obyvatel"/>
    <n v="94"/>
    <n v="0.63829787234042556"/>
    <n v="34"/>
    <n v="0"/>
  </r>
  <r>
    <x v="10"/>
    <x v="153"/>
    <x v="153"/>
    <n v="595667"/>
    <s v="Horní Loučky"/>
    <s v="do 750 obyvatel"/>
    <n v="250"/>
    <n v="0.6"/>
    <n v="100"/>
    <n v="0"/>
  </r>
  <r>
    <x v="10"/>
    <x v="153"/>
    <x v="153"/>
    <n v="595837"/>
    <s v="Kaly"/>
    <s v="do 750 obyvatel"/>
    <n v="234"/>
    <n v="0.76068376068376065"/>
    <n v="56"/>
    <n v="0"/>
  </r>
  <r>
    <x v="10"/>
    <x v="153"/>
    <x v="153"/>
    <n v="595934"/>
    <s v="Křižínkov"/>
    <s v="do 750 obyvatel"/>
    <n v="181"/>
    <n v="0.64640883977900554"/>
    <n v="64"/>
    <n v="0"/>
  </r>
  <r>
    <x v="10"/>
    <x v="153"/>
    <x v="153"/>
    <n v="595985"/>
    <s v="Kuřimská Nová Ves"/>
    <s v="do 750 obyvatel"/>
    <n v="109"/>
    <n v="0.62385321100917435"/>
    <n v="41"/>
    <n v="0"/>
  </r>
  <r>
    <x v="10"/>
    <x v="153"/>
    <x v="153"/>
    <n v="595993"/>
    <s v="Kuřimské Jestřabí"/>
    <s v="do 750 obyvatel"/>
    <n v="139"/>
    <n v="0.74820143884892087"/>
    <n v="35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2313296903460833"/>
    <n v="304"/>
    <n v="0"/>
  </r>
  <r>
    <x v="10"/>
    <x v="153"/>
    <x v="153"/>
    <n v="596191"/>
    <s v="Níhov"/>
    <s v="do 750 obyvatel"/>
    <n v="193"/>
    <n v="0.66839378238341973"/>
    <n v="64"/>
    <n v="0"/>
  </r>
  <r>
    <x v="10"/>
    <x v="153"/>
    <x v="153"/>
    <n v="596302"/>
    <s v="Olší (Brno-venkov)"/>
    <s v="do 750 obyvatel"/>
    <n v="274"/>
    <n v="0.64233576642335766"/>
    <n v="98"/>
    <n v="0"/>
  </r>
  <r>
    <x v="10"/>
    <x v="153"/>
    <x v="153"/>
    <n v="596400"/>
    <s v="Pernštejnské Jestřabí"/>
    <s v="do 750 obyvatel"/>
    <n v="156"/>
    <n v="0.62179487179487181"/>
    <n v="59"/>
    <n v="0"/>
  </r>
  <r>
    <x v="10"/>
    <x v="153"/>
    <x v="153"/>
    <n v="596582"/>
    <s v="Rojetín"/>
    <s v="do 750 obyvatel"/>
    <n v="64"/>
    <n v="0.5625"/>
    <n v="28"/>
    <n v="0"/>
  </r>
  <r>
    <x v="10"/>
    <x v="153"/>
    <x v="153"/>
    <n v="596698"/>
    <s v="Řikonín"/>
    <s v="do 750 obyvatel"/>
    <n v="36"/>
    <n v="0.63888888888888884"/>
    <n v="13"/>
    <n v="0"/>
  </r>
  <r>
    <x v="10"/>
    <x v="153"/>
    <x v="153"/>
    <n v="596892"/>
    <s v="Tišnovská Nová Ves"/>
    <s v="do 750 obyvatel"/>
    <n v="80"/>
    <n v="0.7"/>
    <n v="24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5573770491803274"/>
    <n v="105"/>
    <n v="0"/>
  </r>
  <r>
    <x v="10"/>
    <x v="154"/>
    <x v="154"/>
    <n v="586048"/>
    <s v="Blatnice pod Svatým Antonínkem"/>
    <s v="2 000 – 4 999 obyvatel"/>
    <n v="1740"/>
    <n v="0.60862068965517246"/>
    <n v="681"/>
    <n v="0"/>
  </r>
  <r>
    <x v="10"/>
    <x v="154"/>
    <x v="154"/>
    <n v="586056"/>
    <s v="Blatnička"/>
    <s v="do 750 obyvatel"/>
    <n v="365"/>
    <n v="0.63013698630136983"/>
    <n v="135"/>
    <n v="0"/>
  </r>
  <r>
    <x v="10"/>
    <x v="154"/>
    <x v="154"/>
    <n v="586188"/>
    <s v="Hroznová Lhota"/>
    <s v="750 – 1 999 obyvatel"/>
    <n v="1027"/>
    <n v="0.65043816942551125"/>
    <n v="359"/>
    <n v="0"/>
  </r>
  <r>
    <x v="10"/>
    <x v="154"/>
    <x v="154"/>
    <n v="586196"/>
    <s v="Hrubá Vrbka"/>
    <s v="do 750 obyvatel"/>
    <n v="546"/>
    <n v="0.5641025641025641"/>
    <n v="238"/>
    <n v="0"/>
  </r>
  <r>
    <x v="10"/>
    <x v="154"/>
    <x v="154"/>
    <n v="586218"/>
    <s v="Javorník (Hodonín)"/>
    <s v="do 750 obyvatel"/>
    <n v="593"/>
    <n v="0.48060708263069141"/>
    <n v="308"/>
    <n v="1"/>
  </r>
  <r>
    <x v="10"/>
    <x v="154"/>
    <x v="154"/>
    <n v="586269"/>
    <s v="Kněždub"/>
    <s v="750 – 1 999 obyvatel"/>
    <n v="940"/>
    <n v="0.67340425531914894"/>
    <n v="307"/>
    <n v="0"/>
  </r>
  <r>
    <x v="10"/>
    <x v="154"/>
    <x v="154"/>
    <n v="586285"/>
    <s v="Kozojídky"/>
    <s v="do 750 obyvatel"/>
    <n v="425"/>
    <n v="0.66352941176470592"/>
    <n v="143"/>
    <n v="0"/>
  </r>
  <r>
    <x v="10"/>
    <x v="154"/>
    <x v="154"/>
    <n v="586293"/>
    <s v="Kuželov"/>
    <s v="do 750 obyvatel"/>
    <n v="348"/>
    <n v="0.60057471264367812"/>
    <n v="139"/>
    <n v="0"/>
  </r>
  <r>
    <x v="10"/>
    <x v="154"/>
    <x v="154"/>
    <n v="586323"/>
    <s v="Lipov"/>
    <s v="750 – 1 999 obyvatel"/>
    <n v="1267"/>
    <n v="0.66061562746645619"/>
    <n v="430"/>
    <n v="0"/>
  </r>
  <r>
    <x v="10"/>
    <x v="154"/>
    <x v="154"/>
    <n v="586331"/>
    <s v="Louka (Hodonín)"/>
    <s v="750 – 1 999 obyvatel"/>
    <n v="807"/>
    <n v="0.67534076827757128"/>
    <n v="262"/>
    <n v="0"/>
  </r>
  <r>
    <x v="10"/>
    <x v="154"/>
    <x v="154"/>
    <n v="586366"/>
    <s v="Malá Vrbka"/>
    <s v="do 750 obyvatel"/>
    <n v="142"/>
    <n v="0.66901408450704225"/>
    <n v="47"/>
    <n v="0"/>
  </r>
  <r>
    <x v="10"/>
    <x v="154"/>
    <x v="154"/>
    <n v="586404"/>
    <s v="Moravský Písek"/>
    <s v="2 000 – 4 999 obyvatel"/>
    <n v="1760"/>
    <n v="0.5613636363636364"/>
    <n v="772"/>
    <n v="0"/>
  </r>
  <r>
    <x v="10"/>
    <x v="154"/>
    <x v="154"/>
    <n v="586455"/>
    <s v="Nová Lhota"/>
    <s v="do 750 obyvatel"/>
    <n v="560"/>
    <n v="0.41428571428571431"/>
    <n v="328"/>
    <n v="1"/>
  </r>
  <r>
    <x v="10"/>
    <x v="154"/>
    <x v="154"/>
    <n v="586501"/>
    <s v="Radějov"/>
    <s v="750 – 1 999 obyvatel"/>
    <n v="717"/>
    <n v="0.62482566248256621"/>
    <n v="269"/>
    <n v="0"/>
  </r>
  <r>
    <x v="10"/>
    <x v="154"/>
    <x v="154"/>
    <n v="586587"/>
    <s v="Strážnice"/>
    <s v="5 000 – 14 999 obyvatel"/>
    <n v="4636"/>
    <n v="0.68183779119930976"/>
    <n v="1475"/>
    <n v="0"/>
  </r>
  <r>
    <x v="10"/>
    <x v="154"/>
    <x v="154"/>
    <n v="586617"/>
    <s v="Suchov"/>
    <s v="do 750 obyvatel"/>
    <n v="428"/>
    <n v="0.48130841121495327"/>
    <n v="222"/>
    <n v="1"/>
  </r>
  <r>
    <x v="10"/>
    <x v="154"/>
    <x v="154"/>
    <n v="586650"/>
    <s v="Tasov (Hodonín)"/>
    <s v="do 750 obyvatel"/>
    <n v="466"/>
    <n v="0.75107296137339052"/>
    <n v="116"/>
    <n v="0"/>
  </r>
  <r>
    <x v="10"/>
    <x v="154"/>
    <x v="154"/>
    <n v="586684"/>
    <s v="Tvarožná Lhota"/>
    <s v="750 – 1 999 obyvatel"/>
    <n v="779"/>
    <n v="0.64955070603337617"/>
    <n v="273"/>
    <n v="0"/>
  </r>
  <r>
    <x v="10"/>
    <x v="154"/>
    <x v="154"/>
    <n v="586714"/>
    <s v="Velká nad Veličkou"/>
    <s v="2 000 – 4 999 obyvatel"/>
    <n v="2517"/>
    <n v="0.57528804131903055"/>
    <n v="1069"/>
    <n v="0"/>
  </r>
  <r>
    <x v="10"/>
    <x v="154"/>
    <x v="154"/>
    <n v="586722"/>
    <s v="Veselí nad Moravou"/>
    <s v="5 000 – 14 999 obyvatel"/>
    <n v="9299"/>
    <n v="0.62501344230562428"/>
    <n v="3487"/>
    <n v="0"/>
  </r>
  <r>
    <x v="10"/>
    <x v="154"/>
    <x v="154"/>
    <n v="586757"/>
    <s v="Vnorovy"/>
    <s v="2 000 – 4 999 obyvatel"/>
    <n v="2507"/>
    <n v="0.64818508177104106"/>
    <n v="882"/>
    <n v="0"/>
  </r>
  <r>
    <x v="10"/>
    <x v="154"/>
    <x v="154"/>
    <n v="586838"/>
    <s v="Žeraviny"/>
    <s v="do 750 obyvatel"/>
    <n v="169"/>
    <n v="0.56804733727810652"/>
    <n v="73"/>
    <n v="0"/>
  </r>
  <r>
    <x v="10"/>
    <x v="155"/>
    <x v="155"/>
    <n v="550108"/>
    <s v="Kozlany (Vyškov)"/>
    <s v="do 750 obyvatel"/>
    <n v="302"/>
    <n v="0.59933774834437081"/>
    <n v="121"/>
    <n v="0"/>
  </r>
  <r>
    <x v="10"/>
    <x v="155"/>
    <x v="155"/>
    <n v="550132"/>
    <s v="Olšany (Vyškov)"/>
    <s v="do 750 obyvatel"/>
    <n v="496"/>
    <n v="0.66532258064516125"/>
    <n v="166"/>
    <n v="0"/>
  </r>
  <r>
    <x v="10"/>
    <x v="155"/>
    <x v="155"/>
    <n v="550141"/>
    <s v="Medlovice (Vyškov)"/>
    <s v="do 750 obyvatel"/>
    <n v="289"/>
    <n v="0.62975778546712802"/>
    <n v="107"/>
    <n v="0"/>
  </r>
  <r>
    <x v="10"/>
    <x v="155"/>
    <x v="155"/>
    <n v="550175"/>
    <s v="Podomí"/>
    <s v="do 750 obyvatel"/>
    <n v="363"/>
    <n v="0.59779614325068875"/>
    <n v="146"/>
    <n v="0"/>
  </r>
  <r>
    <x v="10"/>
    <x v="155"/>
    <x v="155"/>
    <n v="550795"/>
    <s v="Podbřežice"/>
    <s v="do 750 obyvatel"/>
    <n v="199"/>
    <n v="0.43216080402010049"/>
    <n v="113"/>
    <n v="1"/>
  </r>
  <r>
    <x v="10"/>
    <x v="155"/>
    <x v="155"/>
    <n v="553972"/>
    <s v="Rybníček (Vyškov)"/>
    <s v="do 750 obyvatel"/>
    <n v="229"/>
    <n v="0.56768558951965065"/>
    <n v="99"/>
    <n v="0"/>
  </r>
  <r>
    <x v="10"/>
    <x v="155"/>
    <x v="155"/>
    <n v="554898"/>
    <s v="Rostěnice-Zvonovice"/>
    <s v="do 750 obyvatel"/>
    <n v="431"/>
    <n v="0.64965197215777259"/>
    <n v="151"/>
    <n v="0"/>
  </r>
  <r>
    <x v="10"/>
    <x v="155"/>
    <x v="155"/>
    <n v="592889"/>
    <s v="Vyškov"/>
    <s v="15 000 – 39 999 obyvatel"/>
    <n v="17465"/>
    <n v="0.64517606641855141"/>
    <n v="6197"/>
    <n v="0"/>
  </r>
  <r>
    <x v="10"/>
    <x v="155"/>
    <x v="155"/>
    <n v="592901"/>
    <s v="Bohdalice-Pavlovice"/>
    <s v="750 – 1 999 obyvatel"/>
    <n v="721"/>
    <n v="0.59639389736477111"/>
    <n v="291"/>
    <n v="0"/>
  </r>
  <r>
    <x v="10"/>
    <x v="155"/>
    <x v="155"/>
    <n v="592978"/>
    <s v="Dětkovice (Vyškov)"/>
    <s v="do 750 obyvatel"/>
    <n v="224"/>
    <n v="0.5446428571428571"/>
    <n v="102"/>
    <n v="1"/>
  </r>
  <r>
    <x v="10"/>
    <x v="155"/>
    <x v="155"/>
    <n v="593001"/>
    <s v="Drnovice (Vyškov)"/>
    <s v="2 000 – 4 999 obyvatel"/>
    <n v="1976"/>
    <n v="0.6336032388663968"/>
    <n v="724"/>
    <n v="0"/>
  </r>
  <r>
    <x v="10"/>
    <x v="155"/>
    <x v="155"/>
    <n v="593010"/>
    <s v="Drysice"/>
    <s v="do 750 obyvatel"/>
    <n v="478"/>
    <n v="0.58368200836820083"/>
    <n v="199"/>
    <n v="0"/>
  </r>
  <r>
    <x v="10"/>
    <x v="155"/>
    <x v="155"/>
    <n v="593028"/>
    <s v="Habrovany (Vyškov)"/>
    <s v="750 – 1 999 obyvatel"/>
    <n v="703"/>
    <n v="0.64864864864864868"/>
    <n v="247"/>
    <n v="0"/>
  </r>
  <r>
    <x v="10"/>
    <x v="155"/>
    <x v="155"/>
    <n v="593036"/>
    <s v="Hlubočany"/>
    <s v="do 750 obyvatel"/>
    <n v="415"/>
    <n v="0.59277108433734937"/>
    <n v="169"/>
    <n v="0"/>
  </r>
  <r>
    <x v="10"/>
    <x v="155"/>
    <x v="155"/>
    <n v="593061"/>
    <s v="Hoštice-Heroltice"/>
    <s v="do 750 obyvatel"/>
    <n v="515"/>
    <n v="0.62135922330097082"/>
    <n v="195"/>
    <n v="0"/>
  </r>
  <r>
    <x v="10"/>
    <x v="155"/>
    <x v="155"/>
    <n v="593087"/>
    <s v="Hvězdlice"/>
    <s v="do 750 obyvatel"/>
    <n v="475"/>
    <n v="0.66315789473684206"/>
    <n v="160"/>
    <n v="0"/>
  </r>
  <r>
    <x v="10"/>
    <x v="155"/>
    <x v="155"/>
    <n v="593117"/>
    <s v="Ivanovice na Hané"/>
    <s v="2 000 – 4 999 obyvatel"/>
    <n v="2450"/>
    <n v="0.6489795918367347"/>
    <n v="860"/>
    <n v="0"/>
  </r>
  <r>
    <x v="10"/>
    <x v="155"/>
    <x v="155"/>
    <n v="593125"/>
    <s v="Ježkovice"/>
    <s v="do 750 obyvatel"/>
    <n v="325"/>
    <n v="0.56923076923076921"/>
    <n v="140"/>
    <n v="0"/>
  </r>
  <r>
    <x v="10"/>
    <x v="155"/>
    <x v="155"/>
    <n v="593168"/>
    <s v="Komořany"/>
    <s v="do 750 obyvatel"/>
    <n v="613"/>
    <n v="0.60848287112561172"/>
    <n v="240"/>
    <n v="0"/>
  </r>
  <r>
    <x v="10"/>
    <x v="155"/>
    <x v="155"/>
    <n v="593192"/>
    <s v="Krásensko"/>
    <s v="do 750 obyvatel"/>
    <n v="344"/>
    <n v="0.65988372093023251"/>
    <n v="117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7544757033248084"/>
    <n v="166"/>
    <n v="0"/>
  </r>
  <r>
    <x v="10"/>
    <x v="155"/>
    <x v="155"/>
    <n v="593273"/>
    <s v="Luleč"/>
    <s v="750 – 1 999 obyvatel"/>
    <n v="789"/>
    <n v="0.64258555133079853"/>
    <n v="282"/>
    <n v="0"/>
  </r>
  <r>
    <x v="10"/>
    <x v="155"/>
    <x v="155"/>
    <n v="593281"/>
    <s v="Lysovice"/>
    <s v="do 750 obyvatel"/>
    <n v="226"/>
    <n v="0.59734513274336287"/>
    <n v="91"/>
    <n v="0"/>
  </r>
  <r>
    <x v="10"/>
    <x v="155"/>
    <x v="155"/>
    <n v="593346"/>
    <s v="Moravské Málkovice"/>
    <s v="do 750 obyvatel"/>
    <n v="462"/>
    <n v="0.63636363636363635"/>
    <n v="168"/>
    <n v="0"/>
  </r>
  <r>
    <x v="10"/>
    <x v="155"/>
    <x v="155"/>
    <n v="593397"/>
    <s v="Nemojany"/>
    <s v="750 – 1 999 obyvatel"/>
    <n v="602"/>
    <n v="0.60299003322259137"/>
    <n v="239"/>
    <n v="0"/>
  </r>
  <r>
    <x v="10"/>
    <x v="155"/>
    <x v="155"/>
    <n v="593443"/>
    <s v="Nové Sady (Vyškov)"/>
    <s v="do 750 obyvatel"/>
    <n v="81"/>
    <n v="0.62962962962962965"/>
    <n v="30"/>
    <n v="0"/>
  </r>
  <r>
    <x v="10"/>
    <x v="155"/>
    <x v="155"/>
    <n v="593460"/>
    <s v="Orlovice"/>
    <s v="do 750 obyvatel"/>
    <n v="263"/>
    <n v="0.59695817490494296"/>
    <n v="106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1945525291828798"/>
    <n v="247"/>
    <n v="1"/>
  </r>
  <r>
    <x v="10"/>
    <x v="155"/>
    <x v="155"/>
    <n v="593508"/>
    <s v="Pustiměř"/>
    <s v="750 – 1 999 obyvatel"/>
    <n v="1481"/>
    <n v="0.64821066846725184"/>
    <n v="521"/>
    <n v="0"/>
  </r>
  <r>
    <x v="10"/>
    <x v="155"/>
    <x v="155"/>
    <n v="593516"/>
    <s v="Račice-Pístovice"/>
    <s v="750 – 1 999 obyvatel"/>
    <n v="999"/>
    <n v="0.57557557557557559"/>
    <n v="424"/>
    <n v="0"/>
  </r>
  <r>
    <x v="10"/>
    <x v="155"/>
    <x v="155"/>
    <n v="593524"/>
    <s v="Radslavice (Vyškov)"/>
    <s v="do 750 obyvatel"/>
    <n v="335"/>
    <n v="0.58507462686567169"/>
    <n v="139"/>
    <n v="0"/>
  </r>
  <r>
    <x v="10"/>
    <x v="155"/>
    <x v="155"/>
    <n v="593559"/>
    <s v="Rousínov"/>
    <s v="5 000 – 14 999 obyvatel"/>
    <n v="4614"/>
    <n v="0.61833550065019505"/>
    <n v="1761"/>
    <n v="0"/>
  </r>
  <r>
    <x v="10"/>
    <x v="155"/>
    <x v="155"/>
    <n v="593567"/>
    <s v="Ruprechtov"/>
    <s v="do 750 obyvatel"/>
    <n v="494"/>
    <n v="0.60323886639676116"/>
    <n v="196"/>
    <n v="0"/>
  </r>
  <r>
    <x v="10"/>
    <x v="155"/>
    <x v="155"/>
    <n v="593605"/>
    <s v="Studnice (Vyškov)"/>
    <s v="do 750 obyvatel"/>
    <n v="436"/>
    <n v="0.55733944954128445"/>
    <n v="193"/>
    <n v="1"/>
  </r>
  <r>
    <x v="10"/>
    <x v="155"/>
    <x v="155"/>
    <n v="593621"/>
    <s v="Švábenice"/>
    <s v="750 – 1 999 obyvatel"/>
    <n v="814"/>
    <n v="0.62407862407862413"/>
    <n v="306"/>
    <n v="0"/>
  </r>
  <r>
    <x v="10"/>
    <x v="155"/>
    <x v="155"/>
    <n v="593630"/>
    <s v="Topolany"/>
    <s v="do 750 obyvatel"/>
    <n v="283"/>
    <n v="0.55830388692579502"/>
    <n v="125"/>
    <n v="1"/>
  </r>
  <r>
    <x v="10"/>
    <x v="155"/>
    <x v="155"/>
    <n v="593648"/>
    <s v="Tučapy (Vyškov)"/>
    <s v="do 750 obyvatel"/>
    <n v="487"/>
    <n v="0.53388090349075978"/>
    <n v="227"/>
    <n v="1"/>
  </r>
  <r>
    <x v="10"/>
    <x v="155"/>
    <x v="155"/>
    <n v="593656"/>
    <s v="Vážany (Vyškov)"/>
    <s v="do 750 obyvatel"/>
    <n v="374"/>
    <n v="0.6203208556149733"/>
    <n v="142"/>
    <n v="0"/>
  </r>
  <r>
    <x v="10"/>
    <x v="155"/>
    <x v="155"/>
    <n v="593702"/>
    <s v="Zelená Hora"/>
    <s v="do 750 obyvatel"/>
    <n v="248"/>
    <n v="0.61290322580645162"/>
    <n v="96"/>
    <n v="0"/>
  </r>
  <r>
    <x v="10"/>
    <x v="156"/>
    <x v="156"/>
    <n v="545325"/>
    <s v="Velký Karlov"/>
    <s v="do 750 obyvatel"/>
    <n v="348"/>
    <n v="0.57471264367816088"/>
    <n v="148"/>
    <n v="0"/>
  </r>
  <r>
    <x v="10"/>
    <x v="156"/>
    <x v="156"/>
    <n v="546941"/>
    <s v="Dobšice (Znojmo)"/>
    <s v="2 000 – 4 999 obyvatel"/>
    <n v="2040"/>
    <n v="0.58823529411764708"/>
    <n v="840"/>
    <n v="0"/>
  </r>
  <r>
    <x v="10"/>
    <x v="156"/>
    <x v="156"/>
    <n v="550019"/>
    <s v="Vracovice (Znojmo)"/>
    <s v="do 750 obyvatel"/>
    <n v="163"/>
    <n v="0.60122699386503065"/>
    <n v="65"/>
    <n v="0"/>
  </r>
  <r>
    <x v="10"/>
    <x v="156"/>
    <x v="156"/>
    <n v="550051"/>
    <s v="Plenkovice"/>
    <s v="do 750 obyvatel"/>
    <n v="301"/>
    <n v="0.61461794019933558"/>
    <n v="116"/>
    <n v="0"/>
  </r>
  <r>
    <x v="10"/>
    <x v="156"/>
    <x v="156"/>
    <n v="550078"/>
    <s v="Přeskače"/>
    <s v="do 750 obyvatel"/>
    <n v="90"/>
    <n v="0.6333333333333333"/>
    <n v="33"/>
    <n v="0"/>
  </r>
  <r>
    <x v="10"/>
    <x v="156"/>
    <x v="156"/>
    <n v="550086"/>
    <s v="Křídlůvky"/>
    <s v="do 750 obyvatel"/>
    <n v="200"/>
    <n v="0.60499999999999998"/>
    <n v="79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164021164021164"/>
    <n v="435"/>
    <n v="0"/>
  </r>
  <r>
    <x v="10"/>
    <x v="156"/>
    <x v="156"/>
    <n v="587729"/>
    <s v="Nový Šaldorf-Sedlešovice"/>
    <s v="750 – 1 999 obyvatel"/>
    <n v="1305"/>
    <n v="0.62222222222222223"/>
    <n v="493"/>
    <n v="0"/>
  </r>
  <r>
    <x v="10"/>
    <x v="156"/>
    <x v="156"/>
    <n v="593711"/>
    <s v="Znojmo"/>
    <s v="15 000 – 39 999 obyvatel"/>
    <n v="28032"/>
    <n v="0.62867437214611877"/>
    <n v="10409"/>
    <n v="0"/>
  </r>
  <r>
    <x v="10"/>
    <x v="156"/>
    <x v="156"/>
    <n v="593729"/>
    <s v="Bantice"/>
    <s v="do 750 obyvatel"/>
    <n v="233"/>
    <n v="0.54506437768240346"/>
    <n v="106"/>
    <n v="1"/>
  </r>
  <r>
    <x v="10"/>
    <x v="156"/>
    <x v="156"/>
    <n v="593737"/>
    <s v="Běhařovice"/>
    <s v="do 750 obyvatel"/>
    <n v="319"/>
    <n v="0.66457680250783702"/>
    <n v="107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0542635658914732"/>
    <n v="38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0694864048338368"/>
    <n v="291"/>
    <n v="0"/>
  </r>
  <r>
    <x v="10"/>
    <x v="156"/>
    <x v="156"/>
    <n v="593796"/>
    <s v="Bojanovice (Znojmo)"/>
    <s v="do 750 obyvatel"/>
    <n v="156"/>
    <n v="0.66025641025641024"/>
    <n v="53"/>
    <n v="0"/>
  </r>
  <r>
    <x v="10"/>
    <x v="156"/>
    <x v="156"/>
    <n v="593800"/>
    <s v="Borotice (Znojmo)"/>
    <s v="do 750 obyvatel"/>
    <n v="349"/>
    <n v="0.50716332378223494"/>
    <n v="172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271867612293144"/>
    <n v="600"/>
    <n v="1"/>
  </r>
  <r>
    <x v="10"/>
    <x v="156"/>
    <x v="156"/>
    <n v="593842"/>
    <s v="Břežany (Znojmo)"/>
    <s v="750 – 1 999 obyvatel"/>
    <n v="710"/>
    <n v="0.6394366197183099"/>
    <n v="256"/>
    <n v="0"/>
  </r>
  <r>
    <x v="10"/>
    <x v="156"/>
    <x v="156"/>
    <n v="593851"/>
    <s v="Citonice"/>
    <s v="do 750 obyvatel"/>
    <n v="477"/>
    <n v="0.6058700209643606"/>
    <n v="188"/>
    <n v="0"/>
  </r>
  <r>
    <x v="10"/>
    <x v="156"/>
    <x v="156"/>
    <n v="593869"/>
    <s v="Ctidružice"/>
    <s v="do 750 obyvatel"/>
    <n v="258"/>
    <n v="0.63565891472868219"/>
    <n v="94"/>
    <n v="0"/>
  </r>
  <r>
    <x v="10"/>
    <x v="156"/>
    <x v="156"/>
    <n v="593877"/>
    <s v="Čejkovice (Znojmo)"/>
    <s v="do 750 obyvatel"/>
    <n v="191"/>
    <n v="0.68586387434554974"/>
    <n v="60"/>
    <n v="0"/>
  </r>
  <r>
    <x v="10"/>
    <x v="156"/>
    <x v="156"/>
    <n v="593893"/>
    <s v="Černín"/>
    <s v="do 750 obyvatel"/>
    <n v="115"/>
    <n v="0.70434782608695656"/>
    <n v="34"/>
    <n v="0"/>
  </r>
  <r>
    <x v="10"/>
    <x v="156"/>
    <x v="156"/>
    <n v="593974"/>
    <s v="Dyjákovice"/>
    <s v="750 – 1 999 obyvatel"/>
    <n v="701"/>
    <n v="0.57346647646219684"/>
    <n v="299"/>
    <n v="0"/>
  </r>
  <r>
    <x v="10"/>
    <x v="156"/>
    <x v="156"/>
    <n v="593982"/>
    <s v="Dyjákovičky"/>
    <s v="do 750 obyvatel"/>
    <n v="447"/>
    <n v="0.5592841163310962"/>
    <n v="197"/>
    <n v="1"/>
  </r>
  <r>
    <x v="10"/>
    <x v="156"/>
    <x v="156"/>
    <n v="593991"/>
    <s v="Dyje"/>
    <s v="do 750 obyvatel"/>
    <n v="409"/>
    <n v="0.57701711491442542"/>
    <n v="173"/>
    <n v="0"/>
  </r>
  <r>
    <x v="10"/>
    <x v="156"/>
    <x v="156"/>
    <n v="594016"/>
    <s v="Grešlové Mýto"/>
    <s v="do 750 obyvatel"/>
    <n v="170"/>
    <n v="0.52941176470588236"/>
    <n v="80"/>
    <n v="1"/>
  </r>
  <r>
    <x v="10"/>
    <x v="156"/>
    <x v="156"/>
    <n v="594024"/>
    <s v="Havraníky"/>
    <s v="do 750 obyvatel"/>
    <n v="277"/>
    <n v="0.61371841155234652"/>
    <n v="107"/>
    <n v="0"/>
  </r>
  <r>
    <x v="10"/>
    <x v="156"/>
    <x v="156"/>
    <n v="594032"/>
    <s v="Hevlín"/>
    <s v="750 – 1 999 obyvatel"/>
    <n v="1163"/>
    <n v="0.60447119518486669"/>
    <n v="460"/>
    <n v="0"/>
  </r>
  <r>
    <x v="10"/>
    <x v="156"/>
    <x v="156"/>
    <n v="594041"/>
    <s v="Hluboké Mašůvky"/>
    <s v="750 – 1 999 obyvatel"/>
    <n v="697"/>
    <n v="0.62123385939741749"/>
    <n v="264"/>
    <n v="0"/>
  </r>
  <r>
    <x v="10"/>
    <x v="156"/>
    <x v="156"/>
    <n v="594059"/>
    <s v="Hnanice (Znojmo)"/>
    <s v="do 750 obyvatel"/>
    <n v="291"/>
    <n v="0.53951890034364258"/>
    <n v="134"/>
    <n v="1"/>
  </r>
  <r>
    <x v="10"/>
    <x v="156"/>
    <x v="156"/>
    <n v="594067"/>
    <s v="Hodonice (Znojmo)"/>
    <s v="750 – 1 999 obyvatel"/>
    <n v="1456"/>
    <n v="0.62774725274725274"/>
    <n v="542"/>
    <n v="0"/>
  </r>
  <r>
    <x v="10"/>
    <x v="156"/>
    <x v="156"/>
    <n v="594075"/>
    <s v="Horní Břečkov"/>
    <s v="do 750 obyvatel"/>
    <n v="221"/>
    <n v="0.54751131221719462"/>
    <n v="100"/>
    <n v="1"/>
  </r>
  <r>
    <x v="10"/>
    <x v="156"/>
    <x v="156"/>
    <n v="594091"/>
    <s v="Horní Dunajovice"/>
    <s v="do 750 obyvatel"/>
    <n v="528"/>
    <n v="0.71401515151515149"/>
    <n v="151"/>
    <n v="0"/>
  </r>
  <r>
    <x v="10"/>
    <x v="156"/>
    <x v="156"/>
    <n v="594121"/>
    <s v="Hostim"/>
    <s v="do 750 obyvatel"/>
    <n v="366"/>
    <n v="0.65027322404371579"/>
    <n v="128"/>
    <n v="0"/>
  </r>
  <r>
    <x v="10"/>
    <x v="156"/>
    <x v="156"/>
    <n v="594130"/>
    <s v="Hrabětice"/>
    <s v="750 – 1 999 obyvatel"/>
    <n v="760"/>
    <n v="0.5368421052631579"/>
    <n v="352"/>
    <n v="1"/>
  </r>
  <r>
    <x v="10"/>
    <x v="156"/>
    <x v="156"/>
    <n v="594148"/>
    <s v="Hrádek (Znojmo)"/>
    <s v="750 – 1 999 obyvatel"/>
    <n v="787"/>
    <n v="0.60991105463786532"/>
    <n v="307"/>
    <n v="0"/>
  </r>
  <r>
    <x v="10"/>
    <x v="156"/>
    <x v="156"/>
    <n v="594156"/>
    <s v="Hrušovany nad Jevišovkou"/>
    <s v="2 000 – 4 999 obyvatel"/>
    <n v="2743"/>
    <n v="0.61173897192854543"/>
    <n v="1065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3738317757009344"/>
    <n v="194"/>
    <n v="0"/>
  </r>
  <r>
    <x v="10"/>
    <x v="156"/>
    <x v="156"/>
    <n v="594199"/>
    <s v="Jaroslavice"/>
    <s v="750 – 1 999 obyvatel"/>
    <n v="1038"/>
    <n v="0.59730250481695568"/>
    <n v="418"/>
    <n v="0"/>
  </r>
  <r>
    <x v="10"/>
    <x v="156"/>
    <x v="156"/>
    <n v="594202"/>
    <s v="Jevišovice"/>
    <s v="750 – 1 999 obyvatel"/>
    <n v="972"/>
    <n v="0.67592592592592593"/>
    <n v="315"/>
    <n v="0"/>
  </r>
  <r>
    <x v="10"/>
    <x v="156"/>
    <x v="156"/>
    <n v="594253"/>
    <s v="Korolupy"/>
    <s v="do 750 obyvatel"/>
    <n v="140"/>
    <n v="0.75714285714285712"/>
    <n v="34"/>
    <n v="0"/>
  </r>
  <r>
    <x v="10"/>
    <x v="156"/>
    <x v="156"/>
    <n v="594261"/>
    <s v="Kravsko"/>
    <s v="do 750 obyvatel"/>
    <n v="490"/>
    <n v="0.53469387755102038"/>
    <n v="228"/>
    <n v="1"/>
  </r>
  <r>
    <x v="10"/>
    <x v="156"/>
    <x v="156"/>
    <n v="594270"/>
    <s v="Krhovice"/>
    <s v="do 750 obyvatel"/>
    <n v="462"/>
    <n v="0.56493506493506496"/>
    <n v="201"/>
    <n v="0"/>
  </r>
  <r>
    <x v="10"/>
    <x v="156"/>
    <x v="156"/>
    <n v="594288"/>
    <s v="Křepice (Znojmo)"/>
    <s v="do 750 obyvatel"/>
    <n v="99"/>
    <n v="0.71717171717171713"/>
    <n v="28"/>
    <n v="0"/>
  </r>
  <r>
    <x v="10"/>
    <x v="156"/>
    <x v="156"/>
    <n v="594300"/>
    <s v="Kuchařovice"/>
    <s v="750 – 1 999 obyvatel"/>
    <n v="780"/>
    <n v="0.67307692307692313"/>
    <n v="255"/>
    <n v="0"/>
  </r>
  <r>
    <x v="10"/>
    <x v="156"/>
    <x v="156"/>
    <n v="594318"/>
    <s v="Kyjovice (Znojmo)"/>
    <s v="do 750 obyvatel"/>
    <n v="122"/>
    <n v="0.50819672131147542"/>
    <n v="60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48758465011286684"/>
    <n v="227"/>
    <n v="1"/>
  </r>
  <r>
    <x v="10"/>
    <x v="156"/>
    <x v="156"/>
    <n v="594342"/>
    <s v="Lesná (Znojmo)"/>
    <s v="do 750 obyvatel"/>
    <n v="214"/>
    <n v="0.64018691588785048"/>
    <n v="77"/>
    <n v="0"/>
  </r>
  <r>
    <x v="10"/>
    <x v="156"/>
    <x v="156"/>
    <n v="594369"/>
    <s v="Litobratřice"/>
    <s v="do 750 obyvatel"/>
    <n v="399"/>
    <n v="0.54135338345864659"/>
    <n v="183"/>
    <n v="1"/>
  </r>
  <r>
    <x v="10"/>
    <x v="156"/>
    <x v="156"/>
    <n v="594385"/>
    <s v="Lubnice"/>
    <s v="do 750 obyvatel"/>
    <n v="53"/>
    <n v="0.71698113207547165"/>
    <n v="15"/>
    <n v="0"/>
  </r>
  <r>
    <x v="10"/>
    <x v="156"/>
    <x v="156"/>
    <n v="594393"/>
    <s v="Lukov (Znojmo)"/>
    <s v="do 750 obyvatel"/>
    <n v="218"/>
    <n v="0.64678899082568808"/>
    <n v="77"/>
    <n v="0"/>
  </r>
  <r>
    <x v="10"/>
    <x v="156"/>
    <x v="156"/>
    <n v="594407"/>
    <s v="Mackovice"/>
    <s v="do 750 obyvatel"/>
    <n v="303"/>
    <n v="0.54125412541254125"/>
    <n v="139"/>
    <n v="1"/>
  </r>
  <r>
    <x v="10"/>
    <x v="156"/>
    <x v="156"/>
    <n v="594415"/>
    <s v="Mašovice"/>
    <s v="do 750 obyvatel"/>
    <n v="434"/>
    <n v="0.62442396313364057"/>
    <n v="163"/>
    <n v="0"/>
  </r>
  <r>
    <x v="10"/>
    <x v="156"/>
    <x v="156"/>
    <n v="594423"/>
    <s v="Medlice"/>
    <s v="do 750 obyvatel"/>
    <n v="155"/>
    <n v="0.61935483870967745"/>
    <n v="59"/>
    <n v="0"/>
  </r>
  <r>
    <x v="10"/>
    <x v="156"/>
    <x v="156"/>
    <n v="594431"/>
    <s v="Mikulovice (Znojmo)"/>
    <s v="do 750 obyvatel"/>
    <n v="548"/>
    <n v="0.69525547445255476"/>
    <n v="167"/>
    <n v="0"/>
  </r>
  <r>
    <x v="10"/>
    <x v="156"/>
    <x v="156"/>
    <n v="594440"/>
    <s v="Milíčovice"/>
    <s v="do 750 obyvatel"/>
    <n v="169"/>
    <n v="0.62721893491124259"/>
    <n v="63"/>
    <n v="0"/>
  </r>
  <r>
    <x v="10"/>
    <x v="156"/>
    <x v="156"/>
    <n v="594474"/>
    <s v="Morašice (Znojmo)"/>
    <s v="do 750 obyvatel"/>
    <n v="199"/>
    <n v="0.64824120603015079"/>
    <n v="70"/>
    <n v="0"/>
  </r>
  <r>
    <x v="10"/>
    <x v="156"/>
    <x v="156"/>
    <n v="594521"/>
    <s v="Němčičky (Znojmo)"/>
    <s v="do 750 obyvatel"/>
    <n v="73"/>
    <n v="0.58904109589041098"/>
    <n v="30"/>
    <n v="0"/>
  </r>
  <r>
    <x v="10"/>
    <x v="156"/>
    <x v="156"/>
    <n v="594555"/>
    <s v="Olbramkostel"/>
    <s v="do 750 obyvatel"/>
    <n v="422"/>
    <n v="0.68009478672985779"/>
    <n v="135"/>
    <n v="0"/>
  </r>
  <r>
    <x v="10"/>
    <x v="156"/>
    <x v="156"/>
    <n v="594571"/>
    <s v="Oleksovice"/>
    <s v="do 750 obyvatel"/>
    <n v="553"/>
    <n v="0.56238698010849908"/>
    <n v="242"/>
    <n v="0"/>
  </r>
  <r>
    <x v="10"/>
    <x v="156"/>
    <x v="156"/>
    <n v="594580"/>
    <s v="Onšov (Znojmo)"/>
    <s v="do 750 obyvatel"/>
    <n v="64"/>
    <n v="0.484375"/>
    <n v="33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8134715025906734"/>
    <n v="123"/>
    <n v="0"/>
  </r>
  <r>
    <x v="10"/>
    <x v="156"/>
    <x v="156"/>
    <n v="594628"/>
    <s v="Plaveč"/>
    <s v="do 750 obyvatel"/>
    <n v="378"/>
    <n v="0.79894179894179895"/>
    <n v="76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842696629213483"/>
    <n v="37"/>
    <n v="0"/>
  </r>
  <r>
    <x v="10"/>
    <x v="156"/>
    <x v="156"/>
    <n v="594679"/>
    <s v="Práče"/>
    <s v="750 – 1 999 obyvatel"/>
    <n v="662"/>
    <n v="0.54833836858006046"/>
    <n v="299"/>
    <n v="1"/>
  </r>
  <r>
    <x v="10"/>
    <x v="156"/>
    <x v="156"/>
    <n v="594687"/>
    <s v="Pravice"/>
    <s v="do 750 obyvatel"/>
    <n v="300"/>
    <n v="0.55666666666666664"/>
    <n v="133"/>
    <n v="1"/>
  </r>
  <r>
    <x v="10"/>
    <x v="156"/>
    <x v="156"/>
    <n v="594695"/>
    <s v="Prokopov"/>
    <s v="do 750 obyvatel"/>
    <n v="69"/>
    <n v="0.47826086956521741"/>
    <n v="36"/>
    <n v="1"/>
  </r>
  <r>
    <x v="10"/>
    <x v="156"/>
    <x v="156"/>
    <n v="594709"/>
    <s v="Prosiměřice"/>
    <s v="750 – 1 999 obyvatel"/>
    <n v="721"/>
    <n v="0.6588072122052705"/>
    <n v="246"/>
    <n v="0"/>
  </r>
  <r>
    <x v="10"/>
    <x v="156"/>
    <x v="156"/>
    <n v="594733"/>
    <s v="Rozkoš"/>
    <s v="do 750 obyvatel"/>
    <n v="156"/>
    <n v="0.57692307692307687"/>
    <n v="66"/>
    <n v="0"/>
  </r>
  <r>
    <x v="10"/>
    <x v="156"/>
    <x v="156"/>
    <n v="594741"/>
    <s v="Rudlice"/>
    <s v="do 750 obyvatel"/>
    <n v="90"/>
    <n v="0.57777777777777772"/>
    <n v="38"/>
    <n v="0"/>
  </r>
  <r>
    <x v="10"/>
    <x v="156"/>
    <x v="156"/>
    <n v="594776"/>
    <s v="Slatina (Znojmo)"/>
    <s v="do 750 obyvatel"/>
    <n v="195"/>
    <n v="0.77948717948717949"/>
    <n v="43"/>
    <n v="0"/>
  </r>
  <r>
    <x v="10"/>
    <x v="156"/>
    <x v="156"/>
    <n v="594784"/>
    <s v="Slup"/>
    <s v="do 750 obyvatel"/>
    <n v="411"/>
    <n v="0.58394160583941601"/>
    <n v="171"/>
    <n v="0"/>
  </r>
  <r>
    <x v="10"/>
    <x v="156"/>
    <x v="156"/>
    <n v="594792"/>
    <s v="Stálky"/>
    <s v="do 750 obyvatel"/>
    <n v="97"/>
    <n v="0.50515463917525771"/>
    <n v="48"/>
    <n v="1"/>
  </r>
  <r>
    <x v="10"/>
    <x v="156"/>
    <x v="156"/>
    <n v="594806"/>
    <s v="Starý Petřín"/>
    <s v="do 750 obyvatel"/>
    <n v="195"/>
    <n v="0.62564102564102564"/>
    <n v="73"/>
    <n v="0"/>
  </r>
  <r>
    <x v="10"/>
    <x v="156"/>
    <x v="156"/>
    <n v="594814"/>
    <s v="Stošíkovice na Louce"/>
    <s v="do 750 obyvatel"/>
    <n v="240"/>
    <n v="0.47916666666666669"/>
    <n v="125"/>
    <n v="1"/>
  </r>
  <r>
    <x v="10"/>
    <x v="156"/>
    <x v="156"/>
    <n v="594822"/>
    <s v="Strachotice"/>
    <s v="750 – 1 999 obyvatel"/>
    <n v="825"/>
    <n v="0.56121212121212116"/>
    <n v="362"/>
    <n v="0"/>
  </r>
  <r>
    <x v="10"/>
    <x v="156"/>
    <x v="156"/>
    <n v="594831"/>
    <s v="Střelice (Znojmo)"/>
    <s v="do 750 obyvatel"/>
    <n v="134"/>
    <n v="0.65671641791044777"/>
    <n v="46"/>
    <n v="0"/>
  </r>
  <r>
    <x v="10"/>
    <x v="156"/>
    <x v="156"/>
    <n v="594865"/>
    <s v="Šafov"/>
    <s v="do 750 obyvatel"/>
    <n v="128"/>
    <n v="0.5703125"/>
    <n v="55"/>
    <n v="0"/>
  </r>
  <r>
    <x v="10"/>
    <x v="156"/>
    <x v="156"/>
    <n v="594873"/>
    <s v="Šanov (Znojmo)"/>
    <s v="750 – 1 999 obyvatel"/>
    <n v="1293"/>
    <n v="0.59938128383604017"/>
    <n v="518"/>
    <n v="0"/>
  </r>
  <r>
    <x v="10"/>
    <x v="156"/>
    <x v="156"/>
    <n v="594881"/>
    <s v="Šatov"/>
    <s v="750 – 1 999 obyvatel"/>
    <n v="934"/>
    <n v="0.55139186295503217"/>
    <n v="419"/>
    <n v="1"/>
  </r>
  <r>
    <x v="10"/>
    <x v="156"/>
    <x v="156"/>
    <n v="594890"/>
    <s v="Štítary"/>
    <s v="do 750 obyvatel"/>
    <n v="519"/>
    <n v="0.55876685934489401"/>
    <n v="229"/>
    <n v="1"/>
  </r>
  <r>
    <x v="10"/>
    <x v="156"/>
    <x v="156"/>
    <n v="594911"/>
    <s v="Šumná"/>
    <s v="do 750 obyvatel"/>
    <n v="513"/>
    <n v="0.65107212475633525"/>
    <n v="179"/>
    <n v="0"/>
  </r>
  <r>
    <x v="10"/>
    <x v="156"/>
    <x v="156"/>
    <n v="594920"/>
    <s v="Tasovice (Znojmo)"/>
    <s v="750 – 1 999 obyvatel"/>
    <n v="1155"/>
    <n v="0.59653679653679659"/>
    <n v="466"/>
    <n v="0"/>
  </r>
  <r>
    <x v="10"/>
    <x v="156"/>
    <x v="156"/>
    <n v="594946"/>
    <s v="Těšetice (Znojmo)"/>
    <s v="do 750 obyvatel"/>
    <n v="482"/>
    <n v="0.56846473029045641"/>
    <n v="208"/>
    <n v="0"/>
  </r>
  <r>
    <x v="10"/>
    <x v="156"/>
    <x v="156"/>
    <n v="594997"/>
    <s v="Tvořihráz"/>
    <s v="do 750 obyvatel"/>
    <n v="360"/>
    <n v="0.51388888888888884"/>
    <n v="175"/>
    <n v="1"/>
  </r>
  <r>
    <x v="10"/>
    <x v="156"/>
    <x v="156"/>
    <n v="595004"/>
    <s v="Uherčice (Znojmo)"/>
    <s v="do 750 obyvatel"/>
    <n v="319"/>
    <n v="0.70219435736677116"/>
    <n v="95"/>
    <n v="0"/>
  </r>
  <r>
    <x v="10"/>
    <x v="156"/>
    <x v="156"/>
    <n v="595012"/>
    <s v="Újezd (Znojmo)"/>
    <s v="do 750 obyvatel"/>
    <n v="66"/>
    <n v="0.62121212121212122"/>
    <n v="25"/>
    <n v="0"/>
  </r>
  <r>
    <x v="10"/>
    <x v="156"/>
    <x v="156"/>
    <n v="595021"/>
    <s v="Únanov"/>
    <s v="750 – 1 999 obyvatel"/>
    <n v="1033"/>
    <n v="0.62052274927395934"/>
    <n v="392"/>
    <n v="0"/>
  </r>
  <r>
    <x v="10"/>
    <x v="156"/>
    <x v="156"/>
    <n v="595039"/>
    <s v="Valtrovice"/>
    <s v="do 750 obyvatel"/>
    <n v="339"/>
    <n v="0.58997050147492625"/>
    <n v="139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3412271259418727"/>
    <n v="247"/>
    <n v="0"/>
  </r>
  <r>
    <x v="10"/>
    <x v="156"/>
    <x v="156"/>
    <n v="595080"/>
    <s v="Vítonice (Znojmo)"/>
    <s v="do 750 obyvatel"/>
    <n v="215"/>
    <n v="0.63255813953488371"/>
    <n v="79"/>
    <n v="0"/>
  </r>
  <r>
    <x v="10"/>
    <x v="156"/>
    <x v="156"/>
    <n v="595098"/>
    <s v="Vranov nad Dyjí"/>
    <s v="750 – 1 999 obyvatel"/>
    <n v="702"/>
    <n v="0.64245014245014243"/>
    <n v="251"/>
    <n v="0"/>
  </r>
  <r>
    <x v="10"/>
    <x v="156"/>
    <x v="156"/>
    <n v="595101"/>
    <s v="Vranovská Ves"/>
    <s v="do 750 obyvatel"/>
    <n v="251"/>
    <n v="0.63346613545816732"/>
    <n v="92"/>
    <n v="0"/>
  </r>
  <r>
    <x v="10"/>
    <x v="156"/>
    <x v="156"/>
    <n v="595110"/>
    <s v="Vratěnín"/>
    <s v="do 750 obyvatel"/>
    <n v="243"/>
    <n v="0.70370370370370372"/>
    <n v="72"/>
    <n v="0"/>
  </r>
  <r>
    <x v="10"/>
    <x v="156"/>
    <x v="156"/>
    <n v="595128"/>
    <s v="Vrbovec"/>
    <s v="750 – 1 999 obyvatel"/>
    <n v="926"/>
    <n v="0.51619870410367175"/>
    <n v="448"/>
    <n v="1"/>
  </r>
  <r>
    <x v="10"/>
    <x v="156"/>
    <x v="156"/>
    <n v="595136"/>
    <s v="Výrovice"/>
    <s v="do 750 obyvatel"/>
    <n v="146"/>
    <n v="0.65068493150684936"/>
    <n v="51"/>
    <n v="0"/>
  </r>
  <r>
    <x v="10"/>
    <x v="156"/>
    <x v="156"/>
    <n v="595144"/>
    <s v="Vysočany (Znojmo)"/>
    <s v="do 750 obyvatel"/>
    <n v="79"/>
    <n v="0.69620253164556967"/>
    <n v="24"/>
    <n v="0"/>
  </r>
  <r>
    <x v="10"/>
    <x v="156"/>
    <x v="156"/>
    <n v="595152"/>
    <s v="Zálesí"/>
    <s v="do 750 obyvatel"/>
    <n v="148"/>
    <n v="0.47297297297297297"/>
    <n v="78"/>
    <n v="1"/>
  </r>
  <r>
    <x v="10"/>
    <x v="156"/>
    <x v="156"/>
    <n v="595161"/>
    <s v="Zblovice"/>
    <s v="do 750 obyvatel"/>
    <n v="39"/>
    <n v="0.71794871794871795"/>
    <n v="11"/>
    <n v="0"/>
  </r>
  <r>
    <x v="10"/>
    <x v="156"/>
    <x v="156"/>
    <n v="595179"/>
    <s v="Želetice (Znojmo)"/>
    <s v="do 750 obyvatel"/>
    <n v="239"/>
    <n v="0.7531380753138075"/>
    <n v="59"/>
    <n v="0"/>
  </r>
  <r>
    <x v="10"/>
    <x v="156"/>
    <x v="156"/>
    <n v="595187"/>
    <s v="Žerotice"/>
    <s v="do 750 obyvatel"/>
    <n v="307"/>
    <n v="0.54071661237785018"/>
    <n v="141"/>
    <n v="1"/>
  </r>
  <r>
    <x v="10"/>
    <x v="156"/>
    <x v="156"/>
    <n v="595195"/>
    <s v="Žerůtky (Znojmo)"/>
    <s v="do 750 obyvatel"/>
    <n v="226"/>
    <n v="0.69026548672566368"/>
    <n v="70"/>
    <n v="0"/>
  </r>
  <r>
    <x v="10"/>
    <x v="157"/>
    <x v="157"/>
    <n v="506699"/>
    <s v="Otmarov"/>
    <s v="do 750 obyvatel"/>
    <n v="287"/>
    <n v="0.6480836236933798"/>
    <n v="101"/>
    <n v="0"/>
  </r>
  <r>
    <x v="10"/>
    <x v="157"/>
    <x v="157"/>
    <n v="582859"/>
    <s v="Blučina"/>
    <s v="2 000 – 4 999 obyvatel"/>
    <n v="1821"/>
    <n v="0.62548050521691378"/>
    <n v="682"/>
    <n v="0"/>
  </r>
  <r>
    <x v="10"/>
    <x v="157"/>
    <x v="157"/>
    <n v="582883"/>
    <s v="Bratčice (Brno-venkov)"/>
    <s v="do 750 obyvatel"/>
    <n v="581"/>
    <n v="0.69018932874354566"/>
    <n v="180"/>
    <n v="0"/>
  </r>
  <r>
    <x v="10"/>
    <x v="157"/>
    <x v="157"/>
    <n v="583031"/>
    <s v="Holasice"/>
    <s v="750 – 1 999 obyvatel"/>
    <n v="988"/>
    <n v="0.64372469635627527"/>
    <n v="352"/>
    <n v="0"/>
  </r>
  <r>
    <x v="10"/>
    <x v="157"/>
    <x v="157"/>
    <n v="583081"/>
    <s v="Hrušovany u Brna"/>
    <s v="2 000 – 4 999 obyvatel"/>
    <n v="2856"/>
    <n v="0.66141456582633051"/>
    <n v="967"/>
    <n v="0"/>
  </r>
  <r>
    <x v="10"/>
    <x v="157"/>
    <x v="157"/>
    <n v="583278"/>
    <s v="Ledce (Brno-venkov)"/>
    <s v="do 750 obyvatel"/>
    <n v="180"/>
    <n v="0.66666666666666663"/>
    <n v="60"/>
    <n v="0"/>
  </r>
  <r>
    <x v="10"/>
    <x v="157"/>
    <x v="157"/>
    <n v="583367"/>
    <s v="Medlov (Brno-venkov)"/>
    <s v="750 – 1 999 obyvatel"/>
    <n v="700"/>
    <n v="0.65571428571428569"/>
    <n v="241"/>
    <n v="0"/>
  </r>
  <r>
    <x v="10"/>
    <x v="157"/>
    <x v="157"/>
    <n v="583383"/>
    <s v="Měnín"/>
    <s v="750 – 1 999 obyvatel"/>
    <n v="1498"/>
    <n v="0.65821094793057411"/>
    <n v="512"/>
    <n v="0"/>
  </r>
  <r>
    <x v="10"/>
    <x v="157"/>
    <x v="157"/>
    <n v="583448"/>
    <s v="Moutnice"/>
    <s v="750 – 1 999 obyvatel"/>
    <n v="964"/>
    <n v="0.63278008298755184"/>
    <n v="354"/>
    <n v="0"/>
  </r>
  <r>
    <x v="10"/>
    <x v="157"/>
    <x v="157"/>
    <n v="583499"/>
    <s v="Nesvačilka"/>
    <s v="do 750 obyvatel"/>
    <n v="263"/>
    <n v="0.7414448669201521"/>
    <n v="68"/>
    <n v="0"/>
  </r>
  <r>
    <x v="10"/>
    <x v="157"/>
    <x v="157"/>
    <n v="583553"/>
    <s v="Opatovice (Brno-venkov)"/>
    <s v="750 – 1 999 obyvatel"/>
    <n v="908"/>
    <n v="0.63876651982378851"/>
    <n v="328"/>
    <n v="0"/>
  </r>
  <r>
    <x v="10"/>
    <x v="157"/>
    <x v="157"/>
    <n v="583651"/>
    <s v="Popovice (Brno-venkov)"/>
    <s v="do 750 obyvatel"/>
    <n v="282"/>
    <n v="0.63475177304964536"/>
    <n v="103"/>
    <n v="0"/>
  </r>
  <r>
    <x v="10"/>
    <x v="157"/>
    <x v="157"/>
    <n v="583731"/>
    <s v="Přísnotice"/>
    <s v="750 – 1 999 obyvatel"/>
    <n v="743"/>
    <n v="0.6312247644683715"/>
    <n v="274"/>
    <n v="0"/>
  </r>
  <r>
    <x v="10"/>
    <x v="157"/>
    <x v="157"/>
    <n v="583758"/>
    <s v="Rajhrad"/>
    <s v="2 000 – 4 999 obyvatel"/>
    <n v="3108"/>
    <n v="0.6647361647361647"/>
    <n v="1042"/>
    <n v="0"/>
  </r>
  <r>
    <x v="10"/>
    <x v="157"/>
    <x v="157"/>
    <n v="583766"/>
    <s v="Rajhradice"/>
    <s v="750 – 1 999 obyvatel"/>
    <n v="1207"/>
    <n v="0.63048881524440759"/>
    <n v="446"/>
    <n v="0"/>
  </r>
  <r>
    <x v="10"/>
    <x v="157"/>
    <x v="157"/>
    <n v="583880"/>
    <s v="Sobotovice"/>
    <s v="do 750 obyvatel"/>
    <n v="485"/>
    <n v="0.63298969072164946"/>
    <n v="178"/>
    <n v="0"/>
  </r>
  <r>
    <x v="10"/>
    <x v="157"/>
    <x v="157"/>
    <n v="583936"/>
    <s v="Syrovice"/>
    <s v="750 – 1 999 obyvatel"/>
    <n v="1383"/>
    <n v="0.66594360086767901"/>
    <n v="462"/>
    <n v="0"/>
  </r>
  <r>
    <x v="10"/>
    <x v="157"/>
    <x v="157"/>
    <n v="583995"/>
    <s v="Těšany"/>
    <s v="750 – 1 999 obyvatel"/>
    <n v="1041"/>
    <n v="0.69836695485110467"/>
    <n v="314"/>
    <n v="0"/>
  </r>
  <r>
    <x v="10"/>
    <x v="157"/>
    <x v="157"/>
    <n v="584061"/>
    <s v="Unkovice"/>
    <s v="do 750 obyvatel"/>
    <n v="614"/>
    <n v="0.6596091205211726"/>
    <n v="209"/>
    <n v="0"/>
  </r>
  <r>
    <x v="10"/>
    <x v="157"/>
    <x v="157"/>
    <n v="584142"/>
    <s v="Vojkovice (Brno-venkov)"/>
    <s v="750 – 1 999 obyvatel"/>
    <n v="982"/>
    <n v="0.62932790224032586"/>
    <n v="364"/>
    <n v="0"/>
  </r>
  <r>
    <x v="10"/>
    <x v="157"/>
    <x v="157"/>
    <n v="584231"/>
    <s v="Žabčice"/>
    <s v="750 – 1 999 obyvatel"/>
    <n v="1350"/>
    <n v="0.68148148148148147"/>
    <n v="430"/>
    <n v="0"/>
  </r>
  <r>
    <x v="10"/>
    <x v="157"/>
    <x v="157"/>
    <n v="584240"/>
    <s v="Žatčany"/>
    <s v="750 – 1 999 obyvatel"/>
    <n v="736"/>
    <n v="0.63179347826086951"/>
    <n v="271"/>
    <n v="0"/>
  </r>
  <r>
    <x v="10"/>
    <x v="157"/>
    <x v="157"/>
    <n v="584282"/>
    <s v="Židlochovice"/>
    <s v="2 000 – 4 999 obyvatel"/>
    <n v="3055"/>
    <n v="0.64451718494271681"/>
    <n v="1086"/>
    <n v="0"/>
  </r>
  <r>
    <x v="10"/>
    <x v="157"/>
    <x v="157"/>
    <n v="584720"/>
    <s v="Nosislav"/>
    <s v="750 – 1 999 obyvatel"/>
    <n v="1108"/>
    <n v="0.63086642599277976"/>
    <n v="409"/>
    <n v="0"/>
  </r>
  <r>
    <x v="11"/>
    <x v="158"/>
    <x v="158"/>
    <n v="500151"/>
    <s v="Luboměř pod Strážnou"/>
    <s v="do 750 obyvatel"/>
    <n v="107"/>
    <n v="0.56074766355140182"/>
    <n v="47"/>
    <n v="0"/>
  </r>
  <r>
    <x v="11"/>
    <x v="158"/>
    <x v="158"/>
    <n v="512231"/>
    <s v="Bělotín"/>
    <s v="750 – 1 999 obyvatel"/>
    <n v="1512"/>
    <n v="0.53902116402116407"/>
    <n v="697"/>
    <n v="1"/>
  </r>
  <r>
    <x v="11"/>
    <x v="158"/>
    <x v="158"/>
    <n v="512877"/>
    <s v="Býškovice"/>
    <s v="do 750 obyvatel"/>
    <n v="319"/>
    <n v="0.52664576802507834"/>
    <n v="151"/>
    <n v="1"/>
  </r>
  <r>
    <x v="11"/>
    <x v="158"/>
    <x v="158"/>
    <n v="513067"/>
    <s v="Černotín"/>
    <s v="750 – 1 999 obyvatel"/>
    <n v="671"/>
    <n v="0.61400894187779431"/>
    <n v="259"/>
    <n v="0"/>
  </r>
  <r>
    <x v="11"/>
    <x v="158"/>
    <x v="158"/>
    <n v="513636"/>
    <s v="Hrabůvka"/>
    <s v="do 750 obyvatel"/>
    <n v="274"/>
    <n v="0.53284671532846717"/>
    <n v="128"/>
    <n v="1"/>
  </r>
  <r>
    <x v="11"/>
    <x v="158"/>
    <x v="158"/>
    <n v="513750"/>
    <s v="Hranice (Přerov)"/>
    <s v="15 000 – 39 999 obyvatel"/>
    <n v="14930"/>
    <n v="0.61882116543871402"/>
    <n v="5691"/>
    <n v="0"/>
  </r>
  <r>
    <x v="11"/>
    <x v="158"/>
    <x v="158"/>
    <n v="513768"/>
    <s v="Hustopeče nad Bečvou"/>
    <s v="750 – 1 999 obyvatel"/>
    <n v="1467"/>
    <n v="0.6387184730743013"/>
    <n v="530"/>
    <n v="0"/>
  </r>
  <r>
    <x v="11"/>
    <x v="158"/>
    <x v="158"/>
    <n v="513873"/>
    <s v="Jindřichov (Přerov)"/>
    <s v="do 750 obyvatel"/>
    <n v="400"/>
    <n v="0.72250000000000003"/>
    <n v="111"/>
    <n v="0"/>
  </r>
  <r>
    <x v="11"/>
    <x v="158"/>
    <x v="158"/>
    <n v="514047"/>
    <s v="Klokočí (Přerov)"/>
    <s v="do 750 obyvatel"/>
    <n v="217"/>
    <n v="0.58986175115207373"/>
    <n v="89"/>
    <n v="0"/>
  </r>
  <r>
    <x v="11"/>
    <x v="158"/>
    <x v="158"/>
    <n v="515329"/>
    <s v="Malhotice"/>
    <s v="do 750 obyvatel"/>
    <n v="320"/>
    <n v="0.58750000000000002"/>
    <n v="132"/>
    <n v="0"/>
  </r>
  <r>
    <x v="11"/>
    <x v="158"/>
    <x v="158"/>
    <n v="515418"/>
    <s v="Milenov"/>
    <s v="do 750 obyvatel"/>
    <n v="365"/>
    <n v="0.56712328767123288"/>
    <n v="158"/>
    <n v="0"/>
  </r>
  <r>
    <x v="11"/>
    <x v="158"/>
    <x v="158"/>
    <n v="515477"/>
    <s v="Milotice nad Bečvou"/>
    <s v="do 750 obyvatel"/>
    <n v="237"/>
    <n v="0.52742616033755274"/>
    <n v="112"/>
    <n v="1"/>
  </r>
  <r>
    <x v="11"/>
    <x v="158"/>
    <x v="158"/>
    <n v="516201"/>
    <s v="Opatovice (Přerov)"/>
    <s v="750 – 1 999 obyvatel"/>
    <n v="695"/>
    <n v="0.59856115107913666"/>
    <n v="279"/>
    <n v="0"/>
  </r>
  <r>
    <x v="11"/>
    <x v="158"/>
    <x v="158"/>
    <n v="516635"/>
    <s v="Paršovice"/>
    <s v="do 750 obyvatel"/>
    <n v="334"/>
    <n v="0.58682634730538918"/>
    <n v="138"/>
    <n v="0"/>
  </r>
  <r>
    <x v="11"/>
    <x v="158"/>
    <x v="158"/>
    <n v="516686"/>
    <s v="Partutovice"/>
    <s v="do 750 obyvatel"/>
    <n v="425"/>
    <n v="0.52235294117647058"/>
    <n v="203"/>
    <n v="1"/>
  </r>
  <r>
    <x v="11"/>
    <x v="158"/>
    <x v="158"/>
    <n v="516911"/>
    <s v="Polom (Přerov)"/>
    <s v="do 750 obyvatel"/>
    <n v="230"/>
    <n v="0.4"/>
    <n v="138"/>
    <n v="1"/>
  </r>
  <r>
    <x v="11"/>
    <x v="158"/>
    <x v="158"/>
    <n v="517101"/>
    <s v="Potštát"/>
    <s v="750 – 1 999 obyvatel"/>
    <n v="1017"/>
    <n v="0.58800393313667654"/>
    <n v="419"/>
    <n v="0"/>
  </r>
  <r>
    <x v="11"/>
    <x v="158"/>
    <x v="158"/>
    <n v="517208"/>
    <s v="Provodovice"/>
    <s v="do 750 obyvatel"/>
    <n v="125"/>
    <n v="0.58399999999999996"/>
    <n v="52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595166163141994"/>
    <n v="134"/>
    <n v="0"/>
  </r>
  <r>
    <x v="11"/>
    <x v="158"/>
    <x v="158"/>
    <n v="517615"/>
    <s v="Rouské"/>
    <s v="do 750 obyvatel"/>
    <n v="212"/>
    <n v="0.52830188679245282"/>
    <n v="100"/>
    <n v="1"/>
  </r>
  <r>
    <x v="11"/>
    <x v="158"/>
    <x v="158"/>
    <n v="517747"/>
    <s v="Skalička (Přerov)"/>
    <s v="do 750 obyvatel"/>
    <n v="524"/>
    <n v="0.66603053435114501"/>
    <n v="175"/>
    <n v="0"/>
  </r>
  <r>
    <x v="11"/>
    <x v="158"/>
    <x v="158"/>
    <n v="517909"/>
    <s v="Střítež nad Ludinou"/>
    <s v="750 – 1 999 obyvatel"/>
    <n v="709"/>
    <n v="0.59661495063469672"/>
    <n v="286"/>
    <n v="0"/>
  </r>
  <r>
    <x v="11"/>
    <x v="158"/>
    <x v="158"/>
    <n v="519031"/>
    <s v="Teplice nad Bečvou"/>
    <s v="do 750 obyvatel"/>
    <n v="310"/>
    <n v="0.59677419354838712"/>
    <n v="125"/>
    <n v="0"/>
  </r>
  <r>
    <x v="11"/>
    <x v="158"/>
    <x v="158"/>
    <n v="520306"/>
    <s v="Ústí (Přerov)"/>
    <s v="do 750 obyvatel"/>
    <n v="468"/>
    <n v="0.64529914529914534"/>
    <n v="166"/>
    <n v="0"/>
  </r>
  <r>
    <x v="11"/>
    <x v="158"/>
    <x v="158"/>
    <n v="521531"/>
    <s v="Všechovice (Přerov)"/>
    <s v="750 – 1 999 obyvatel"/>
    <n v="727"/>
    <n v="0.62310866574965618"/>
    <n v="274"/>
    <n v="0"/>
  </r>
  <r>
    <x v="11"/>
    <x v="158"/>
    <x v="158"/>
    <n v="522775"/>
    <s v="Zámrsky"/>
    <s v="do 750 obyvatel"/>
    <n v="197"/>
    <n v="0.62944162436548223"/>
    <n v="73"/>
    <n v="0"/>
  </r>
  <r>
    <x v="11"/>
    <x v="158"/>
    <x v="158"/>
    <n v="552844"/>
    <s v="Olšovec"/>
    <s v="do 750 obyvatel"/>
    <n v="432"/>
    <n v="0.59722222222222221"/>
    <n v="174"/>
    <n v="0"/>
  </r>
  <r>
    <x v="11"/>
    <x v="158"/>
    <x v="158"/>
    <n v="552968"/>
    <s v="Horní Těšice"/>
    <s v="do 750 obyvatel"/>
    <n v="130"/>
    <n v="0.69230769230769229"/>
    <n v="4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66578249336870021"/>
    <n v="126"/>
    <n v="0"/>
  </r>
  <r>
    <x v="11"/>
    <x v="158"/>
    <x v="158"/>
    <n v="570061"/>
    <s v="Špičky"/>
    <s v="do 750 obyvatel"/>
    <n v="231"/>
    <n v="0.67099567099567103"/>
    <n v="76"/>
    <n v="0"/>
  </r>
  <r>
    <x v="11"/>
    <x v="159"/>
    <x v="159"/>
    <n v="523917"/>
    <s v="Bělá pod Pradědem"/>
    <s v="750 – 1 999 obyvatel"/>
    <n v="1482"/>
    <n v="0.58906882591093113"/>
    <n v="609"/>
    <n v="0"/>
  </r>
  <r>
    <x v="11"/>
    <x v="159"/>
    <x v="159"/>
    <n v="524891"/>
    <s v="Bernartice (Jeseník)"/>
    <s v="750 – 1 999 obyvatel"/>
    <n v="683"/>
    <n v="0.50805270863836016"/>
    <n v="336"/>
    <n v="1"/>
  </r>
  <r>
    <x v="11"/>
    <x v="159"/>
    <x v="159"/>
    <n v="525227"/>
    <s v="Bílá Voda"/>
    <s v="do 750 obyvatel"/>
    <n v="256"/>
    <n v="0.2734375"/>
    <n v="186"/>
    <n v="1"/>
  </r>
  <r>
    <x v="11"/>
    <x v="159"/>
    <x v="159"/>
    <n v="533491"/>
    <s v="Černá Voda"/>
    <s v="do 750 obyvatel"/>
    <n v="452"/>
    <n v="0.65929203539823011"/>
    <n v="154"/>
    <n v="0"/>
  </r>
  <r>
    <x v="11"/>
    <x v="159"/>
    <x v="159"/>
    <n v="536148"/>
    <s v="Javorník (Jeseník)"/>
    <s v="2 000 – 4 999 obyvatel"/>
    <n v="2301"/>
    <n v="0.54758800521512385"/>
    <n v="1041"/>
    <n v="1"/>
  </r>
  <r>
    <x v="11"/>
    <x v="159"/>
    <x v="159"/>
    <n v="536385"/>
    <s v="Jeseník"/>
    <s v="5 000 – 14 999 obyvatel"/>
    <n v="9366"/>
    <n v="0.58007687379884687"/>
    <n v="3933"/>
    <n v="0"/>
  </r>
  <r>
    <x v="11"/>
    <x v="159"/>
    <x v="159"/>
    <n v="540030"/>
    <s v="Lipová-lázně"/>
    <s v="2 000 – 4 999 obyvatel"/>
    <n v="1819"/>
    <n v="0.54920285871357888"/>
    <n v="820"/>
    <n v="1"/>
  </r>
  <r>
    <x v="11"/>
    <x v="159"/>
    <x v="159"/>
    <n v="540382"/>
    <s v="Mikulovice (Jeseník)"/>
    <s v="2 000 – 4 999 obyvatel"/>
    <n v="2125"/>
    <n v="0.53835294117647059"/>
    <n v="981"/>
    <n v="1"/>
  </r>
  <r>
    <x v="11"/>
    <x v="159"/>
    <x v="159"/>
    <n v="540684"/>
    <s v="Písečná (Jeseník)"/>
    <s v="750 – 1 999 obyvatel"/>
    <n v="849"/>
    <n v="0.49352179034157834"/>
    <n v="430"/>
    <n v="1"/>
  </r>
  <r>
    <x v="11"/>
    <x v="159"/>
    <x v="159"/>
    <n v="541036"/>
    <s v="Stará Červená Voda"/>
    <s v="do 750 obyvatel"/>
    <n v="513"/>
    <n v="0.54385964912280704"/>
    <n v="234"/>
    <n v="1"/>
  </r>
  <r>
    <x v="11"/>
    <x v="159"/>
    <x v="159"/>
    <n v="541117"/>
    <s v="Supíkovice"/>
    <s v="do 750 obyvatel"/>
    <n v="568"/>
    <n v="0.53169014084507038"/>
    <n v="266"/>
    <n v="1"/>
  </r>
  <r>
    <x v="11"/>
    <x v="159"/>
    <x v="159"/>
    <n v="541214"/>
    <s v="Uhelná"/>
    <s v="do 750 obyvatel"/>
    <n v="409"/>
    <n v="0.56234718826405872"/>
    <n v="179"/>
    <n v="0"/>
  </r>
  <r>
    <x v="11"/>
    <x v="159"/>
    <x v="159"/>
    <n v="541249"/>
    <s v="Vápenná"/>
    <s v="750 – 1 999 obyvatel"/>
    <n v="1138"/>
    <n v="0.44288224956063271"/>
    <n v="634"/>
    <n v="1"/>
  </r>
  <r>
    <x v="11"/>
    <x v="159"/>
    <x v="159"/>
    <n v="541303"/>
    <s v="Vidnava"/>
    <s v="750 – 1 999 obyvatel"/>
    <n v="1042"/>
    <n v="0.52783109404990403"/>
    <n v="492"/>
    <n v="1"/>
  </r>
  <r>
    <x v="11"/>
    <x v="159"/>
    <x v="159"/>
    <n v="541346"/>
    <s v="Vlčice (Jeseník)"/>
    <s v="do 750 obyvatel"/>
    <n v="339"/>
    <n v="0.471976401179941"/>
    <n v="179"/>
    <n v="1"/>
  </r>
  <r>
    <x v="11"/>
    <x v="159"/>
    <x v="159"/>
    <n v="541575"/>
    <s v="Žulová"/>
    <s v="750 – 1 999 obyvatel"/>
    <n v="991"/>
    <n v="0.58224016145307766"/>
    <n v="414"/>
    <n v="0"/>
  </r>
  <r>
    <x v="11"/>
    <x v="159"/>
    <x v="159"/>
    <n v="553301"/>
    <s v="Hradec-Nová Ves"/>
    <s v="do 750 obyvatel"/>
    <n v="310"/>
    <n v="0.49354838709677418"/>
    <n v="157"/>
    <n v="1"/>
  </r>
  <r>
    <x v="11"/>
    <x v="159"/>
    <x v="159"/>
    <n v="553468"/>
    <s v="Velká Kraš"/>
    <s v="do 750 obyvatel"/>
    <n v="594"/>
    <n v="0.4208754208754209"/>
    <n v="344"/>
    <n v="1"/>
  </r>
  <r>
    <x v="11"/>
    <x v="159"/>
    <x v="159"/>
    <n v="553484"/>
    <s v="Skorošice"/>
    <s v="do 750 obyvatel"/>
    <n v="629"/>
    <n v="0.6089030206677265"/>
    <n v="246"/>
    <n v="0"/>
  </r>
  <r>
    <x v="11"/>
    <x v="159"/>
    <x v="159"/>
    <n v="557218"/>
    <s v="Kobylá nad Vidnavkou"/>
    <s v="do 750 obyvatel"/>
    <n v="326"/>
    <n v="0.52760736196319014"/>
    <n v="154"/>
    <n v="1"/>
  </r>
  <r>
    <x v="11"/>
    <x v="159"/>
    <x v="159"/>
    <n v="569330"/>
    <s v="Ostružná"/>
    <s v="do 750 obyvatel"/>
    <n v="149"/>
    <n v="0.59060402684563762"/>
    <n v="61"/>
    <n v="0"/>
  </r>
  <r>
    <x v="11"/>
    <x v="159"/>
    <x v="159"/>
    <n v="569356"/>
    <s v="Česká Ves"/>
    <s v="2 000 – 4 999 obyvatel"/>
    <n v="2008"/>
    <n v="0.57470119521912355"/>
    <n v="854"/>
    <n v="0"/>
  </r>
  <r>
    <x v="11"/>
    <x v="159"/>
    <x v="159"/>
    <n v="569453"/>
    <s v="Velké Kunětice"/>
    <s v="do 750 obyvatel"/>
    <n v="468"/>
    <n v="0.51282051282051277"/>
    <n v="228"/>
    <n v="1"/>
  </r>
  <r>
    <x v="11"/>
    <x v="159"/>
    <x v="159"/>
    <n v="597996"/>
    <s v="Zlaté Hory"/>
    <s v="2 000 – 4 999 obyvatel"/>
    <n v="3188"/>
    <n v="0.53387703889585947"/>
    <n v="1486"/>
    <n v="1"/>
  </r>
  <r>
    <x v="11"/>
    <x v="160"/>
    <x v="160"/>
    <n v="549967"/>
    <s v="Hačky"/>
    <s v="do 750 obyvatel"/>
    <n v="99"/>
    <n v="0.6767676767676768"/>
    <n v="32"/>
    <n v="0"/>
  </r>
  <r>
    <x v="11"/>
    <x v="160"/>
    <x v="160"/>
    <n v="549983"/>
    <s v="Polomí"/>
    <s v="do 750 obyvatel"/>
    <n v="123"/>
    <n v="0.69105691056910568"/>
    <n v="38"/>
    <n v="0"/>
  </r>
  <r>
    <x v="11"/>
    <x v="160"/>
    <x v="160"/>
    <n v="589292"/>
    <s v="Bohuslavice (Prostějov)"/>
    <s v="do 750 obyvatel"/>
    <n v="364"/>
    <n v="0.58241758241758246"/>
    <n v="152"/>
    <n v="0"/>
  </r>
  <r>
    <x v="11"/>
    <x v="160"/>
    <x v="160"/>
    <n v="589314"/>
    <s v="Brodek u Konice"/>
    <s v="750 – 1 999 obyvatel"/>
    <n v="700"/>
    <n v="0.65"/>
    <n v="245"/>
    <n v="0"/>
  </r>
  <r>
    <x v="11"/>
    <x v="160"/>
    <x v="160"/>
    <n v="589331"/>
    <s v="Březsko"/>
    <s v="do 750 obyvatel"/>
    <n v="189"/>
    <n v="0.60846560846560849"/>
    <n v="74"/>
    <n v="0"/>
  </r>
  <r>
    <x v="11"/>
    <x v="160"/>
    <x v="160"/>
    <n v="589349"/>
    <s v="Budětsko"/>
    <s v="do 750 obyvatel"/>
    <n v="338"/>
    <n v="0.63609467455621305"/>
    <n v="123"/>
    <n v="0"/>
  </r>
  <r>
    <x v="11"/>
    <x v="160"/>
    <x v="160"/>
    <n v="589497"/>
    <s v="Dzbel"/>
    <s v="do 750 obyvatel"/>
    <n v="204"/>
    <n v="0.6470588235294118"/>
    <n v="72"/>
    <n v="0"/>
  </r>
  <r>
    <x v="11"/>
    <x v="160"/>
    <x v="160"/>
    <n v="589519"/>
    <s v="Horní Štěpánov"/>
    <s v="750 – 1 999 obyvatel"/>
    <n v="735"/>
    <n v="0.63537414965986394"/>
    <n v="268"/>
    <n v="0"/>
  </r>
  <r>
    <x v="11"/>
    <x v="160"/>
    <x v="160"/>
    <n v="589560"/>
    <s v="Hvozd (Prostějov)"/>
    <s v="do 750 obyvatel"/>
    <n v="545"/>
    <n v="0.65321100917431196"/>
    <n v="189"/>
    <n v="0"/>
  </r>
  <r>
    <x v="11"/>
    <x v="160"/>
    <x v="160"/>
    <n v="589586"/>
    <s v="Jesenec"/>
    <s v="do 750 obyvatel"/>
    <n v="257"/>
    <n v="0.68482490272373542"/>
    <n v="81"/>
    <n v="0"/>
  </r>
  <r>
    <x v="11"/>
    <x v="160"/>
    <x v="160"/>
    <n v="589594"/>
    <s v="Kladky"/>
    <s v="do 750 obyvatel"/>
    <n v="291"/>
    <n v="0.61855670103092786"/>
    <n v="111"/>
    <n v="0"/>
  </r>
  <r>
    <x v="11"/>
    <x v="160"/>
    <x v="160"/>
    <n v="589624"/>
    <s v="Konice"/>
    <s v="2 000 – 4 999 obyvatel"/>
    <n v="2336"/>
    <n v="0.62714041095890416"/>
    <n v="871"/>
    <n v="0"/>
  </r>
  <r>
    <x v="11"/>
    <x v="160"/>
    <x v="160"/>
    <n v="589691"/>
    <s v="Lipová (Prostějov)"/>
    <s v="do 750 obyvatel"/>
    <n v="619"/>
    <n v="0.6849757673667205"/>
    <n v="195"/>
    <n v="0"/>
  </r>
  <r>
    <x v="11"/>
    <x v="160"/>
    <x v="160"/>
    <n v="589705"/>
    <s v="Ludmírov"/>
    <s v="do 750 obyvatel"/>
    <n v="458"/>
    <n v="0.64628820960698685"/>
    <n v="162"/>
    <n v="0"/>
  </r>
  <r>
    <x v="11"/>
    <x v="160"/>
    <x v="160"/>
    <n v="589811"/>
    <s v="Ochoz"/>
    <s v="do 750 obyvatel"/>
    <n v="147"/>
    <n v="0.61224489795918369"/>
    <n v="57"/>
    <n v="0"/>
  </r>
  <r>
    <x v="11"/>
    <x v="160"/>
    <x v="160"/>
    <n v="589951"/>
    <s v="Raková u Konice"/>
    <s v="do 750 obyvatel"/>
    <n v="175"/>
    <n v="0.60571428571428576"/>
    <n v="69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8391608391608396"/>
    <n v="119"/>
    <n v="0"/>
  </r>
  <r>
    <x v="11"/>
    <x v="160"/>
    <x v="160"/>
    <n v="590070"/>
    <s v="Stražisko"/>
    <s v="do 750 obyvatel"/>
    <n v="371"/>
    <n v="0.59299191374663074"/>
    <n v="151"/>
    <n v="0"/>
  </r>
  <r>
    <x v="11"/>
    <x v="160"/>
    <x v="160"/>
    <n v="590088"/>
    <s v="Suchdol (Prostějov)"/>
    <s v="do 750 obyvatel"/>
    <n v="497"/>
    <n v="0.68410462776659964"/>
    <n v="157"/>
    <n v="0"/>
  </r>
  <r>
    <x v="11"/>
    <x v="160"/>
    <x v="160"/>
    <n v="590096"/>
    <s v="Šubířov"/>
    <s v="do 750 obyvatel"/>
    <n v="218"/>
    <n v="0.56880733944954132"/>
    <n v="94"/>
    <n v="0"/>
  </r>
  <r>
    <x v="11"/>
    <x v="161"/>
    <x v="161"/>
    <n v="513199"/>
    <s v="Dolní Újezd (Přerov)"/>
    <s v="750 – 1 999 obyvatel"/>
    <n v="1021"/>
    <n v="0.5876591576885406"/>
    <n v="421"/>
    <n v="0"/>
  </r>
  <r>
    <x v="11"/>
    <x v="161"/>
    <x v="161"/>
    <n v="514497"/>
    <s v="Lhota (Přerov)"/>
    <s v="do 750 obyvatel"/>
    <n v="265"/>
    <n v="0.58490566037735847"/>
    <n v="110"/>
    <n v="0"/>
  </r>
  <r>
    <x v="11"/>
    <x v="161"/>
    <x v="161"/>
    <n v="514705"/>
    <s v="Lipník nad Bečvou"/>
    <s v="5 000 – 14 999 obyvatel"/>
    <n v="6630"/>
    <n v="0.56907993966817494"/>
    <n v="2857"/>
    <n v="0"/>
  </r>
  <r>
    <x v="11"/>
    <x v="161"/>
    <x v="161"/>
    <n v="516619"/>
    <s v="Osek nad Bečvou"/>
    <s v="750 – 1 999 obyvatel"/>
    <n v="1048"/>
    <n v="0.56106870229007633"/>
    <n v="460"/>
    <n v="0"/>
  </r>
  <r>
    <x v="11"/>
    <x v="161"/>
    <x v="161"/>
    <n v="517445"/>
    <s v="Radotín"/>
    <s v="do 750 obyvatel"/>
    <n v="152"/>
    <n v="0.65789473684210531"/>
    <n v="52"/>
    <n v="0"/>
  </r>
  <r>
    <x v="11"/>
    <x v="161"/>
    <x v="161"/>
    <n v="517844"/>
    <s v="Soběchleby"/>
    <s v="do 750 obyvatel"/>
    <n v="491"/>
    <n v="0.55397148676171082"/>
    <n v="219"/>
    <n v="1"/>
  </r>
  <r>
    <x v="11"/>
    <x v="161"/>
    <x v="161"/>
    <n v="520420"/>
    <s v="Veselíčko (Přerov)"/>
    <s v="750 – 1 999 obyvatel"/>
    <n v="739"/>
    <n v="0.60081190798376183"/>
    <n v="295"/>
    <n v="0"/>
  </r>
  <r>
    <x v="11"/>
    <x v="161"/>
    <x v="161"/>
    <n v="556998"/>
    <s v="Jezernice"/>
    <s v="do 750 obyvatel"/>
    <n v="565"/>
    <n v="0.63716814159292035"/>
    <n v="205"/>
    <n v="0"/>
  </r>
  <r>
    <x v="11"/>
    <x v="161"/>
    <x v="161"/>
    <n v="569178"/>
    <s v="Bohuslávky"/>
    <s v="do 750 obyvatel"/>
    <n v="269"/>
    <n v="0.5204460966542751"/>
    <n v="129"/>
    <n v="1"/>
  </r>
  <r>
    <x v="11"/>
    <x v="161"/>
    <x v="161"/>
    <n v="569259"/>
    <s v="Dolní Nětčice"/>
    <s v="do 750 obyvatel"/>
    <n v="214"/>
    <n v="0.62616822429906538"/>
    <n v="80"/>
    <n v="0"/>
  </r>
  <r>
    <x v="11"/>
    <x v="161"/>
    <x v="161"/>
    <n v="569267"/>
    <s v="Hlinsko (Přerov)"/>
    <s v="do 750 obyvatel"/>
    <n v="188"/>
    <n v="0.65957446808510634"/>
    <n v="64"/>
    <n v="0"/>
  </r>
  <r>
    <x v="11"/>
    <x v="161"/>
    <x v="161"/>
    <n v="569275"/>
    <s v="Horní Nětčice"/>
    <s v="do 750 obyvatel"/>
    <n v="187"/>
    <n v="0.56149732620320858"/>
    <n v="82"/>
    <n v="0"/>
  </r>
  <r>
    <x v="11"/>
    <x v="161"/>
    <x v="161"/>
    <n v="569283"/>
    <s v="Kladníky"/>
    <s v="do 750 obyvatel"/>
    <n v="124"/>
    <n v="0.5"/>
    <n v="62"/>
    <n v="1"/>
  </r>
  <r>
    <x v="11"/>
    <x v="161"/>
    <x v="161"/>
    <n v="570079"/>
    <s v="Týn nad Bečvou"/>
    <s v="750 – 1 999 obyvatel"/>
    <n v="717"/>
    <n v="0.59414225941422594"/>
    <n v="291"/>
    <n v="0"/>
  </r>
  <r>
    <x v="11"/>
    <x v="162"/>
    <x v="162"/>
    <n v="500623"/>
    <s v="Bílá Lhota"/>
    <s v="750 – 1 999 obyvatel"/>
    <n v="968"/>
    <n v="0.64462809917355368"/>
    <n v="344"/>
    <n v="0"/>
  </r>
  <r>
    <x v="11"/>
    <x v="162"/>
    <x v="162"/>
    <n v="500861"/>
    <s v="Bouzov"/>
    <s v="750 – 1 999 obyvatel"/>
    <n v="1283"/>
    <n v="0.59703819173811379"/>
    <n v="517"/>
    <n v="0"/>
  </r>
  <r>
    <x v="11"/>
    <x v="162"/>
    <x v="162"/>
    <n v="502839"/>
    <s v="Cholina"/>
    <s v="do 750 obyvatel"/>
    <n v="598"/>
    <n v="0.58862876254180607"/>
    <n v="246"/>
    <n v="0"/>
  </r>
  <r>
    <x v="11"/>
    <x v="162"/>
    <x v="162"/>
    <n v="503444"/>
    <s v="Litovel"/>
    <s v="5 000 – 14 999 obyvatel"/>
    <n v="8081"/>
    <n v="0.61007301076599429"/>
    <n v="3151"/>
    <n v="0"/>
  </r>
  <r>
    <x v="11"/>
    <x v="162"/>
    <x v="162"/>
    <n v="503622"/>
    <s v="Luká"/>
    <s v="750 – 1 999 obyvatel"/>
    <n v="725"/>
    <n v="0.60275862068965513"/>
    <n v="288"/>
    <n v="0"/>
  </r>
  <r>
    <x v="11"/>
    <x v="162"/>
    <x v="162"/>
    <n v="504246"/>
    <s v="Mladeč"/>
    <s v="do 750 obyvatel"/>
    <n v="616"/>
    <n v="0.60389610389610393"/>
    <n v="244"/>
    <n v="0"/>
  </r>
  <r>
    <x v="11"/>
    <x v="162"/>
    <x v="162"/>
    <n v="504441"/>
    <s v="Náklo"/>
    <s v="750 – 1 999 obyvatel"/>
    <n v="1209"/>
    <n v="0.66832092638544249"/>
    <n v="401"/>
    <n v="0"/>
  </r>
  <r>
    <x v="11"/>
    <x v="162"/>
    <x v="162"/>
    <n v="505081"/>
    <s v="Senice na Hané"/>
    <s v="750 – 1 999 obyvatel"/>
    <n v="1507"/>
    <n v="0.63503649635036497"/>
    <n v="550"/>
    <n v="0"/>
  </r>
  <r>
    <x v="11"/>
    <x v="162"/>
    <x v="162"/>
    <n v="547018"/>
    <s v="Střeň"/>
    <s v="do 750 obyvatel"/>
    <n v="500"/>
    <n v="0.67600000000000005"/>
    <n v="162"/>
    <n v="0"/>
  </r>
  <r>
    <x v="11"/>
    <x v="162"/>
    <x v="162"/>
    <n v="552038"/>
    <s v="Loučka (Olomouc)"/>
    <s v="do 750 obyvatel"/>
    <n v="171"/>
    <n v="0.52631578947368418"/>
    <n v="81"/>
    <n v="1"/>
  </r>
  <r>
    <x v="11"/>
    <x v="162"/>
    <x v="162"/>
    <n v="552062"/>
    <s v="Bílsko (Olomouc)"/>
    <s v="do 750 obyvatel"/>
    <n v="178"/>
    <n v="0.65730337078651691"/>
    <n v="61"/>
    <n v="0"/>
  </r>
  <r>
    <x v="11"/>
    <x v="162"/>
    <x v="162"/>
    <n v="552071"/>
    <s v="Dubčany"/>
    <s v="do 750 obyvatel"/>
    <n v="192"/>
    <n v="0.56770833333333337"/>
    <n v="83"/>
    <n v="0"/>
  </r>
  <r>
    <x v="11"/>
    <x v="162"/>
    <x v="162"/>
    <n v="552160"/>
    <s v="Pňovice"/>
    <s v="750 – 1 999 obyvatel"/>
    <n v="797"/>
    <n v="0.55081555834378926"/>
    <n v="358"/>
    <n v="1"/>
  </r>
  <r>
    <x v="11"/>
    <x v="162"/>
    <x v="162"/>
    <n v="552178"/>
    <s v="Haňovice"/>
    <s v="do 750 obyvatel"/>
    <n v="373"/>
    <n v="0.50670241286863271"/>
    <n v="184"/>
    <n v="1"/>
  </r>
  <r>
    <x v="11"/>
    <x v="162"/>
    <x v="162"/>
    <n v="552186"/>
    <s v="Červenka"/>
    <s v="750 – 1 999 obyvatel"/>
    <n v="1183"/>
    <n v="0.64750633981403216"/>
    <n v="417"/>
    <n v="0"/>
  </r>
  <r>
    <x v="11"/>
    <x v="162"/>
    <x v="162"/>
    <n v="552194"/>
    <s v="Slavětín (Olomouc)"/>
    <s v="do 750 obyvatel"/>
    <n v="154"/>
    <n v="0.62337662337662336"/>
    <n v="58"/>
    <n v="0"/>
  </r>
  <r>
    <x v="11"/>
    <x v="162"/>
    <x v="162"/>
    <n v="552259"/>
    <s v="Olbramice (Olomouc)"/>
    <s v="do 750 obyvatel"/>
    <n v="191"/>
    <n v="0.51832460732984298"/>
    <n v="92"/>
    <n v="1"/>
  </r>
  <r>
    <x v="11"/>
    <x v="162"/>
    <x v="162"/>
    <n v="552267"/>
    <s v="Senička"/>
    <s v="do 750 obyvatel"/>
    <n v="296"/>
    <n v="0.63851351351351349"/>
    <n v="107"/>
    <n v="0"/>
  </r>
  <r>
    <x v="11"/>
    <x v="162"/>
    <x v="162"/>
    <n v="568911"/>
    <s v="Měrotín"/>
    <s v="do 750 obyvatel"/>
    <n v="213"/>
    <n v="0.70892018779342725"/>
    <n v="62"/>
    <n v="0"/>
  </r>
  <r>
    <x v="11"/>
    <x v="162"/>
    <x v="162"/>
    <n v="568961"/>
    <s v="Vilémov (Olomouc)"/>
    <s v="do 750 obyvatel"/>
    <n v="366"/>
    <n v="0.61748633879781423"/>
    <n v="140"/>
    <n v="0"/>
  </r>
  <r>
    <x v="11"/>
    <x v="163"/>
    <x v="163"/>
    <n v="536687"/>
    <s v="Klopina"/>
    <s v="do 750 obyvatel"/>
    <n v="527"/>
    <n v="0.61100569259962045"/>
    <n v="205"/>
    <n v="0"/>
  </r>
  <r>
    <x v="11"/>
    <x v="163"/>
    <x v="163"/>
    <n v="540161"/>
    <s v="Líšnice (Šumperk)"/>
    <s v="do 750 obyvatel"/>
    <n v="319"/>
    <n v="0.52037617554858939"/>
    <n v="153"/>
    <n v="1"/>
  </r>
  <r>
    <x v="11"/>
    <x v="163"/>
    <x v="163"/>
    <n v="540196"/>
    <s v="Loštice"/>
    <s v="2 000 – 4 999 obyvatel"/>
    <n v="2514"/>
    <n v="0.61018297533810661"/>
    <n v="980"/>
    <n v="0"/>
  </r>
  <r>
    <x v="11"/>
    <x v="163"/>
    <x v="163"/>
    <n v="540366"/>
    <s v="Maletín"/>
    <s v="do 750 obyvatel"/>
    <n v="327"/>
    <n v="0.55045871559633031"/>
    <n v="147"/>
    <n v="1"/>
  </r>
  <r>
    <x v="11"/>
    <x v="163"/>
    <x v="163"/>
    <n v="540471"/>
    <s v="Mohelnice (Šumperk)"/>
    <s v="5 000 – 14 999 obyvatel"/>
    <n v="7765"/>
    <n v="0.5777205408886027"/>
    <n v="3279"/>
    <n v="0"/>
  </r>
  <r>
    <x v="11"/>
    <x v="163"/>
    <x v="163"/>
    <n v="540480"/>
    <s v="Moravičany"/>
    <s v="750 – 1 999 obyvatel"/>
    <n v="1077"/>
    <n v="0.55988857938718661"/>
    <n v="474"/>
    <n v="1"/>
  </r>
  <r>
    <x v="11"/>
    <x v="163"/>
    <x v="163"/>
    <n v="540595"/>
    <s v="Palonín"/>
    <s v="do 750 obyvatel"/>
    <n v="283"/>
    <n v="0.59717314487632511"/>
    <n v="114"/>
    <n v="0"/>
  </r>
  <r>
    <x v="11"/>
    <x v="163"/>
    <x v="163"/>
    <n v="540609"/>
    <s v="Pavlov (Šumperk)"/>
    <s v="do 750 obyvatel"/>
    <n v="524"/>
    <n v="0.5572519083969466"/>
    <n v="232"/>
    <n v="1"/>
  </r>
  <r>
    <x v="11"/>
    <x v="163"/>
    <x v="163"/>
    <n v="540731"/>
    <s v="Police (Šumperk)"/>
    <s v="do 750 obyvatel"/>
    <n v="179"/>
    <n v="0.48603351955307261"/>
    <n v="92"/>
    <n v="1"/>
  </r>
  <r>
    <x v="11"/>
    <x v="163"/>
    <x v="163"/>
    <n v="541222"/>
    <s v="Úsov"/>
    <s v="750 – 1 999 obyvatel"/>
    <n v="981"/>
    <n v="0.5698267074413863"/>
    <n v="422"/>
    <n v="0"/>
  </r>
  <r>
    <x v="11"/>
    <x v="163"/>
    <x v="163"/>
    <n v="553336"/>
    <s v="Třeština"/>
    <s v="do 750 obyvatel"/>
    <n v="313"/>
    <n v="0.66773162939297126"/>
    <n v="104"/>
    <n v="0"/>
  </r>
  <r>
    <x v="11"/>
    <x v="163"/>
    <x v="163"/>
    <n v="569372"/>
    <s v="Krchleby (Šumperk)"/>
    <s v="do 750 obyvatel"/>
    <n v="148"/>
    <n v="0.6216216216216216"/>
    <n v="56"/>
    <n v="0"/>
  </r>
  <r>
    <x v="11"/>
    <x v="163"/>
    <x v="163"/>
    <n v="569381"/>
    <s v="Mírov"/>
    <s v="do 750 obyvatel"/>
    <n v="332"/>
    <n v="0.59638554216867468"/>
    <n v="134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1499999999999999"/>
    <n v="77"/>
    <n v="0"/>
  </r>
  <r>
    <x v="11"/>
    <x v="164"/>
    <x v="164"/>
    <n v="500496"/>
    <s v="Olomouc"/>
    <s v="100 000 a více obyvatel"/>
    <n v="82972"/>
    <n v="0.6572096610904884"/>
    <n v="28442"/>
    <n v="0"/>
  </r>
  <r>
    <x v="11"/>
    <x v="164"/>
    <x v="164"/>
    <n v="500526"/>
    <s v="Bělkovice-Lašťany"/>
    <s v="2 000 – 4 999 obyvatel"/>
    <n v="1846"/>
    <n v="0.6468039003250271"/>
    <n v="652"/>
    <n v="0"/>
  </r>
  <r>
    <x v="11"/>
    <x v="164"/>
    <x v="164"/>
    <n v="500801"/>
    <s v="Blatec"/>
    <s v="do 750 obyvatel"/>
    <n v="540"/>
    <n v="0.65370370370370368"/>
    <n v="187"/>
    <n v="0"/>
  </r>
  <r>
    <x v="11"/>
    <x v="164"/>
    <x v="164"/>
    <n v="500852"/>
    <s v="Bohuňovice (Olomouc)"/>
    <s v="2 000 – 4 999 obyvatel"/>
    <n v="2114"/>
    <n v="0.68590350047303694"/>
    <n v="664"/>
    <n v="0"/>
  </r>
  <r>
    <x v="11"/>
    <x v="164"/>
    <x v="164"/>
    <n v="500879"/>
    <s v="Bystročice"/>
    <s v="750 – 1 999 obyvatel"/>
    <n v="654"/>
    <n v="0.63608562691131498"/>
    <n v="238"/>
    <n v="0"/>
  </r>
  <r>
    <x v="11"/>
    <x v="164"/>
    <x v="164"/>
    <n v="501646"/>
    <s v="Dolany (Olomouc)"/>
    <s v="2 000 – 4 999 obyvatel"/>
    <n v="2244"/>
    <n v="0.62210338680926913"/>
    <n v="848"/>
    <n v="0"/>
  </r>
  <r>
    <x v="11"/>
    <x v="164"/>
    <x v="164"/>
    <n v="501751"/>
    <s v="Drahanovice"/>
    <s v="750 – 1 999 obyvatel"/>
    <n v="1479"/>
    <n v="0.62542258282623397"/>
    <n v="554"/>
    <n v="0"/>
  </r>
  <r>
    <x v="11"/>
    <x v="164"/>
    <x v="164"/>
    <n v="501794"/>
    <s v="Dub nad Moravou"/>
    <s v="750 – 1 999 obyvatel"/>
    <n v="1307"/>
    <n v="0.62739097169089519"/>
    <n v="487"/>
    <n v="0"/>
  </r>
  <r>
    <x v="11"/>
    <x v="164"/>
    <x v="164"/>
    <n v="501841"/>
    <s v="Grygov"/>
    <s v="750 – 1 999 obyvatel"/>
    <n v="1257"/>
    <n v="0.65791567223548131"/>
    <n v="430"/>
    <n v="0"/>
  </r>
  <r>
    <x v="11"/>
    <x v="164"/>
    <x v="164"/>
    <n v="502146"/>
    <s v="Hlubočky"/>
    <s v="2 000 – 4 999 obyvatel"/>
    <n v="3533"/>
    <n v="0.59269742428530992"/>
    <n v="1439"/>
    <n v="0"/>
  </r>
  <r>
    <x v="11"/>
    <x v="164"/>
    <x v="164"/>
    <n v="502235"/>
    <s v="Hněvotín"/>
    <s v="750 – 1 999 obyvatel"/>
    <n v="1506"/>
    <n v="0.5962815405046481"/>
    <n v="608"/>
    <n v="0"/>
  </r>
  <r>
    <x v="11"/>
    <x v="164"/>
    <x v="164"/>
    <n v="502545"/>
    <s v="Horka nad Moravou"/>
    <s v="2 000 – 4 999 obyvatel"/>
    <n v="2031"/>
    <n v="0.65484982767109801"/>
    <n v="701"/>
    <n v="0"/>
  </r>
  <r>
    <x v="11"/>
    <x v="164"/>
    <x v="164"/>
    <n v="503304"/>
    <s v="Kožušany-Tážaly"/>
    <s v="750 – 1 999 obyvatel"/>
    <n v="708"/>
    <n v="0.69774011299435024"/>
    <n v="214"/>
    <n v="0"/>
  </r>
  <r>
    <x v="11"/>
    <x v="164"/>
    <x v="164"/>
    <n v="503657"/>
    <s v="Lutín"/>
    <s v="2 000 – 4 999 obyvatel"/>
    <n v="2684"/>
    <n v="0.60618479880774967"/>
    <n v="1057"/>
    <n v="0"/>
  </r>
  <r>
    <x v="11"/>
    <x v="164"/>
    <x v="164"/>
    <n v="503738"/>
    <s v="Majetín"/>
    <s v="750 – 1 999 obyvatel"/>
    <n v="997"/>
    <n v="0.64994984954864599"/>
    <n v="349"/>
    <n v="0"/>
  </r>
  <r>
    <x v="11"/>
    <x v="164"/>
    <x v="164"/>
    <n v="504505"/>
    <s v="Náměšť na Hané"/>
    <s v="2 000 – 4 999 obyvatel"/>
    <n v="1733"/>
    <n v="0.63877668782458163"/>
    <n v="626"/>
    <n v="0"/>
  </r>
  <r>
    <x v="11"/>
    <x v="164"/>
    <x v="164"/>
    <n v="505013"/>
    <s v="Příkazy"/>
    <s v="750 – 1 999 obyvatel"/>
    <n v="1087"/>
    <n v="0.60993560257589696"/>
    <n v="424"/>
    <n v="0"/>
  </r>
  <r>
    <x v="11"/>
    <x v="164"/>
    <x v="164"/>
    <n v="505111"/>
    <s v="Slatinice"/>
    <s v="750 – 1 999 obyvatel"/>
    <n v="1344"/>
    <n v="0.61979166666666663"/>
    <n v="511"/>
    <n v="0"/>
  </r>
  <r>
    <x v="11"/>
    <x v="164"/>
    <x v="164"/>
    <n v="505161"/>
    <s v="Štěpánov"/>
    <s v="2 000 – 4 999 obyvatel"/>
    <n v="2897"/>
    <n v="0.63237832240248537"/>
    <n v="1065"/>
    <n v="0"/>
  </r>
  <r>
    <x v="11"/>
    <x v="164"/>
    <x v="164"/>
    <n v="505269"/>
    <s v="Těšetice (Olomouc)"/>
    <s v="750 – 1 999 obyvatel"/>
    <n v="1092"/>
    <n v="0.61080586080586086"/>
    <n v="425"/>
    <n v="0"/>
  </r>
  <r>
    <x v="11"/>
    <x v="164"/>
    <x v="164"/>
    <n v="505366"/>
    <s v="Tršice"/>
    <s v="750 – 1 999 obyvatel"/>
    <n v="1420"/>
    <n v="0.62887323943661977"/>
    <n v="527"/>
    <n v="0"/>
  </r>
  <r>
    <x v="11"/>
    <x v="164"/>
    <x v="164"/>
    <n v="505609"/>
    <s v="Velká Bystřice"/>
    <s v="2 000 – 4 999 obyvatel"/>
    <n v="2856"/>
    <n v="0.62815126050420167"/>
    <n v="1062"/>
    <n v="0"/>
  </r>
  <r>
    <x v="11"/>
    <x v="164"/>
    <x v="164"/>
    <n v="505650"/>
    <s v="Velký Týnec"/>
    <s v="2 000 – 4 999 obyvatel"/>
    <n v="2371"/>
    <n v="0.67819485449177563"/>
    <n v="763"/>
    <n v="0"/>
  </r>
  <r>
    <x v="11"/>
    <x v="164"/>
    <x v="164"/>
    <n v="505668"/>
    <s v="Velký Újezd"/>
    <s v="750 – 1 999 obyvatel"/>
    <n v="1079"/>
    <n v="0.66635773864689529"/>
    <n v="360"/>
    <n v="0"/>
  </r>
  <r>
    <x v="11"/>
    <x v="164"/>
    <x v="164"/>
    <n v="547026"/>
    <s v="Bystrovany"/>
    <s v="750 – 1 999 obyvatel"/>
    <n v="816"/>
    <n v="0.67769607843137258"/>
    <n v="263"/>
    <n v="0"/>
  </r>
  <r>
    <x v="11"/>
    <x v="164"/>
    <x v="164"/>
    <n v="547077"/>
    <s v="Samotišky"/>
    <s v="750 – 1 999 obyvatel"/>
    <n v="1104"/>
    <n v="0.65489130434782605"/>
    <n v="381"/>
    <n v="0"/>
  </r>
  <r>
    <x v="11"/>
    <x v="164"/>
    <x v="164"/>
    <n v="552020"/>
    <s v="Hlušovice"/>
    <s v="750 – 1 999 obyvatel"/>
    <n v="711"/>
    <n v="0.71870604781997183"/>
    <n v="200"/>
    <n v="0"/>
  </r>
  <r>
    <x v="11"/>
    <x v="164"/>
    <x v="164"/>
    <n v="552089"/>
    <s v="Tovéř"/>
    <s v="do 750 obyvatel"/>
    <n v="513"/>
    <n v="0.65302144249512672"/>
    <n v="178"/>
    <n v="0"/>
  </r>
  <r>
    <x v="11"/>
    <x v="164"/>
    <x v="164"/>
    <n v="552119"/>
    <s v="Věrovany"/>
    <s v="750 – 1 999 obyvatel"/>
    <n v="1144"/>
    <n v="0.6223776223776224"/>
    <n v="432"/>
    <n v="0"/>
  </r>
  <r>
    <x v="11"/>
    <x v="164"/>
    <x v="164"/>
    <n v="552151"/>
    <s v="Skrbeň"/>
    <s v="750 – 1 999 obyvatel"/>
    <n v="979"/>
    <n v="0.57711950970377934"/>
    <n v="414"/>
    <n v="0"/>
  </r>
  <r>
    <x v="11"/>
    <x v="164"/>
    <x v="164"/>
    <n v="552216"/>
    <s v="Luběnice"/>
    <s v="do 750 obyvatel"/>
    <n v="429"/>
    <n v="0.57342657342657344"/>
    <n v="183"/>
    <n v="0"/>
  </r>
  <r>
    <x v="11"/>
    <x v="164"/>
    <x v="164"/>
    <n v="552232"/>
    <s v="Loučany"/>
    <s v="do 750 obyvatel"/>
    <n v="544"/>
    <n v="0.62867647058823528"/>
    <n v="202"/>
    <n v="0"/>
  </r>
  <r>
    <x v="11"/>
    <x v="164"/>
    <x v="164"/>
    <n v="552364"/>
    <s v="Ústín"/>
    <s v="do 750 obyvatel"/>
    <n v="363"/>
    <n v="0.58953168044077131"/>
    <n v="149"/>
    <n v="0"/>
  </r>
  <r>
    <x v="11"/>
    <x v="164"/>
    <x v="164"/>
    <n v="552402"/>
    <s v="Bukovany (Olomouc)"/>
    <s v="do 750 obyvatel"/>
    <n v="557"/>
    <n v="0.65350089766606823"/>
    <n v="193"/>
    <n v="0"/>
  </r>
  <r>
    <x v="11"/>
    <x v="164"/>
    <x v="164"/>
    <n v="552411"/>
    <s v="Přáslavice"/>
    <s v="750 – 1 999 obyvatel"/>
    <n v="1205"/>
    <n v="0.61659751037344401"/>
    <n v="462"/>
    <n v="0"/>
  </r>
  <r>
    <x v="11"/>
    <x v="164"/>
    <x v="164"/>
    <n v="552429"/>
    <s v="Svésedlice"/>
    <s v="do 750 obyvatel"/>
    <n v="183"/>
    <n v="0.44808743169398907"/>
    <n v="101"/>
    <n v="1"/>
  </r>
  <r>
    <x v="11"/>
    <x v="164"/>
    <x v="164"/>
    <n v="552437"/>
    <s v="Krčmaň"/>
    <s v="do 750 obyvatel"/>
    <n v="401"/>
    <n v="0.64588528678304236"/>
    <n v="142"/>
    <n v="0"/>
  </r>
  <r>
    <x v="11"/>
    <x v="164"/>
    <x v="164"/>
    <n v="552445"/>
    <s v="Daskabát"/>
    <s v="do 750 obyvatel"/>
    <n v="513"/>
    <n v="0.66861598440545811"/>
    <n v="170"/>
    <n v="0"/>
  </r>
  <r>
    <x v="11"/>
    <x v="164"/>
    <x v="164"/>
    <n v="554901"/>
    <s v="Křelov-Břuchotín"/>
    <s v="750 – 1 999 obyvatel"/>
    <n v="1447"/>
    <n v="0.66827919834139604"/>
    <n v="480"/>
    <n v="0"/>
  </r>
  <r>
    <x v="11"/>
    <x v="164"/>
    <x v="164"/>
    <n v="554944"/>
    <s v="Mrsklesy"/>
    <s v="do 750 obyvatel"/>
    <n v="565"/>
    <n v="0.63539823008849561"/>
    <n v="206"/>
    <n v="0"/>
  </r>
  <r>
    <x v="11"/>
    <x v="164"/>
    <x v="164"/>
    <n v="568392"/>
    <s v="Doloplazy (Olomouc)"/>
    <s v="750 – 1 999 obyvatel"/>
    <n v="1107"/>
    <n v="0.66034327009936766"/>
    <n v="376"/>
    <n v="0"/>
  </r>
  <r>
    <x v="11"/>
    <x v="164"/>
    <x v="164"/>
    <n v="568872"/>
    <s v="Charváty"/>
    <s v="750 – 1 999 obyvatel"/>
    <n v="716"/>
    <n v="0.62150837988826813"/>
    <n v="271"/>
    <n v="0"/>
  </r>
  <r>
    <x v="11"/>
    <x v="164"/>
    <x v="164"/>
    <n v="569003"/>
    <s v="Liboš"/>
    <s v="do 750 obyvatel"/>
    <n v="525"/>
    <n v="0.57523809523809522"/>
    <n v="223"/>
    <n v="0"/>
  </r>
  <r>
    <x v="11"/>
    <x v="164"/>
    <x v="164"/>
    <n v="569771"/>
    <s v="Suchonice"/>
    <s v="do 750 obyvatel"/>
    <n v="153"/>
    <n v="0.64052287581699341"/>
    <n v="55"/>
    <n v="0"/>
  </r>
  <r>
    <x v="11"/>
    <x v="165"/>
    <x v="165"/>
    <n v="506761"/>
    <s v="Alojzov"/>
    <s v="do 750 obyvatel"/>
    <n v="206"/>
    <n v="0.67961165048543692"/>
    <n v="66"/>
    <n v="0"/>
  </r>
  <r>
    <x v="11"/>
    <x v="165"/>
    <x v="165"/>
    <n v="506770"/>
    <s v="Seloutky"/>
    <s v="do 750 obyvatel"/>
    <n v="415"/>
    <n v="0.68674698795180722"/>
    <n v="130"/>
    <n v="0"/>
  </r>
  <r>
    <x v="11"/>
    <x v="165"/>
    <x v="165"/>
    <n v="543543"/>
    <s v="Hruška"/>
    <s v="do 750 obyvatel"/>
    <n v="196"/>
    <n v="0.51020408163265307"/>
    <n v="96"/>
    <n v="1"/>
  </r>
  <r>
    <x v="11"/>
    <x v="165"/>
    <x v="165"/>
    <n v="544710"/>
    <s v="Vincencov"/>
    <s v="do 750 obyvatel"/>
    <n v="105"/>
    <n v="0.62857142857142856"/>
    <n v="39"/>
    <n v="0"/>
  </r>
  <r>
    <x v="11"/>
    <x v="165"/>
    <x v="165"/>
    <n v="557196"/>
    <s v="Pavlovice u Kojetína"/>
    <s v="do 750 obyvatel"/>
    <n v="225"/>
    <n v="0.55111111111111111"/>
    <n v="101"/>
    <n v="1"/>
  </r>
  <r>
    <x v="11"/>
    <x v="165"/>
    <x v="165"/>
    <n v="558419"/>
    <s v="Držovice"/>
    <s v="750 – 1 999 obyvatel"/>
    <n v="1227"/>
    <n v="0.62102689486552565"/>
    <n v="465"/>
    <n v="0"/>
  </r>
  <r>
    <x v="11"/>
    <x v="165"/>
    <x v="165"/>
    <n v="589250"/>
    <s v="Prostějov"/>
    <s v="40 000 – 99 999 obyvatel"/>
    <n v="36415"/>
    <n v="0.63166277632843604"/>
    <n v="13413"/>
    <n v="0"/>
  </r>
  <r>
    <x v="11"/>
    <x v="165"/>
    <x v="165"/>
    <n v="589268"/>
    <s v="Bedihošť"/>
    <s v="750 – 1 999 obyvatel"/>
    <n v="879"/>
    <n v="0.57451649601820254"/>
    <n v="374"/>
    <n v="0"/>
  </r>
  <r>
    <x v="11"/>
    <x v="165"/>
    <x v="165"/>
    <n v="589276"/>
    <s v="Bílovice-Lutotín"/>
    <s v="do 750 obyvatel"/>
    <n v="437"/>
    <n v="0.57665903890160186"/>
    <n v="185"/>
    <n v="0"/>
  </r>
  <r>
    <x v="11"/>
    <x v="165"/>
    <x v="165"/>
    <n v="589284"/>
    <s v="Biskupice (Prostějov)"/>
    <s v="do 750 obyvatel"/>
    <n v="249"/>
    <n v="0.59036144578313254"/>
    <n v="102"/>
    <n v="0"/>
  </r>
  <r>
    <x v="11"/>
    <x v="165"/>
    <x v="165"/>
    <n v="589306"/>
    <s v="Bousín"/>
    <s v="do 750 obyvatel"/>
    <n v="107"/>
    <n v="0.69158878504672894"/>
    <n v="33"/>
    <n v="0"/>
  </r>
  <r>
    <x v="11"/>
    <x v="165"/>
    <x v="165"/>
    <n v="589322"/>
    <s v="Brodek u Prostějova"/>
    <s v="750 – 1 999 obyvatel"/>
    <n v="1254"/>
    <n v="0.57814992025518341"/>
    <n v="529"/>
    <n v="0"/>
  </r>
  <r>
    <x v="11"/>
    <x v="165"/>
    <x v="165"/>
    <n v="589357"/>
    <s v="Buková (Prostějov)"/>
    <s v="do 750 obyvatel"/>
    <n v="270"/>
    <n v="0.58518518518518514"/>
    <n v="112"/>
    <n v="0"/>
  </r>
  <r>
    <x v="11"/>
    <x v="165"/>
    <x v="165"/>
    <n v="589365"/>
    <s v="Čehovice"/>
    <s v="do 750 obyvatel"/>
    <n v="432"/>
    <n v="0.60879629629629628"/>
    <n v="169"/>
    <n v="0"/>
  </r>
  <r>
    <x v="11"/>
    <x v="165"/>
    <x v="165"/>
    <n v="589381"/>
    <s v="Čechy pod Kosířem"/>
    <s v="750 – 1 999 obyvatel"/>
    <n v="863"/>
    <n v="0.67786790266512165"/>
    <n v="278"/>
    <n v="0"/>
  </r>
  <r>
    <x v="11"/>
    <x v="165"/>
    <x v="165"/>
    <n v="589390"/>
    <s v="Čelčice"/>
    <s v="do 750 obyvatel"/>
    <n v="454"/>
    <n v="0.49779735682819382"/>
    <n v="228"/>
    <n v="1"/>
  </r>
  <r>
    <x v="11"/>
    <x v="165"/>
    <x v="165"/>
    <n v="589403"/>
    <s v="Čelechovice na Hané"/>
    <s v="750 – 1 999 obyvatel"/>
    <n v="1102"/>
    <n v="0.62068965517241381"/>
    <n v="418"/>
    <n v="0"/>
  </r>
  <r>
    <x v="11"/>
    <x v="165"/>
    <x v="165"/>
    <n v="589420"/>
    <s v="Dětkovice (Prostějov)"/>
    <s v="do 750 obyvatel"/>
    <n v="432"/>
    <n v="0.6342592592592593"/>
    <n v="158"/>
    <n v="0"/>
  </r>
  <r>
    <x v="11"/>
    <x v="165"/>
    <x v="165"/>
    <n v="589438"/>
    <s v="Dobrochov"/>
    <s v="do 750 obyvatel"/>
    <n v="281"/>
    <n v="0.65836298932384341"/>
    <n v="96"/>
    <n v="0"/>
  </r>
  <r>
    <x v="11"/>
    <x v="165"/>
    <x v="165"/>
    <n v="589446"/>
    <s v="Dobromilice"/>
    <s v="750 – 1 999 obyvatel"/>
    <n v="671"/>
    <n v="0.46050670640834573"/>
    <n v="362"/>
    <n v="1"/>
  </r>
  <r>
    <x v="11"/>
    <x v="165"/>
    <x v="165"/>
    <n v="589454"/>
    <s v="Doloplazy (Prostějov)"/>
    <s v="do 750 obyvatel"/>
    <n v="463"/>
    <n v="0.55507559395248385"/>
    <n v="206"/>
    <n v="1"/>
  </r>
  <r>
    <x v="11"/>
    <x v="165"/>
    <x v="165"/>
    <n v="589462"/>
    <s v="Drahany"/>
    <s v="do 750 obyvatel"/>
    <n v="433"/>
    <n v="0.60277136258660513"/>
    <n v="172"/>
    <n v="0"/>
  </r>
  <r>
    <x v="11"/>
    <x v="165"/>
    <x v="165"/>
    <n v="589489"/>
    <s v="Dřevnovice"/>
    <s v="do 750 obyvatel"/>
    <n v="400"/>
    <n v="0.5625"/>
    <n v="175"/>
    <n v="0"/>
  </r>
  <r>
    <x v="11"/>
    <x v="165"/>
    <x v="165"/>
    <n v="589501"/>
    <s v="Hluchov"/>
    <s v="do 750 obyvatel"/>
    <n v="294"/>
    <n v="0.57823129251700678"/>
    <n v="124"/>
    <n v="0"/>
  </r>
  <r>
    <x v="11"/>
    <x v="165"/>
    <x v="165"/>
    <n v="589527"/>
    <s v="Hradčany-Kobeřice"/>
    <s v="do 750 obyvatel"/>
    <n v="347"/>
    <n v="0.54466858789625361"/>
    <n v="158"/>
    <n v="1"/>
  </r>
  <r>
    <x v="11"/>
    <x v="165"/>
    <x v="165"/>
    <n v="589535"/>
    <s v="Hrdibořice"/>
    <s v="do 750 obyvatel"/>
    <n v="181"/>
    <n v="0.65745856353591159"/>
    <n v="62"/>
    <n v="0"/>
  </r>
  <r>
    <x v="11"/>
    <x v="165"/>
    <x v="165"/>
    <n v="589543"/>
    <s v="Hrubčice"/>
    <s v="750 – 1 999 obyvatel"/>
    <n v="652"/>
    <n v="0.61809815950920244"/>
    <n v="249"/>
    <n v="0"/>
  </r>
  <r>
    <x v="11"/>
    <x v="165"/>
    <x v="165"/>
    <n v="589578"/>
    <s v="Ivaň (Prostějov)"/>
    <s v="do 750 obyvatel"/>
    <n v="384"/>
    <n v="0.59375"/>
    <n v="156"/>
    <n v="0"/>
  </r>
  <r>
    <x v="11"/>
    <x v="165"/>
    <x v="165"/>
    <n v="589608"/>
    <s v="Klenovice na Hané"/>
    <s v="750 – 1 999 obyvatel"/>
    <n v="692"/>
    <n v="0.51445086705202314"/>
    <n v="336"/>
    <n v="1"/>
  </r>
  <r>
    <x v="11"/>
    <x v="165"/>
    <x v="165"/>
    <n v="589616"/>
    <s v="Klopotovice"/>
    <s v="do 750 obyvatel"/>
    <n v="243"/>
    <n v="0.60905349794238683"/>
    <n v="95"/>
    <n v="0"/>
  </r>
  <r>
    <x v="11"/>
    <x v="165"/>
    <x v="165"/>
    <n v="589632"/>
    <s v="Kostelec na Hané"/>
    <s v="2 000 – 4 999 obyvatel"/>
    <n v="2385"/>
    <n v="0.61677148846960173"/>
    <n v="914"/>
    <n v="0"/>
  </r>
  <r>
    <x v="11"/>
    <x v="165"/>
    <x v="165"/>
    <n v="589641"/>
    <s v="Koválovice-Osíčany"/>
    <s v="do 750 obyvatel"/>
    <n v="231"/>
    <n v="0.61904761904761907"/>
    <n v="88"/>
    <n v="0"/>
  </r>
  <r>
    <x v="11"/>
    <x v="165"/>
    <x v="165"/>
    <n v="589659"/>
    <s v="Kralice na Hané"/>
    <s v="750 – 1 999 obyvatel"/>
    <n v="1370"/>
    <n v="0.61240875912408754"/>
    <n v="531"/>
    <n v="0"/>
  </r>
  <r>
    <x v="11"/>
    <x v="165"/>
    <x v="165"/>
    <n v="589667"/>
    <s v="Krumsín"/>
    <s v="do 750 obyvatel"/>
    <n v="492"/>
    <n v="0.55284552845528456"/>
    <n v="220"/>
    <n v="1"/>
  </r>
  <r>
    <x v="11"/>
    <x v="165"/>
    <x v="165"/>
    <n v="589675"/>
    <s v="Laškov"/>
    <s v="do 750 obyvatel"/>
    <n v="494"/>
    <n v="0.67611336032388669"/>
    <n v="160"/>
    <n v="0"/>
  </r>
  <r>
    <x v="11"/>
    <x v="165"/>
    <x v="165"/>
    <n v="589683"/>
    <s v="Lešany (Prostějov)"/>
    <s v="do 750 obyvatel"/>
    <n v="317"/>
    <n v="0.60567823343848581"/>
    <n v="125"/>
    <n v="0"/>
  </r>
  <r>
    <x v="11"/>
    <x v="165"/>
    <x v="165"/>
    <n v="589713"/>
    <s v="Malé Hradisko"/>
    <s v="do 750 obyvatel"/>
    <n v="314"/>
    <n v="0.62420382165605093"/>
    <n v="118"/>
    <n v="0"/>
  </r>
  <r>
    <x v="11"/>
    <x v="165"/>
    <x v="165"/>
    <n v="589721"/>
    <s v="Mořice"/>
    <s v="do 750 obyvatel"/>
    <n v="429"/>
    <n v="0.56876456876456871"/>
    <n v="185"/>
    <n v="0"/>
  </r>
  <r>
    <x v="11"/>
    <x v="165"/>
    <x v="165"/>
    <n v="589730"/>
    <s v="Mostkovice"/>
    <s v="750 – 1 999 obyvatel"/>
    <n v="1338"/>
    <n v="0.64125560538116588"/>
    <n v="480"/>
    <n v="0"/>
  </r>
  <r>
    <x v="11"/>
    <x v="165"/>
    <x v="165"/>
    <n v="589748"/>
    <s v="Myslejovice"/>
    <s v="do 750 obyvatel"/>
    <n v="552"/>
    <n v="0.5688405797101449"/>
    <n v="238"/>
    <n v="0"/>
  </r>
  <r>
    <x v="11"/>
    <x v="165"/>
    <x v="165"/>
    <n v="589756"/>
    <s v="Němčice nad Hanou"/>
    <s v="750 – 1 999 obyvatel"/>
    <n v="1655"/>
    <n v="0.61510574018126885"/>
    <n v="637"/>
    <n v="0"/>
  </r>
  <r>
    <x v="11"/>
    <x v="165"/>
    <x v="165"/>
    <n v="589764"/>
    <s v="Nezamyslice (Prostějov)"/>
    <s v="750 – 1 999 obyvatel"/>
    <n v="1176"/>
    <n v="0.6462585034013606"/>
    <n v="416"/>
    <n v="0"/>
  </r>
  <r>
    <x v="11"/>
    <x v="165"/>
    <x v="165"/>
    <n v="589772"/>
    <s v="Niva"/>
    <s v="do 750 obyvatel"/>
    <n v="280"/>
    <n v="0.63214285714285712"/>
    <n v="103"/>
    <n v="0"/>
  </r>
  <r>
    <x v="11"/>
    <x v="165"/>
    <x v="165"/>
    <n v="589799"/>
    <s v="Obědkovice"/>
    <s v="do 750 obyvatel"/>
    <n v="225"/>
    <n v="0.43555555555555553"/>
    <n v="127"/>
    <n v="1"/>
  </r>
  <r>
    <x v="11"/>
    <x v="165"/>
    <x v="165"/>
    <n v="589802"/>
    <s v="Ohrozim"/>
    <s v="do 750 obyvatel"/>
    <n v="404"/>
    <n v="0.65099009900990101"/>
    <n v="141"/>
    <n v="0"/>
  </r>
  <r>
    <x v="11"/>
    <x v="165"/>
    <x v="165"/>
    <n v="589829"/>
    <s v="Olšany u Prostějova"/>
    <s v="750 – 1 999 obyvatel"/>
    <n v="1441"/>
    <n v="0.63983344899375438"/>
    <n v="519"/>
    <n v="0"/>
  </r>
  <r>
    <x v="11"/>
    <x v="165"/>
    <x v="165"/>
    <n v="589837"/>
    <s v="Ondratice"/>
    <s v="do 750 obyvatel"/>
    <n v="298"/>
    <n v="0.65771812080536918"/>
    <n v="102"/>
    <n v="0"/>
  </r>
  <r>
    <x v="11"/>
    <x v="165"/>
    <x v="165"/>
    <n v="589845"/>
    <s v="Otaslavice"/>
    <s v="750 – 1 999 obyvatel"/>
    <n v="1070"/>
    <n v="0.57196261682242988"/>
    <n v="458"/>
    <n v="0"/>
  </r>
  <r>
    <x v="11"/>
    <x v="165"/>
    <x v="165"/>
    <n v="589853"/>
    <s v="Otinoves"/>
    <s v="do 750 obyvatel"/>
    <n v="238"/>
    <n v="0.62184873949579833"/>
    <n v="90"/>
    <n v="0"/>
  </r>
  <r>
    <x v="11"/>
    <x v="165"/>
    <x v="165"/>
    <n v="589870"/>
    <s v="Pěnčín (Prostějov)"/>
    <s v="750 – 1 999 obyvatel"/>
    <n v="596"/>
    <n v="0.59899328859060408"/>
    <n v="239"/>
    <n v="0"/>
  </r>
  <r>
    <x v="11"/>
    <x v="165"/>
    <x v="165"/>
    <n v="589888"/>
    <s v="Pivín"/>
    <s v="do 750 obyvatel"/>
    <n v="600"/>
    <n v="0.59"/>
    <n v="246"/>
    <n v="0"/>
  </r>
  <r>
    <x v="11"/>
    <x v="165"/>
    <x v="165"/>
    <n v="589896"/>
    <s v="Plumlov"/>
    <s v="2 000 – 4 999 obyvatel"/>
    <n v="1960"/>
    <n v="0.61632653061224485"/>
    <n v="752"/>
    <n v="0"/>
  </r>
  <r>
    <x v="11"/>
    <x v="165"/>
    <x v="165"/>
    <n v="589918"/>
    <s v="Prostějovičky"/>
    <s v="do 750 obyvatel"/>
    <n v="256"/>
    <n v="0.609375"/>
    <n v="100"/>
    <n v="0"/>
  </r>
  <r>
    <x v="11"/>
    <x v="165"/>
    <x v="165"/>
    <n v="589926"/>
    <s v="Protivanov"/>
    <s v="750 – 1 999 obyvatel"/>
    <n v="836"/>
    <n v="0.55502392344497609"/>
    <n v="372"/>
    <n v="1"/>
  </r>
  <r>
    <x v="11"/>
    <x v="165"/>
    <x v="165"/>
    <n v="589934"/>
    <s v="Přemyslovice"/>
    <s v="750 – 1 999 obyvatel"/>
    <n v="1068"/>
    <n v="0.65730337078651691"/>
    <n v="366"/>
    <n v="0"/>
  </r>
  <r>
    <x v="11"/>
    <x v="165"/>
    <x v="165"/>
    <n v="589942"/>
    <s v="Ptení"/>
    <s v="750 – 1 999 obyvatel"/>
    <n v="906"/>
    <n v="0.63907284768211925"/>
    <n v="327"/>
    <n v="0"/>
  </r>
  <r>
    <x v="11"/>
    <x v="165"/>
    <x v="165"/>
    <n v="589977"/>
    <s v="Rozstání (Prostějov)"/>
    <s v="do 750 obyvatel"/>
    <n v="513"/>
    <n v="0.64522417153996103"/>
    <n v="182"/>
    <n v="0"/>
  </r>
  <r>
    <x v="11"/>
    <x v="165"/>
    <x v="165"/>
    <n v="589993"/>
    <s v="Skalka (Prostějov)"/>
    <s v="do 750 obyvatel"/>
    <n v="220"/>
    <n v="0.67272727272727273"/>
    <n v="72"/>
    <n v="0"/>
  </r>
  <r>
    <x v="11"/>
    <x v="165"/>
    <x v="165"/>
    <n v="590011"/>
    <s v="Slatinky"/>
    <s v="do 750 obyvatel"/>
    <n v="480"/>
    <n v="0.625"/>
    <n v="180"/>
    <n v="0"/>
  </r>
  <r>
    <x v="11"/>
    <x v="165"/>
    <x v="165"/>
    <n v="590029"/>
    <s v="Smržice"/>
    <s v="750 – 1 999 obyvatel"/>
    <n v="1337"/>
    <n v="0.60433807030665665"/>
    <n v="529"/>
    <n v="0"/>
  </r>
  <r>
    <x v="11"/>
    <x v="165"/>
    <x v="165"/>
    <n v="590045"/>
    <s v="Srbce"/>
    <s v="do 750 obyvatel"/>
    <n v="72"/>
    <n v="0.44444444444444442"/>
    <n v="40"/>
    <n v="1"/>
  </r>
  <r>
    <x v="11"/>
    <x v="165"/>
    <x v="165"/>
    <n v="590053"/>
    <s v="Stařechovice"/>
    <s v="do 750 obyvatel"/>
    <n v="452"/>
    <n v="0.6415929203539823"/>
    <n v="162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4381443298969068"/>
    <n v="177"/>
    <n v="1"/>
  </r>
  <r>
    <x v="11"/>
    <x v="165"/>
    <x v="165"/>
    <n v="590118"/>
    <s v="Tvorovice"/>
    <s v="do 750 obyvatel"/>
    <n v="239"/>
    <n v="0.53138075313807531"/>
    <n v="112"/>
    <n v="1"/>
  </r>
  <r>
    <x v="11"/>
    <x v="165"/>
    <x v="165"/>
    <n v="590126"/>
    <s v="Určice"/>
    <s v="750 – 1 999 obyvatel"/>
    <n v="1121"/>
    <n v="0.62533452274754686"/>
    <n v="420"/>
    <n v="0"/>
  </r>
  <r>
    <x v="11"/>
    <x v="165"/>
    <x v="165"/>
    <n v="590134"/>
    <s v="Víceměřice"/>
    <s v="do 750 obyvatel"/>
    <n v="466"/>
    <n v="0.67381974248927035"/>
    <n v="152"/>
    <n v="0"/>
  </r>
  <r>
    <x v="11"/>
    <x v="165"/>
    <x v="165"/>
    <n v="590142"/>
    <s v="Vícov"/>
    <s v="do 750 obyvatel"/>
    <n v="436"/>
    <n v="0.58027522935779818"/>
    <n v="183"/>
    <n v="0"/>
  </r>
  <r>
    <x v="11"/>
    <x v="165"/>
    <x v="165"/>
    <n v="590151"/>
    <s v="Vitčice"/>
    <s v="do 750 obyvatel"/>
    <n v="149"/>
    <n v="0.55704697986577179"/>
    <n v="66"/>
    <n v="1"/>
  </r>
  <r>
    <x v="11"/>
    <x v="165"/>
    <x v="165"/>
    <n v="590177"/>
    <s v="Vranovice-Kelčice"/>
    <s v="do 750 obyvatel"/>
    <n v="518"/>
    <n v="0.64478764478764483"/>
    <n v="184"/>
    <n v="0"/>
  </r>
  <r>
    <x v="11"/>
    <x v="165"/>
    <x v="165"/>
    <n v="590185"/>
    <s v="Vrbátky"/>
    <s v="750 – 1 999 obyvatel"/>
    <n v="1393"/>
    <n v="0.6123474515434314"/>
    <n v="540"/>
    <n v="0"/>
  </r>
  <r>
    <x v="11"/>
    <x v="165"/>
    <x v="165"/>
    <n v="590193"/>
    <s v="Vrchoslavice"/>
    <s v="do 750 obyvatel"/>
    <n v="491"/>
    <n v="0.56619144602851323"/>
    <n v="213"/>
    <n v="0"/>
  </r>
  <r>
    <x v="11"/>
    <x v="165"/>
    <x v="165"/>
    <n v="590207"/>
    <s v="Vřesovice (Prostějov)"/>
    <s v="do 750 obyvatel"/>
    <n v="447"/>
    <n v="0.65324384787472034"/>
    <n v="155"/>
    <n v="0"/>
  </r>
  <r>
    <x v="11"/>
    <x v="165"/>
    <x v="165"/>
    <n v="590215"/>
    <s v="Výšovice"/>
    <s v="do 750 obyvatel"/>
    <n v="410"/>
    <n v="0.61463414634146341"/>
    <n v="158"/>
    <n v="0"/>
  </r>
  <r>
    <x v="11"/>
    <x v="165"/>
    <x v="165"/>
    <n v="590223"/>
    <s v="Zdětín (Prostějov)"/>
    <s v="do 750 obyvatel"/>
    <n v="308"/>
    <n v="0.60064935064935066"/>
    <n v="123"/>
    <n v="0"/>
  </r>
  <r>
    <x v="11"/>
    <x v="165"/>
    <x v="165"/>
    <n v="590240"/>
    <s v="Želeč (Prostějov)"/>
    <s v="do 750 obyvatel"/>
    <n v="468"/>
    <n v="0.47222222222222221"/>
    <n v="247"/>
    <n v="1"/>
  </r>
  <r>
    <x v="11"/>
    <x v="166"/>
    <x v="166"/>
    <n v="511382"/>
    <s v="Přerov"/>
    <s v="40 000 – 99 999 obyvatel"/>
    <n v="36069"/>
    <n v="0.6175663311985361"/>
    <n v="13794"/>
    <n v="0"/>
  </r>
  <r>
    <x v="11"/>
    <x v="166"/>
    <x v="166"/>
    <n v="512281"/>
    <s v="Beňov"/>
    <s v="do 750 obyvatel"/>
    <n v="568"/>
    <n v="0.62147887323943662"/>
    <n v="215"/>
    <n v="0"/>
  </r>
  <r>
    <x v="11"/>
    <x v="166"/>
    <x v="166"/>
    <n v="512401"/>
    <s v="Bezuchov"/>
    <s v="do 750 obyvatel"/>
    <n v="154"/>
    <n v="0.6428571428571429"/>
    <n v="55"/>
    <n v="0"/>
  </r>
  <r>
    <x v="11"/>
    <x v="166"/>
    <x v="166"/>
    <n v="512532"/>
    <s v="Bochoř"/>
    <s v="750 – 1 999 obyvatel"/>
    <n v="824"/>
    <n v="0.62742718446601942"/>
    <n v="307"/>
    <n v="0"/>
  </r>
  <r>
    <x v="11"/>
    <x v="166"/>
    <x v="166"/>
    <n v="512800"/>
    <s v="Brodek u Přerova"/>
    <s v="750 – 1 999 obyvatel"/>
    <n v="1629"/>
    <n v="0.64825046040515655"/>
    <n v="573"/>
    <n v="0"/>
  </r>
  <r>
    <x v="11"/>
    <x v="166"/>
    <x v="166"/>
    <n v="512826"/>
    <s v="Buk (Přerov)"/>
    <s v="do 750 obyvatel"/>
    <n v="320"/>
    <n v="0.64687499999999998"/>
    <n v="113"/>
    <n v="0"/>
  </r>
  <r>
    <x v="11"/>
    <x v="166"/>
    <x v="166"/>
    <n v="512982"/>
    <s v="Citov"/>
    <s v="do 750 obyvatel"/>
    <n v="442"/>
    <n v="0.64253393665158376"/>
    <n v="158"/>
    <n v="0"/>
  </r>
  <r>
    <x v="11"/>
    <x v="166"/>
    <x v="166"/>
    <n v="513059"/>
    <s v="Čelechovice"/>
    <s v="do 750 obyvatel"/>
    <n v="102"/>
    <n v="0.55882352941176472"/>
    <n v="45"/>
    <n v="1"/>
  </r>
  <r>
    <x v="11"/>
    <x v="166"/>
    <x v="166"/>
    <n v="513105"/>
    <s v="Dobrčice"/>
    <s v="do 750 obyvatel"/>
    <n v="195"/>
    <n v="0.62564102564102564"/>
    <n v="73"/>
    <n v="0"/>
  </r>
  <r>
    <x v="11"/>
    <x v="166"/>
    <x v="166"/>
    <n v="513211"/>
    <s v="Domaželice"/>
    <s v="do 750 obyvatel"/>
    <n v="462"/>
    <n v="0.56926406926406925"/>
    <n v="199"/>
    <n v="0"/>
  </r>
  <r>
    <x v="11"/>
    <x v="166"/>
    <x v="166"/>
    <n v="513229"/>
    <s v="Dřevohostice"/>
    <s v="750 – 1 999 obyvatel"/>
    <n v="1286"/>
    <n v="0.58009331259720065"/>
    <n v="540"/>
    <n v="0"/>
  </r>
  <r>
    <x v="11"/>
    <x v="166"/>
    <x v="166"/>
    <n v="513491"/>
    <s v="Horní Moštěnice"/>
    <s v="750 – 1 999 obyvatel"/>
    <n v="1397"/>
    <n v="0.58410880458124548"/>
    <n v="581"/>
    <n v="0"/>
  </r>
  <r>
    <x v="11"/>
    <x v="166"/>
    <x v="166"/>
    <n v="513733"/>
    <s v="Hradčany (Přerov)"/>
    <s v="do 750 obyvatel"/>
    <n v="252"/>
    <n v="0.58730158730158732"/>
    <n v="104"/>
    <n v="0"/>
  </r>
  <r>
    <x v="11"/>
    <x v="166"/>
    <x v="166"/>
    <n v="514055"/>
    <s v="Kojetín (Přerov)"/>
    <s v="5 000 – 14 999 obyvatel"/>
    <n v="4978"/>
    <n v="0.54017677782241869"/>
    <n v="2289"/>
    <n v="1"/>
  </r>
  <r>
    <x v="11"/>
    <x v="166"/>
    <x v="166"/>
    <n v="514152"/>
    <s v="Kokory"/>
    <s v="750 – 1 999 obyvatel"/>
    <n v="942"/>
    <n v="0.61464968152866239"/>
    <n v="363"/>
    <n v="0"/>
  </r>
  <r>
    <x v="11"/>
    <x v="166"/>
    <x v="166"/>
    <n v="514446"/>
    <s v="Lazníčky"/>
    <s v="do 750 obyvatel"/>
    <n v="174"/>
    <n v="0.64942528735632188"/>
    <n v="61"/>
    <n v="0"/>
  </r>
  <r>
    <x v="11"/>
    <x v="166"/>
    <x v="166"/>
    <n v="514471"/>
    <s v="Lazníky"/>
    <s v="do 750 obyvatel"/>
    <n v="450"/>
    <n v="0.67777777777777781"/>
    <n v="145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2991452991452992"/>
    <n v="110"/>
    <n v="1"/>
  </r>
  <r>
    <x v="11"/>
    <x v="166"/>
    <x v="166"/>
    <n v="514802"/>
    <s v="Líšná (Přerov)"/>
    <s v="do 750 obyvatel"/>
    <n v="209"/>
    <n v="0.56459330143540665"/>
    <n v="91"/>
    <n v="0"/>
  </r>
  <r>
    <x v="11"/>
    <x v="166"/>
    <x v="166"/>
    <n v="515191"/>
    <s v="Lobodice"/>
    <s v="do 750 obyvatel"/>
    <n v="628"/>
    <n v="0.55254777070063699"/>
    <n v="281"/>
    <n v="1"/>
  </r>
  <r>
    <x v="11"/>
    <x v="166"/>
    <x v="166"/>
    <n v="515787"/>
    <s v="Nelešovice"/>
    <s v="do 750 obyvatel"/>
    <n v="163"/>
    <n v="0.53374233128834359"/>
    <n v="76"/>
    <n v="1"/>
  </r>
  <r>
    <x v="11"/>
    <x v="166"/>
    <x v="166"/>
    <n v="515825"/>
    <s v="Oldřichov (Přerov)"/>
    <s v="do 750 obyvatel"/>
    <n v="97"/>
    <n v="0.60824742268041232"/>
    <n v="38"/>
    <n v="0"/>
  </r>
  <r>
    <x v="11"/>
    <x v="166"/>
    <x v="166"/>
    <n v="516350"/>
    <s v="Oprostovice"/>
    <s v="do 750 obyvatel"/>
    <n v="72"/>
    <n v="0.63888888888888884"/>
    <n v="26"/>
    <n v="0"/>
  </r>
  <r>
    <x v="11"/>
    <x v="166"/>
    <x v="166"/>
    <n v="516694"/>
    <s v="Pavlovice u Přerova"/>
    <s v="do 750 obyvatel"/>
    <n v="590"/>
    <n v="0.58813559322033904"/>
    <n v="243"/>
    <n v="0"/>
  </r>
  <r>
    <x v="11"/>
    <x v="166"/>
    <x v="166"/>
    <n v="516864"/>
    <s v="Podolí (Přerov)"/>
    <s v="do 750 obyvatel"/>
    <n v="177"/>
    <n v="0.44067796610169491"/>
    <n v="99"/>
    <n v="1"/>
  </r>
  <r>
    <x v="11"/>
    <x v="166"/>
    <x v="166"/>
    <n v="516899"/>
    <s v="Polkovice"/>
    <s v="do 750 obyvatel"/>
    <n v="413"/>
    <n v="0.54963680387409197"/>
    <n v="186"/>
    <n v="1"/>
  </r>
  <r>
    <x v="11"/>
    <x v="166"/>
    <x v="166"/>
    <n v="517151"/>
    <s v="Prosenice"/>
    <s v="750 – 1 999 obyvatel"/>
    <n v="680"/>
    <n v="0.65441176470588236"/>
    <n v="235"/>
    <n v="0"/>
  </r>
  <r>
    <x v="11"/>
    <x v="166"/>
    <x v="166"/>
    <n v="517224"/>
    <s v="Přestavlky (Přerov)"/>
    <s v="do 750 obyvatel"/>
    <n v="236"/>
    <n v="0.56355932203389836"/>
    <n v="103"/>
    <n v="0"/>
  </r>
  <r>
    <x v="11"/>
    <x v="166"/>
    <x v="166"/>
    <n v="517321"/>
    <s v="Radkova Lhota"/>
    <s v="do 750 obyvatel"/>
    <n v="191"/>
    <n v="0.75916230366492143"/>
    <n v="46"/>
    <n v="0"/>
  </r>
  <r>
    <x v="11"/>
    <x v="166"/>
    <x v="166"/>
    <n v="517437"/>
    <s v="Radkovy"/>
    <s v="do 750 obyvatel"/>
    <n v="125"/>
    <n v="0.41599999999999998"/>
    <n v="73"/>
    <n v="1"/>
  </r>
  <r>
    <x v="11"/>
    <x v="166"/>
    <x v="166"/>
    <n v="517534"/>
    <s v="Radslavice (Přerov)"/>
    <s v="750 – 1 999 obyvatel"/>
    <n v="955"/>
    <n v="0.61256544502617805"/>
    <n v="370"/>
    <n v="0"/>
  </r>
  <r>
    <x v="11"/>
    <x v="166"/>
    <x v="166"/>
    <n v="517569"/>
    <s v="Radvanice (Přerov)"/>
    <s v="do 750 obyvatel"/>
    <n v="235"/>
    <n v="0.60851063829787233"/>
    <n v="92"/>
    <n v="0"/>
  </r>
  <r>
    <x v="11"/>
    <x v="166"/>
    <x v="166"/>
    <n v="517607"/>
    <s v="Rokytnice (Přerov)"/>
    <s v="750 – 1 999 obyvatel"/>
    <n v="1231"/>
    <n v="0.66450040617384243"/>
    <n v="413"/>
    <n v="0"/>
  </r>
  <r>
    <x v="11"/>
    <x v="166"/>
    <x v="166"/>
    <n v="517666"/>
    <s v="Říkovice"/>
    <s v="do 750 obyvatel"/>
    <n v="410"/>
    <n v="0.57073170731707312"/>
    <n v="176"/>
    <n v="0"/>
  </r>
  <r>
    <x v="11"/>
    <x v="166"/>
    <x v="166"/>
    <n v="517836"/>
    <s v="Sobíšky"/>
    <s v="do 750 obyvatel"/>
    <n v="135"/>
    <n v="0.6962962962962963"/>
    <n v="41"/>
    <n v="0"/>
  </r>
  <r>
    <x v="11"/>
    <x v="166"/>
    <x v="166"/>
    <n v="517887"/>
    <s v="Stará Ves (Přerov)"/>
    <s v="do 750 obyvatel"/>
    <n v="517"/>
    <n v="0.54738878143133463"/>
    <n v="234"/>
    <n v="1"/>
  </r>
  <r>
    <x v="11"/>
    <x v="166"/>
    <x v="166"/>
    <n v="518026"/>
    <s v="Sušice (Přerov)"/>
    <s v="do 750 obyvatel"/>
    <n v="283"/>
    <n v="0.54770318021201414"/>
    <n v="128"/>
    <n v="1"/>
  </r>
  <r>
    <x v="11"/>
    <x v="166"/>
    <x v="166"/>
    <n v="519146"/>
    <s v="Tovačov"/>
    <s v="2 000 – 4 999 obyvatel"/>
    <n v="2074"/>
    <n v="0.63982642237222753"/>
    <n v="747"/>
    <n v="0"/>
  </r>
  <r>
    <x v="11"/>
    <x v="166"/>
    <x v="166"/>
    <n v="519651"/>
    <s v="Troubky"/>
    <s v="2 000 – 4 999 obyvatel"/>
    <n v="1712"/>
    <n v="0.68691588785046731"/>
    <n v="536"/>
    <n v="0"/>
  </r>
  <r>
    <x v="11"/>
    <x v="166"/>
    <x v="166"/>
    <n v="520047"/>
    <s v="Tučín"/>
    <s v="do 750 obyvatel"/>
    <n v="363"/>
    <n v="0.64187327823691465"/>
    <n v="130"/>
    <n v="0"/>
  </r>
  <r>
    <x v="11"/>
    <x v="166"/>
    <x v="166"/>
    <n v="523453"/>
    <s v="Žákovice"/>
    <s v="do 750 obyvatel"/>
    <n v="194"/>
    <n v="0.60309278350515461"/>
    <n v="77"/>
    <n v="0"/>
  </r>
  <r>
    <x v="11"/>
    <x v="166"/>
    <x v="166"/>
    <n v="523640"/>
    <s v="Želatovice"/>
    <s v="do 750 obyvatel"/>
    <n v="465"/>
    <n v="0.62365591397849462"/>
    <n v="175"/>
    <n v="0"/>
  </r>
  <r>
    <x v="11"/>
    <x v="166"/>
    <x v="166"/>
    <n v="547433"/>
    <s v="Vlkoš (Přerov)"/>
    <s v="do 750 obyvatel"/>
    <n v="599"/>
    <n v="0.57762938230383976"/>
    <n v="253"/>
    <n v="0"/>
  </r>
  <r>
    <x v="11"/>
    <x v="166"/>
    <x v="166"/>
    <n v="547450"/>
    <s v="Výkleky"/>
    <s v="do 750 obyvatel"/>
    <n v="235"/>
    <n v="0.64680851063829792"/>
    <n v="83"/>
    <n v="0"/>
  </r>
  <r>
    <x v="11"/>
    <x v="166"/>
    <x v="166"/>
    <n v="547514"/>
    <s v="Zábeštní Lhota"/>
    <s v="do 750 obyvatel"/>
    <n v="151"/>
    <n v="0.50993377483443714"/>
    <n v="74"/>
    <n v="1"/>
  </r>
  <r>
    <x v="11"/>
    <x v="166"/>
    <x v="166"/>
    <n v="552755"/>
    <s v="Věžky (Přerov)"/>
    <s v="do 750 obyvatel"/>
    <n v="183"/>
    <n v="0.54098360655737709"/>
    <n v="84"/>
    <n v="1"/>
  </r>
  <r>
    <x v="11"/>
    <x v="166"/>
    <x v="166"/>
    <n v="552771"/>
    <s v="Čechy"/>
    <s v="do 750 obyvatel"/>
    <n v="270"/>
    <n v="0.57407407407407407"/>
    <n v="115"/>
    <n v="0"/>
  </r>
  <r>
    <x v="11"/>
    <x v="166"/>
    <x v="166"/>
    <n v="552780"/>
    <s v="Křtomil"/>
    <s v="do 750 obyvatel"/>
    <n v="340"/>
    <n v="0.51470588235294112"/>
    <n v="165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2475247524752477"/>
    <n v="96"/>
    <n v="1"/>
  </r>
  <r>
    <x v="11"/>
    <x v="166"/>
    <x v="166"/>
    <n v="552879"/>
    <s v="Uhřičice"/>
    <s v="do 750 obyvatel"/>
    <n v="456"/>
    <n v="0.5307017543859649"/>
    <n v="214"/>
    <n v="1"/>
  </r>
  <r>
    <x v="11"/>
    <x v="166"/>
    <x v="166"/>
    <n v="552887"/>
    <s v="Stříbrnice (Přerov)"/>
    <s v="do 750 obyvatel"/>
    <n v="217"/>
    <n v="0.59447004608294929"/>
    <n v="88"/>
    <n v="0"/>
  </r>
  <r>
    <x v="11"/>
    <x v="166"/>
    <x v="166"/>
    <n v="552909"/>
    <s v="Měrovice nad Hanou"/>
    <s v="do 750 obyvatel"/>
    <n v="537"/>
    <n v="0.42458100558659218"/>
    <n v="309"/>
    <n v="1"/>
  </r>
  <r>
    <x v="11"/>
    <x v="166"/>
    <x v="166"/>
    <n v="552950"/>
    <s v="Šišma"/>
    <s v="do 750 obyvatel"/>
    <n v="182"/>
    <n v="0.51098901098901095"/>
    <n v="89"/>
    <n v="1"/>
  </r>
  <r>
    <x v="11"/>
    <x v="166"/>
    <x v="166"/>
    <n v="553000"/>
    <s v="Oplocany"/>
    <s v="do 750 obyvatel"/>
    <n v="285"/>
    <n v="0.56842105263157894"/>
    <n v="123"/>
    <n v="0"/>
  </r>
  <r>
    <x v="11"/>
    <x v="166"/>
    <x v="166"/>
    <n v="569135"/>
    <s v="Císařov"/>
    <s v="do 750 obyvatel"/>
    <n v="262"/>
    <n v="0.53816793893129766"/>
    <n v="121"/>
    <n v="1"/>
  </r>
  <r>
    <x v="11"/>
    <x v="166"/>
    <x v="166"/>
    <n v="569143"/>
    <s v="Křenovice (Přerov)"/>
    <s v="do 750 obyvatel"/>
    <n v="383"/>
    <n v="0.52741514360313313"/>
    <n v="181"/>
    <n v="1"/>
  </r>
  <r>
    <x v="11"/>
    <x v="166"/>
    <x v="166"/>
    <n v="569194"/>
    <s v="Grymov"/>
    <s v="do 750 obyvatel"/>
    <n v="130"/>
    <n v="0.66923076923076918"/>
    <n v="43"/>
    <n v="0"/>
  </r>
  <r>
    <x v="11"/>
    <x v="167"/>
    <x v="167"/>
    <n v="500160"/>
    <s v="Město Libavá"/>
    <s v="do 750 obyvatel"/>
    <n v="513"/>
    <n v="0.61793372319688111"/>
    <n v="196"/>
    <n v="0"/>
  </r>
  <r>
    <x v="11"/>
    <x v="167"/>
    <x v="167"/>
    <n v="502405"/>
    <s v="Hnojice"/>
    <s v="do 750 obyvatel"/>
    <n v="488"/>
    <n v="0.55942622950819676"/>
    <n v="215"/>
    <n v="1"/>
  </r>
  <r>
    <x v="11"/>
    <x v="167"/>
    <x v="167"/>
    <n v="503142"/>
    <s v="Jívová"/>
    <s v="do 750 obyvatel"/>
    <n v="487"/>
    <n v="0.64681724845995892"/>
    <n v="172"/>
    <n v="0"/>
  </r>
  <r>
    <x v="11"/>
    <x v="167"/>
    <x v="167"/>
    <n v="505188"/>
    <s v="Šternberk"/>
    <s v="5 000 – 14 999 obyvatel"/>
    <n v="11119"/>
    <n v="0.63045237881104421"/>
    <n v="4109"/>
    <n v="0"/>
  </r>
  <r>
    <x v="11"/>
    <x v="167"/>
    <x v="167"/>
    <n v="505862"/>
    <s v="Žerotín (Olomouc)"/>
    <s v="do 750 obyvatel"/>
    <n v="377"/>
    <n v="0.59681697612732099"/>
    <n v="152"/>
    <n v="0"/>
  </r>
  <r>
    <x v="11"/>
    <x v="167"/>
    <x v="167"/>
    <n v="545279"/>
    <s v="Domašov nad Bystřicí"/>
    <s v="do 750 obyvatel"/>
    <n v="411"/>
    <n v="0.58150851581508511"/>
    <n v="172"/>
    <n v="0"/>
  </r>
  <r>
    <x v="11"/>
    <x v="167"/>
    <x v="167"/>
    <n v="546976"/>
    <s v="Hraničné Petrovice"/>
    <s v="do 750 obyvatel"/>
    <n v="126"/>
    <n v="0.50793650793650791"/>
    <n v="62"/>
    <n v="1"/>
  </r>
  <r>
    <x v="11"/>
    <x v="167"/>
    <x v="167"/>
    <n v="547093"/>
    <s v="Mutkov"/>
    <s v="do 750 obyvatel"/>
    <n v="37"/>
    <n v="0.54054054054054057"/>
    <n v="17"/>
    <n v="1"/>
  </r>
  <r>
    <x v="11"/>
    <x v="167"/>
    <x v="167"/>
    <n v="547123"/>
    <s v="Komárov (Olomouc)"/>
    <s v="do 750 obyvatel"/>
    <n v="180"/>
    <n v="0.69444444444444442"/>
    <n v="55"/>
    <n v="0"/>
  </r>
  <r>
    <x v="11"/>
    <x v="167"/>
    <x v="167"/>
    <n v="552011"/>
    <s v="Štarnov"/>
    <s v="750 – 1 999 obyvatel"/>
    <n v="642"/>
    <n v="0.67289719626168221"/>
    <n v="210"/>
    <n v="0"/>
  </r>
  <r>
    <x v="11"/>
    <x v="167"/>
    <x v="167"/>
    <n v="552305"/>
    <s v="Lipina (Olomouc)"/>
    <s v="do 750 obyvatel"/>
    <n v="139"/>
    <n v="0.69064748201438853"/>
    <n v="43"/>
    <n v="0"/>
  </r>
  <r>
    <x v="11"/>
    <x v="167"/>
    <x v="167"/>
    <n v="552313"/>
    <s v="Domašov u Šternberka"/>
    <s v="do 750 obyvatel"/>
    <n v="281"/>
    <n v="0.60142348754448394"/>
    <n v="112"/>
    <n v="0"/>
  </r>
  <r>
    <x v="11"/>
    <x v="167"/>
    <x v="167"/>
    <n v="552330"/>
    <s v="Hlásnice"/>
    <s v="do 750 obyvatel"/>
    <n v="181"/>
    <n v="0.65745856353591159"/>
    <n v="62"/>
    <n v="0"/>
  </r>
  <r>
    <x v="11"/>
    <x v="167"/>
    <x v="167"/>
    <n v="552348"/>
    <s v="Mladějovice"/>
    <s v="do 750 obyvatel"/>
    <n v="589"/>
    <n v="0.56536502546689305"/>
    <n v="256"/>
    <n v="0"/>
  </r>
  <r>
    <x v="11"/>
    <x v="167"/>
    <x v="167"/>
    <n v="552356"/>
    <s v="Babice (Olomouc)"/>
    <s v="do 750 obyvatel"/>
    <n v="375"/>
    <n v="0.58399999999999996"/>
    <n v="156"/>
    <n v="0"/>
  </r>
  <r>
    <x v="11"/>
    <x v="167"/>
    <x v="167"/>
    <n v="554103"/>
    <s v="Řídeč"/>
    <s v="do 750 obyvatel"/>
    <n v="165"/>
    <n v="0.73939393939393938"/>
    <n v="43"/>
    <n v="0"/>
  </r>
  <r>
    <x v="11"/>
    <x v="167"/>
    <x v="167"/>
    <n v="569054"/>
    <s v="Strukov"/>
    <s v="do 750 obyvatel"/>
    <n v="128"/>
    <n v="0.578125"/>
    <n v="54"/>
    <n v="0"/>
  </r>
  <r>
    <x v="11"/>
    <x v="167"/>
    <x v="167"/>
    <n v="569798"/>
    <s v="Horní Loděnice"/>
    <s v="do 750 obyvatel"/>
    <n v="272"/>
    <n v="0.5625"/>
    <n v="119"/>
    <n v="0"/>
  </r>
  <r>
    <x v="11"/>
    <x v="167"/>
    <x v="167"/>
    <n v="569844"/>
    <s v="Lužice (Olomouc)"/>
    <s v="do 750 obyvatel"/>
    <n v="327"/>
    <n v="0.60244648318042815"/>
    <n v="130"/>
    <n v="0"/>
  </r>
  <r>
    <x v="11"/>
    <x v="167"/>
    <x v="167"/>
    <n v="597414"/>
    <s v="Huzová"/>
    <s v="do 750 obyvatel"/>
    <n v="467"/>
    <n v="0.54817987152034264"/>
    <n v="211"/>
    <n v="1"/>
  </r>
  <r>
    <x v="11"/>
    <x v="167"/>
    <x v="167"/>
    <n v="597678"/>
    <s v="Moravský Beroun"/>
    <s v="2 000 – 4 999 obyvatel"/>
    <n v="2410"/>
    <n v="0.60331950207468876"/>
    <n v="956"/>
    <n v="0"/>
  </r>
  <r>
    <x v="11"/>
    <x v="167"/>
    <x v="167"/>
    <n v="597686"/>
    <s v="Norberčany"/>
    <s v="do 750 obyvatel"/>
    <n v="224"/>
    <n v="0.625"/>
    <n v="84"/>
    <n v="0"/>
  </r>
  <r>
    <x v="11"/>
    <x v="168"/>
    <x v="168"/>
    <n v="500020"/>
    <s v="Petrov nad Desnou"/>
    <s v="750 – 1 999 obyvatel"/>
    <n v="1033"/>
    <n v="0.52855759922555667"/>
    <n v="487"/>
    <n v="1"/>
  </r>
  <r>
    <x v="11"/>
    <x v="168"/>
    <x v="168"/>
    <n v="523704"/>
    <s v="Šumperk"/>
    <s v="15 000 – 39 999 obyvatel"/>
    <n v="21429"/>
    <n v="0.6066078678426432"/>
    <n v="8430"/>
    <n v="0"/>
  </r>
  <r>
    <x v="11"/>
    <x v="168"/>
    <x v="168"/>
    <n v="525588"/>
    <s v="Bludov (Šumperk)"/>
    <s v="2 000 – 4 999 obyvatel"/>
    <n v="2566"/>
    <n v="0.64341387373343728"/>
    <n v="915"/>
    <n v="0"/>
  </r>
  <r>
    <x v="11"/>
    <x v="168"/>
    <x v="168"/>
    <n v="525804"/>
    <s v="Bohdíkov"/>
    <s v="750 – 1 999 obyvatel"/>
    <n v="1094"/>
    <n v="0.56672760511883002"/>
    <n v="474"/>
    <n v="0"/>
  </r>
  <r>
    <x v="11"/>
    <x v="168"/>
    <x v="168"/>
    <n v="525979"/>
    <s v="Bohutín (Šumperk)"/>
    <s v="750 – 1 999 obyvatel"/>
    <n v="628"/>
    <n v="0.54617834394904463"/>
    <n v="285"/>
    <n v="1"/>
  </r>
  <r>
    <x v="11"/>
    <x v="168"/>
    <x v="168"/>
    <n v="526169"/>
    <s v="Branná"/>
    <s v="do 750 obyvatel"/>
    <n v="232"/>
    <n v="0.62068965517241381"/>
    <n v="88"/>
    <n v="0"/>
  </r>
  <r>
    <x v="11"/>
    <x v="168"/>
    <x v="168"/>
    <n v="532894"/>
    <s v="Bušín"/>
    <s v="do 750 obyvatel"/>
    <n v="333"/>
    <n v="0.60660660660660659"/>
    <n v="131"/>
    <n v="0"/>
  </r>
  <r>
    <x v="11"/>
    <x v="168"/>
    <x v="168"/>
    <n v="533688"/>
    <s v="Dlouhomilov"/>
    <s v="do 750 obyvatel"/>
    <n v="400"/>
    <n v="0.59750000000000003"/>
    <n v="161"/>
    <n v="0"/>
  </r>
  <r>
    <x v="11"/>
    <x v="168"/>
    <x v="168"/>
    <n v="535532"/>
    <s v="Hanušovice"/>
    <s v="2 000 – 4 999 obyvatel"/>
    <n v="2555"/>
    <n v="0.56007827788649711"/>
    <n v="1124"/>
    <n v="0"/>
  </r>
  <r>
    <x v="11"/>
    <x v="168"/>
    <x v="168"/>
    <n v="536091"/>
    <s v="Hrabišín"/>
    <s v="750 – 1 999 obyvatel"/>
    <n v="708"/>
    <n v="0.58757062146892658"/>
    <n v="292"/>
    <n v="0"/>
  </r>
  <r>
    <x v="11"/>
    <x v="168"/>
    <x v="168"/>
    <n v="536521"/>
    <s v="Jindřichov (Šumperk)"/>
    <s v="750 – 1 999 obyvatel"/>
    <n v="975"/>
    <n v="0.50153846153846149"/>
    <n v="486"/>
    <n v="1"/>
  </r>
  <r>
    <x v="11"/>
    <x v="168"/>
    <x v="168"/>
    <n v="539961"/>
    <s v="Libina"/>
    <s v="2 000 – 4 999 obyvatel"/>
    <n v="2715"/>
    <n v="0.56721915285451197"/>
    <n v="1175"/>
    <n v="0"/>
  </r>
  <r>
    <x v="11"/>
    <x v="168"/>
    <x v="168"/>
    <n v="540226"/>
    <s v="Loučná nad Desnou"/>
    <s v="750 – 1 999 obyvatel"/>
    <n v="1327"/>
    <n v="0.61642803315749817"/>
    <n v="509"/>
    <n v="0"/>
  </r>
  <r>
    <x v="11"/>
    <x v="168"/>
    <x v="168"/>
    <n v="540331"/>
    <s v="Malá Morava"/>
    <s v="do 750 obyvatel"/>
    <n v="427"/>
    <n v="0.52224824355971899"/>
    <n v="204"/>
    <n v="1"/>
  </r>
  <r>
    <x v="11"/>
    <x v="168"/>
    <x v="168"/>
    <n v="540501"/>
    <s v="Nový Malín"/>
    <s v="2 000 – 4 999 obyvatel"/>
    <n v="2928"/>
    <n v="0.57377049180327866"/>
    <n v="1248"/>
    <n v="0"/>
  </r>
  <r>
    <x v="11"/>
    <x v="168"/>
    <x v="168"/>
    <n v="540510"/>
    <s v="Olšany (Šumperk)"/>
    <s v="750 – 1 999 obyvatel"/>
    <n v="869"/>
    <n v="0.63521288837744538"/>
    <n v="317"/>
    <n v="0"/>
  </r>
  <r>
    <x v="11"/>
    <x v="168"/>
    <x v="168"/>
    <n v="540544"/>
    <s v="Oskava"/>
    <s v="750 – 1 999 obyvatel"/>
    <n v="1107"/>
    <n v="0.55284552845528456"/>
    <n v="495"/>
    <n v="1"/>
  </r>
  <r>
    <x v="11"/>
    <x v="168"/>
    <x v="168"/>
    <n v="540650"/>
    <s v="Písařov"/>
    <s v="do 750 obyvatel"/>
    <n v="578"/>
    <n v="0.54152249134948094"/>
    <n v="265"/>
    <n v="1"/>
  </r>
  <r>
    <x v="11"/>
    <x v="168"/>
    <x v="168"/>
    <n v="540862"/>
    <s v="Rapotín"/>
    <s v="2 000 – 4 999 obyvatel"/>
    <n v="2729"/>
    <n v="0.58959325760351777"/>
    <n v="1120"/>
    <n v="0"/>
  </r>
  <r>
    <x v="11"/>
    <x v="168"/>
    <x v="168"/>
    <n v="540978"/>
    <s v="Ruda nad Moravou"/>
    <s v="2 000 – 4 999 obyvatel"/>
    <n v="2072"/>
    <n v="0.62548262548262545"/>
    <n v="776"/>
    <n v="0"/>
  </r>
  <r>
    <x v="11"/>
    <x v="168"/>
    <x v="168"/>
    <n v="540986"/>
    <s v="Sobotín"/>
    <s v="750 – 1 999 obyvatel"/>
    <n v="976"/>
    <n v="0.57274590163934425"/>
    <n v="417"/>
    <n v="0"/>
  </r>
  <r>
    <x v="11"/>
    <x v="168"/>
    <x v="168"/>
    <n v="541079"/>
    <s v="Staré Město (Šumperk)"/>
    <s v="750 – 1 999 obyvatel"/>
    <n v="1424"/>
    <n v="0.6004213483146067"/>
    <n v="569"/>
    <n v="0"/>
  </r>
  <r>
    <x v="11"/>
    <x v="168"/>
    <x v="168"/>
    <n v="541109"/>
    <s v="Sudkov"/>
    <s v="750 – 1 999 obyvatel"/>
    <n v="972"/>
    <n v="0.58024691358024694"/>
    <n v="408"/>
    <n v="0"/>
  </r>
  <r>
    <x v="11"/>
    <x v="168"/>
    <x v="168"/>
    <n v="541265"/>
    <s v="Velké Losiny"/>
    <s v="2 000 – 4 999 obyvatel"/>
    <n v="2193"/>
    <n v="0.62927496580027364"/>
    <n v="813"/>
    <n v="0"/>
  </r>
  <r>
    <x v="11"/>
    <x v="168"/>
    <x v="168"/>
    <n v="553191"/>
    <s v="Vikantice"/>
    <s v="do 750 obyvatel"/>
    <n v="59"/>
    <n v="0.49152542372881358"/>
    <n v="30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3043478260869567"/>
    <n v="131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59894459102902375"/>
    <n v="456"/>
    <n v="0"/>
  </r>
  <r>
    <x v="11"/>
    <x v="168"/>
    <x v="168"/>
    <n v="553387"/>
    <s v="Hraběšice"/>
    <s v="do 750 obyvatel"/>
    <n v="141"/>
    <n v="0.62411347517730498"/>
    <n v="53"/>
    <n v="0"/>
  </r>
  <r>
    <x v="11"/>
    <x v="168"/>
    <x v="168"/>
    <n v="553395"/>
    <s v="Rejchartice"/>
    <s v="do 750 obyvatel"/>
    <n v="160"/>
    <n v="0.55000000000000004"/>
    <n v="72"/>
    <n v="1"/>
  </r>
  <r>
    <x v="11"/>
    <x v="168"/>
    <x v="168"/>
    <n v="554146"/>
    <s v="Vernířovice"/>
    <s v="do 750 obyvatel"/>
    <n v="171"/>
    <n v="0.56140350877192979"/>
    <n v="75"/>
    <n v="0"/>
  </r>
  <r>
    <x v="11"/>
    <x v="168"/>
    <x v="168"/>
    <n v="569305"/>
    <s v="Chromeč"/>
    <s v="do 750 obyvatel"/>
    <n v="466"/>
    <n v="0.58583690987124459"/>
    <n v="193"/>
    <n v="0"/>
  </r>
  <r>
    <x v="11"/>
    <x v="168"/>
    <x v="168"/>
    <n v="569437"/>
    <s v="Bratrušov"/>
    <s v="do 750 obyvatel"/>
    <n v="535"/>
    <n v="0.6"/>
    <n v="214"/>
    <n v="0"/>
  </r>
  <r>
    <x v="11"/>
    <x v="168"/>
    <x v="168"/>
    <n v="569445"/>
    <s v="Vikýřovice"/>
    <s v="2 000 – 4 999 obyvatel"/>
    <n v="1926"/>
    <n v="0.61786085150571135"/>
    <n v="736"/>
    <n v="0"/>
  </r>
  <r>
    <x v="11"/>
    <x v="168"/>
    <x v="168"/>
    <n v="570117"/>
    <s v="Šléglov"/>
    <s v="do 750 obyvatel"/>
    <n v="34"/>
    <n v="0.52941176470588236"/>
    <n v="16"/>
    <n v="1"/>
  </r>
  <r>
    <x v="11"/>
    <x v="169"/>
    <x v="169"/>
    <n v="501476"/>
    <s v="Dlouhá Loučka (Olomouc)"/>
    <s v="2 000 – 4 999 obyvatel"/>
    <n v="1637"/>
    <n v="0.55406230910201593"/>
    <n v="730"/>
    <n v="1"/>
  </r>
  <r>
    <x v="11"/>
    <x v="169"/>
    <x v="169"/>
    <n v="504785"/>
    <s v="Paseka"/>
    <s v="750 – 1 999 obyvatel"/>
    <n v="1040"/>
    <n v="0.54807692307692313"/>
    <n v="470"/>
    <n v="1"/>
  </r>
  <r>
    <x v="11"/>
    <x v="169"/>
    <x v="169"/>
    <n v="505218"/>
    <s v="Šumvald"/>
    <s v="750 – 1 999 obyvatel"/>
    <n v="1374"/>
    <n v="0.58660844250363897"/>
    <n v="568"/>
    <n v="0"/>
  </r>
  <r>
    <x v="11"/>
    <x v="169"/>
    <x v="169"/>
    <n v="505293"/>
    <s v="Troubelice"/>
    <s v="750 – 1 999 obyvatel"/>
    <n v="1556"/>
    <n v="0.64074550128534702"/>
    <n v="559"/>
    <n v="0"/>
  </r>
  <r>
    <x v="11"/>
    <x v="169"/>
    <x v="169"/>
    <n v="505501"/>
    <s v="Újezd (Olomouc)"/>
    <s v="750 – 1 999 obyvatel"/>
    <n v="1215"/>
    <n v="0.57037037037037042"/>
    <n v="522"/>
    <n v="0"/>
  </r>
  <r>
    <x v="11"/>
    <x v="169"/>
    <x v="169"/>
    <n v="505587"/>
    <s v="Uničov"/>
    <s v="5 000 – 14 999 obyvatel"/>
    <n v="9620"/>
    <n v="0.61496881496881495"/>
    <n v="3704"/>
    <n v="0"/>
  </r>
  <r>
    <x v="11"/>
    <x v="169"/>
    <x v="169"/>
    <n v="540005"/>
    <s v="Lipinka"/>
    <s v="do 750 obyvatel"/>
    <n v="175"/>
    <n v="0.53142857142857147"/>
    <n v="82"/>
    <n v="1"/>
  </r>
  <r>
    <x v="11"/>
    <x v="169"/>
    <x v="169"/>
    <n v="552372"/>
    <s v="Medlov (Olomouc)"/>
    <s v="750 – 1 999 obyvatel"/>
    <n v="1321"/>
    <n v="0.56850870552611654"/>
    <n v="570"/>
    <n v="0"/>
  </r>
  <r>
    <x v="11"/>
    <x v="169"/>
    <x v="169"/>
    <n v="552381"/>
    <s v="Nová Hradečná"/>
    <s v="750 – 1 999 obyvatel"/>
    <n v="644"/>
    <n v="0.66614906832298137"/>
    <n v="215"/>
    <n v="0"/>
  </r>
  <r>
    <x v="11"/>
    <x v="169"/>
    <x v="169"/>
    <n v="552399"/>
    <s v="Želechovice"/>
    <s v="do 750 obyvatel"/>
    <n v="194"/>
    <n v="0.64432989690721654"/>
    <n v="69"/>
    <n v="0"/>
  </r>
  <r>
    <x v="11"/>
    <x v="170"/>
    <x v="170"/>
    <n v="525880"/>
    <s v="Bohuslavice (Šumperk)"/>
    <s v="do 750 obyvatel"/>
    <n v="418"/>
    <n v="0.57177033492822971"/>
    <n v="179"/>
    <n v="0"/>
  </r>
  <r>
    <x v="11"/>
    <x v="170"/>
    <x v="170"/>
    <n v="530727"/>
    <s v="Brníčko"/>
    <s v="do 750 obyvatel"/>
    <n v="546"/>
    <n v="0.5567765567765568"/>
    <n v="242"/>
    <n v="1"/>
  </r>
  <r>
    <x v="11"/>
    <x v="170"/>
    <x v="170"/>
    <n v="534927"/>
    <s v="Dubicko"/>
    <s v="750 – 1 999 obyvatel"/>
    <n v="895"/>
    <n v="0.62011173184357538"/>
    <n v="340"/>
    <n v="0"/>
  </r>
  <r>
    <x v="11"/>
    <x v="170"/>
    <x v="170"/>
    <n v="535770"/>
    <s v="Horní Studénky"/>
    <s v="do 750 obyvatel"/>
    <n v="290"/>
    <n v="0.62758620689655176"/>
    <n v="108"/>
    <n v="0"/>
  </r>
  <r>
    <x v="11"/>
    <x v="170"/>
    <x v="170"/>
    <n v="535885"/>
    <s v="Hoštejn"/>
    <s v="do 750 obyvatel"/>
    <n v="344"/>
    <n v="0.58720930232558144"/>
    <n v="142"/>
    <n v="0"/>
  </r>
  <r>
    <x v="11"/>
    <x v="170"/>
    <x v="170"/>
    <n v="536113"/>
    <s v="Hynčina"/>
    <s v="do 750 obyvatel"/>
    <n v="165"/>
    <n v="0.53333333333333333"/>
    <n v="77"/>
    <n v="1"/>
  </r>
  <r>
    <x v="11"/>
    <x v="170"/>
    <x v="170"/>
    <n v="536288"/>
    <s v="Jedlí"/>
    <s v="do 750 obyvatel"/>
    <n v="559"/>
    <n v="0.67620751341681573"/>
    <n v="181"/>
    <n v="0"/>
  </r>
  <r>
    <x v="11"/>
    <x v="170"/>
    <x v="170"/>
    <n v="536393"/>
    <s v="Jestřebí (Šumperk)"/>
    <s v="do 750 obyvatel"/>
    <n v="541"/>
    <n v="0.56377079482439929"/>
    <n v="236"/>
    <n v="0"/>
  </r>
  <r>
    <x v="11"/>
    <x v="170"/>
    <x v="170"/>
    <n v="536571"/>
    <s v="Kamenná (Šumperk)"/>
    <s v="do 750 obyvatel"/>
    <n v="429"/>
    <n v="0.65967365967365965"/>
    <n v="146"/>
    <n v="0"/>
  </r>
  <r>
    <x v="11"/>
    <x v="170"/>
    <x v="170"/>
    <n v="536733"/>
    <s v="Kolšov"/>
    <s v="do 750 obyvatel"/>
    <n v="587"/>
    <n v="0.65758091993185686"/>
    <n v="201"/>
    <n v="0"/>
  </r>
  <r>
    <x v="11"/>
    <x v="170"/>
    <x v="170"/>
    <n v="536814"/>
    <s v="Kosov"/>
    <s v="do 750 obyvatel"/>
    <n v="260"/>
    <n v="0.47692307692307695"/>
    <n v="136"/>
    <n v="1"/>
  </r>
  <r>
    <x v="11"/>
    <x v="170"/>
    <x v="170"/>
    <n v="537284"/>
    <s v="Lesnice"/>
    <s v="do 750 obyvatel"/>
    <n v="538"/>
    <n v="0.63382899628252787"/>
    <n v="197"/>
    <n v="0"/>
  </r>
  <r>
    <x v="11"/>
    <x v="170"/>
    <x v="170"/>
    <n v="537713"/>
    <s v="Leština (Šumperk)"/>
    <s v="750 – 1 999 obyvatel"/>
    <n v="1033"/>
    <n v="0.64569215876089059"/>
    <n v="366"/>
    <n v="0"/>
  </r>
  <r>
    <x v="11"/>
    <x v="170"/>
    <x v="170"/>
    <n v="540234"/>
    <s v="Lukavice (Šumperk)"/>
    <s v="750 – 1 999 obyvatel"/>
    <n v="726"/>
    <n v="0.60881542699724522"/>
    <n v="284"/>
    <n v="0"/>
  </r>
  <r>
    <x v="11"/>
    <x v="170"/>
    <x v="170"/>
    <n v="540773"/>
    <s v="Postřelmov"/>
    <s v="2 000 – 4 999 obyvatel"/>
    <n v="2512"/>
    <n v="0.61305732484076436"/>
    <n v="972"/>
    <n v="0"/>
  </r>
  <r>
    <x v="11"/>
    <x v="170"/>
    <x v="170"/>
    <n v="540854"/>
    <s v="Rájec"/>
    <s v="do 750 obyvatel"/>
    <n v="440"/>
    <n v="0.51136363636363635"/>
    <n v="215"/>
    <n v="1"/>
  </r>
  <r>
    <x v="11"/>
    <x v="170"/>
    <x v="170"/>
    <n v="540871"/>
    <s v="Rohle"/>
    <s v="do 750 obyvatel"/>
    <n v="521"/>
    <n v="0.58349328214971208"/>
    <n v="217"/>
    <n v="0"/>
  </r>
  <r>
    <x v="11"/>
    <x v="170"/>
    <x v="170"/>
    <n v="540919"/>
    <s v="Rovensko"/>
    <s v="750 – 1 999 obyvatel"/>
    <n v="656"/>
    <n v="0.56859756097560976"/>
    <n v="283"/>
    <n v="0"/>
  </r>
  <r>
    <x v="11"/>
    <x v="170"/>
    <x v="170"/>
    <n v="541125"/>
    <s v="Svébohov"/>
    <s v="do 750 obyvatel"/>
    <n v="348"/>
    <n v="0.58908045977011492"/>
    <n v="143"/>
    <n v="0"/>
  </r>
  <r>
    <x v="11"/>
    <x v="170"/>
    <x v="170"/>
    <n v="541168"/>
    <s v="Štíty"/>
    <s v="750 – 1 999 obyvatel"/>
    <n v="1652"/>
    <n v="0.59685230024213076"/>
    <n v="666"/>
    <n v="0"/>
  </r>
  <r>
    <x v="11"/>
    <x v="170"/>
    <x v="170"/>
    <n v="541354"/>
    <s v="Zábřeh"/>
    <s v="5 000 – 14 999 obyvatel"/>
    <n v="11307"/>
    <n v="0.60316618024232771"/>
    <n v="4487"/>
    <n v="0"/>
  </r>
  <r>
    <x v="11"/>
    <x v="170"/>
    <x v="170"/>
    <n v="541478"/>
    <s v="Zvole (Šumperk)"/>
    <s v="750 – 1 999 obyvatel"/>
    <n v="695"/>
    <n v="0.61007194244604313"/>
    <n v="271"/>
    <n v="0"/>
  </r>
  <r>
    <x v="11"/>
    <x v="170"/>
    <x v="170"/>
    <n v="553221"/>
    <s v="Hrabová"/>
    <s v="do 750 obyvatel"/>
    <n v="535"/>
    <n v="0.56074766355140182"/>
    <n v="235"/>
    <n v="0"/>
  </r>
  <r>
    <x v="11"/>
    <x v="170"/>
    <x v="170"/>
    <n v="553352"/>
    <s v="Postřelmůvek"/>
    <s v="do 750 obyvatel"/>
    <n v="257"/>
    <n v="0.68871595330739299"/>
    <n v="80"/>
    <n v="0"/>
  </r>
  <r>
    <x v="11"/>
    <x v="170"/>
    <x v="170"/>
    <n v="553476"/>
    <s v="Nemile"/>
    <s v="do 750 obyvatel"/>
    <n v="558"/>
    <n v="0.55017921146953408"/>
    <n v="251"/>
    <n v="1"/>
  </r>
  <r>
    <x v="11"/>
    <x v="170"/>
    <x v="170"/>
    <n v="570095"/>
    <s v="Vyšehoří"/>
    <s v="do 750 obyvatel"/>
    <n v="192"/>
    <n v="0.66666666666666663"/>
    <n v="64"/>
    <n v="0"/>
  </r>
  <r>
    <x v="11"/>
    <x v="170"/>
    <x v="170"/>
    <n v="570141"/>
    <s v="Drozdov (Šumperk)"/>
    <s v="do 750 obyvatel"/>
    <n v="281"/>
    <n v="0.60854092526690395"/>
    <n v="110"/>
    <n v="0"/>
  </r>
  <r>
    <x v="11"/>
    <x v="170"/>
    <x v="170"/>
    <n v="570338"/>
    <s v="Zborov"/>
    <s v="do 750 obyvatel"/>
    <n v="179"/>
    <n v="0.6033519553072626"/>
    <n v="71"/>
    <n v="0"/>
  </r>
  <r>
    <x v="12"/>
    <x v="171"/>
    <x v="171"/>
    <n v="506737"/>
    <s v="Chvalčov"/>
    <s v="750 – 1 999 obyvatel"/>
    <n v="1392"/>
    <n v="0.625"/>
    <n v="522"/>
    <n v="0"/>
  </r>
  <r>
    <x v="12"/>
    <x v="171"/>
    <x v="171"/>
    <n v="542318"/>
    <s v="Blazice"/>
    <s v="do 750 obyvatel"/>
    <n v="166"/>
    <n v="0.51807228915662651"/>
    <n v="80"/>
    <n v="1"/>
  </r>
  <r>
    <x v="12"/>
    <x v="171"/>
    <x v="171"/>
    <n v="553905"/>
    <s v="Mrlínek"/>
    <s v="do 750 obyvatel"/>
    <n v="245"/>
    <n v="0.57551020408163267"/>
    <n v="104"/>
    <n v="0"/>
  </r>
  <r>
    <x v="12"/>
    <x v="171"/>
    <x v="171"/>
    <n v="588377"/>
    <s v="Brusné"/>
    <s v="do 750 obyvatel"/>
    <n v="302"/>
    <n v="0.5"/>
    <n v="151"/>
    <n v="1"/>
  </r>
  <r>
    <x v="12"/>
    <x v="171"/>
    <x v="171"/>
    <n v="588393"/>
    <s v="Bystřice pod Hostýnem"/>
    <s v="5 000 – 14 999 obyvatel"/>
    <n v="6888"/>
    <n v="0.58028455284552849"/>
    <n v="2891"/>
    <n v="0"/>
  </r>
  <r>
    <x v="12"/>
    <x v="171"/>
    <x v="171"/>
    <n v="588504"/>
    <s v="Chomýž"/>
    <s v="do 750 obyvatel"/>
    <n v="297"/>
    <n v="0.50505050505050508"/>
    <n v="147"/>
    <n v="1"/>
  </r>
  <r>
    <x v="12"/>
    <x v="171"/>
    <x v="171"/>
    <n v="588598"/>
    <s v="Komárno"/>
    <s v="do 750 obyvatel"/>
    <n v="240"/>
    <n v="0.62083333333333335"/>
    <n v="91"/>
    <n v="0"/>
  </r>
  <r>
    <x v="12"/>
    <x v="171"/>
    <x v="171"/>
    <n v="588709"/>
    <s v="Loukov (Kroměříž)"/>
    <s v="750 – 1 999 obyvatel"/>
    <n v="763"/>
    <n v="0.55307994757536039"/>
    <n v="341"/>
    <n v="1"/>
  </r>
  <r>
    <x v="12"/>
    <x v="171"/>
    <x v="171"/>
    <n v="588822"/>
    <s v="Osíčko"/>
    <s v="do 750 obyvatel"/>
    <n v="384"/>
    <n v="0.49479166666666669"/>
    <n v="194"/>
    <n v="1"/>
  </r>
  <r>
    <x v="12"/>
    <x v="171"/>
    <x v="171"/>
    <n v="588873"/>
    <s v="Podhradní Lhota"/>
    <s v="do 750 obyvatel"/>
    <n v="402"/>
    <n v="0.56218905472636815"/>
    <n v="176"/>
    <n v="0"/>
  </r>
  <r>
    <x v="12"/>
    <x v="171"/>
    <x v="171"/>
    <n v="588920"/>
    <s v="Rajnochovice"/>
    <s v="do 750 obyvatel"/>
    <n v="432"/>
    <n v="0.53240740740740744"/>
    <n v="202"/>
    <n v="1"/>
  </r>
  <r>
    <x v="12"/>
    <x v="171"/>
    <x v="171"/>
    <n v="588962"/>
    <s v="Rusava"/>
    <s v="do 750 obyvatel"/>
    <n v="479"/>
    <n v="0.5010438413361169"/>
    <n v="239"/>
    <n v="1"/>
  </r>
  <r>
    <x v="12"/>
    <x v="171"/>
    <x v="171"/>
    <n v="588997"/>
    <s v="Slavkov pod Hostýnem"/>
    <s v="do 750 obyvatel"/>
    <n v="528"/>
    <n v="0.56060606060606055"/>
    <n v="232"/>
    <n v="0"/>
  </r>
  <r>
    <x v="12"/>
    <x v="171"/>
    <x v="171"/>
    <n v="589136"/>
    <s v="Vítonice (Kroměříž)"/>
    <s v="do 750 obyvatel"/>
    <n v="342"/>
    <n v="0.49707602339181284"/>
    <n v="172"/>
    <n v="1"/>
  </r>
  <r>
    <x v="12"/>
    <x v="172"/>
    <x v="172"/>
    <n v="549690"/>
    <s v="Bořenovice"/>
    <s v="do 750 obyvatel"/>
    <n v="173"/>
    <n v="0.5722543352601156"/>
    <n v="74"/>
    <n v="0"/>
  </r>
  <r>
    <x v="12"/>
    <x v="172"/>
    <x v="172"/>
    <n v="549720"/>
    <s v="Přílepy (Kroměříž)"/>
    <s v="750 – 1 999 obyvatel"/>
    <n v="807"/>
    <n v="0.56877323420074355"/>
    <n v="348"/>
    <n v="0"/>
  </r>
  <r>
    <x v="12"/>
    <x v="172"/>
    <x v="172"/>
    <n v="588458"/>
    <s v="Holešov"/>
    <s v="5 000 – 14 999 obyvatel"/>
    <n v="9713"/>
    <n v="0.61669926902089978"/>
    <n v="3723"/>
    <n v="0"/>
  </r>
  <r>
    <x v="12"/>
    <x v="172"/>
    <x v="172"/>
    <n v="588474"/>
    <s v="Horní Lapač"/>
    <s v="do 750 obyvatel"/>
    <n v="221"/>
    <n v="0.6244343891402715"/>
    <n v="83"/>
    <n v="0"/>
  </r>
  <r>
    <x v="12"/>
    <x v="172"/>
    <x v="172"/>
    <n v="588555"/>
    <s v="Jankovice (Kroměříž)"/>
    <s v="do 750 obyvatel"/>
    <n v="337"/>
    <n v="0.57270029673590506"/>
    <n v="144"/>
    <n v="0"/>
  </r>
  <r>
    <x v="12"/>
    <x v="172"/>
    <x v="172"/>
    <n v="588610"/>
    <s v="Kostelec u Holešova"/>
    <s v="750 – 1 999 obyvatel"/>
    <n v="844"/>
    <n v="0.61966824644549767"/>
    <n v="321"/>
    <n v="0"/>
  </r>
  <r>
    <x v="12"/>
    <x v="172"/>
    <x v="172"/>
    <n v="588636"/>
    <s v="Kurovice"/>
    <s v="do 750 obyvatel"/>
    <n v="223"/>
    <n v="0.60089686098654704"/>
    <n v="89"/>
    <n v="0"/>
  </r>
  <r>
    <x v="12"/>
    <x v="172"/>
    <x v="172"/>
    <n v="588661"/>
    <s v="Lechotice"/>
    <s v="do 750 obyvatel"/>
    <n v="338"/>
    <n v="0.59763313609467461"/>
    <n v="136"/>
    <n v="0"/>
  </r>
  <r>
    <x v="12"/>
    <x v="172"/>
    <x v="172"/>
    <n v="588725"/>
    <s v="Ludslavice"/>
    <s v="do 750 obyvatel"/>
    <n v="395"/>
    <n v="0.54430379746835444"/>
    <n v="180"/>
    <n v="1"/>
  </r>
  <r>
    <x v="12"/>
    <x v="172"/>
    <x v="172"/>
    <n v="588741"/>
    <s v="Martinice (Kroměříž)"/>
    <s v="750 – 1 999 obyvatel"/>
    <n v="651"/>
    <n v="0.60829493087557607"/>
    <n v="255"/>
    <n v="0"/>
  </r>
  <r>
    <x v="12"/>
    <x v="172"/>
    <x v="172"/>
    <n v="588750"/>
    <s v="Míškovice"/>
    <s v="do 750 obyvatel"/>
    <n v="542"/>
    <n v="0.65313653136531369"/>
    <n v="188"/>
    <n v="0"/>
  </r>
  <r>
    <x v="12"/>
    <x v="172"/>
    <x v="172"/>
    <n v="588784"/>
    <s v="Němčice (Kroměříž)"/>
    <s v="do 750 obyvatel"/>
    <n v="293"/>
    <n v="0.6348122866894198"/>
    <n v="107"/>
    <n v="0"/>
  </r>
  <r>
    <x v="12"/>
    <x v="172"/>
    <x v="172"/>
    <n v="588831"/>
    <s v="Pacetluky"/>
    <s v="do 750 obyvatel"/>
    <n v="181"/>
    <n v="0.49723756906077349"/>
    <n v="91"/>
    <n v="1"/>
  </r>
  <r>
    <x v="12"/>
    <x v="172"/>
    <x v="172"/>
    <n v="588903"/>
    <s v="Prusinovice"/>
    <s v="750 – 1 999 obyvatel"/>
    <n v="1002"/>
    <n v="0.57984031936127745"/>
    <n v="421"/>
    <n v="0"/>
  </r>
  <r>
    <x v="12"/>
    <x v="172"/>
    <x v="172"/>
    <n v="588946"/>
    <s v="Roštění"/>
    <s v="do 750 obyvatel"/>
    <n v="564"/>
    <n v="0.5957446808510638"/>
    <n v="228"/>
    <n v="0"/>
  </r>
  <r>
    <x v="12"/>
    <x v="172"/>
    <x v="172"/>
    <n v="588971"/>
    <s v="Rymice"/>
    <s v="do 750 obyvatel"/>
    <n v="510"/>
    <n v="0.63921568627450975"/>
    <n v="184"/>
    <n v="0"/>
  </r>
  <r>
    <x v="12"/>
    <x v="172"/>
    <x v="172"/>
    <n v="589098"/>
    <s v="Třebětice (Kroměříž)"/>
    <s v="do 750 obyvatel"/>
    <n v="230"/>
    <n v="0.5173913043478261"/>
    <n v="111"/>
    <n v="1"/>
  </r>
  <r>
    <x v="12"/>
    <x v="172"/>
    <x v="172"/>
    <n v="589152"/>
    <s v="Zahnašovice"/>
    <s v="do 750 obyvatel"/>
    <n v="272"/>
    <n v="0.69485294117647056"/>
    <n v="83"/>
    <n v="0"/>
  </r>
  <r>
    <x v="12"/>
    <x v="172"/>
    <x v="172"/>
    <n v="589233"/>
    <s v="Žeranovice"/>
    <s v="750 – 1 999 obyvatel"/>
    <n v="655"/>
    <n v="0.6824427480916031"/>
    <n v="208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0588235294117652"/>
    <n v="50"/>
    <n v="0"/>
  </r>
  <r>
    <x v="12"/>
    <x v="173"/>
    <x v="173"/>
    <n v="557188"/>
    <s v="Šelešovice"/>
    <s v="do 750 obyvatel"/>
    <n v="289"/>
    <n v="0.61245674740484424"/>
    <n v="112"/>
    <n v="0"/>
  </r>
  <r>
    <x v="12"/>
    <x v="173"/>
    <x v="173"/>
    <n v="587257"/>
    <s v="Zástřizly"/>
    <s v="do 750 obyvatel"/>
    <n v="129"/>
    <n v="0.5736434108527132"/>
    <n v="55"/>
    <n v="0"/>
  </r>
  <r>
    <x v="12"/>
    <x v="173"/>
    <x v="173"/>
    <n v="587354"/>
    <s v="Karolín"/>
    <s v="do 750 obyvatel"/>
    <n v="207"/>
    <n v="0.60386473429951693"/>
    <n v="82"/>
    <n v="0"/>
  </r>
  <r>
    <x v="12"/>
    <x v="173"/>
    <x v="173"/>
    <n v="587397"/>
    <s v="Prasklice"/>
    <s v="do 750 obyvatel"/>
    <n v="200"/>
    <n v="0.66"/>
    <n v="68"/>
    <n v="0"/>
  </r>
  <r>
    <x v="12"/>
    <x v="173"/>
    <x v="173"/>
    <n v="588296"/>
    <s v="Kroměříž"/>
    <s v="15 000 – 39 999 obyvatel"/>
    <n v="23814"/>
    <n v="0.65742840346014952"/>
    <n v="8158"/>
    <n v="0"/>
  </r>
  <r>
    <x v="12"/>
    <x v="173"/>
    <x v="173"/>
    <n v="588300"/>
    <s v="Bařice-Velké Těšany"/>
    <s v="do 750 obyvatel"/>
    <n v="391"/>
    <n v="0.65984654731457804"/>
    <n v="133"/>
    <n v="0"/>
  </r>
  <r>
    <x v="12"/>
    <x v="173"/>
    <x v="173"/>
    <n v="588326"/>
    <s v="Bezměrov"/>
    <s v="do 750 obyvatel"/>
    <n v="418"/>
    <n v="0.61722488038277512"/>
    <n v="160"/>
    <n v="0"/>
  </r>
  <r>
    <x v="12"/>
    <x v="173"/>
    <x v="173"/>
    <n v="588385"/>
    <s v="Břest"/>
    <s v="750 – 1 999 obyvatel"/>
    <n v="788"/>
    <n v="0.63959390862944165"/>
    <n v="284"/>
    <n v="0"/>
  </r>
  <r>
    <x v="12"/>
    <x v="173"/>
    <x v="173"/>
    <n v="588407"/>
    <s v="Cetechovice"/>
    <s v="do 750 obyvatel"/>
    <n v="152"/>
    <n v="0.75657894736842102"/>
    <n v="37"/>
    <n v="0"/>
  </r>
  <r>
    <x v="12"/>
    <x v="173"/>
    <x v="173"/>
    <n v="588431"/>
    <s v="Dřínov (Kroměříž)"/>
    <s v="do 750 obyvatel"/>
    <n v="364"/>
    <n v="0.62912087912087911"/>
    <n v="135"/>
    <n v="0"/>
  </r>
  <r>
    <x v="12"/>
    <x v="173"/>
    <x v="173"/>
    <n v="588482"/>
    <s v="Hoštice (Kroměříž)"/>
    <s v="do 750 obyvatel"/>
    <n v="129"/>
    <n v="0.55813953488372092"/>
    <n v="57"/>
    <n v="1"/>
  </r>
  <r>
    <x v="12"/>
    <x v="173"/>
    <x v="173"/>
    <n v="588491"/>
    <s v="Hulín"/>
    <s v="5 000 – 14 999 obyvatel"/>
    <n v="5644"/>
    <n v="0.56909992912827778"/>
    <n v="2432"/>
    <n v="0"/>
  </r>
  <r>
    <x v="12"/>
    <x v="173"/>
    <x v="173"/>
    <n v="588512"/>
    <s v="Chropyně"/>
    <s v="2 000 – 4 999 obyvatel"/>
    <n v="4060"/>
    <n v="0.57068965517241377"/>
    <n v="1743"/>
    <n v="0"/>
  </r>
  <r>
    <x v="12"/>
    <x v="173"/>
    <x v="173"/>
    <n v="588521"/>
    <s v="Kostelany"/>
    <s v="do 750 obyvatel"/>
    <n v="501"/>
    <n v="0.68862275449101795"/>
    <n v="156"/>
    <n v="0"/>
  </r>
  <r>
    <x v="12"/>
    <x v="173"/>
    <x v="173"/>
    <n v="588547"/>
    <s v="Chvalnov-Lísky"/>
    <s v="do 750 obyvatel"/>
    <n v="203"/>
    <n v="0.68965517241379315"/>
    <n v="63"/>
    <n v="0"/>
  </r>
  <r>
    <x v="12"/>
    <x v="173"/>
    <x v="173"/>
    <n v="588563"/>
    <s v="Jarohněvice"/>
    <s v="do 750 obyvatel"/>
    <n v="247"/>
    <n v="0.582995951417004"/>
    <n v="103"/>
    <n v="0"/>
  </r>
  <r>
    <x v="12"/>
    <x v="173"/>
    <x v="173"/>
    <n v="588601"/>
    <s v="Koryčany"/>
    <s v="2 000 – 4 999 obyvatel"/>
    <n v="2301"/>
    <n v="0.56801390699695786"/>
    <n v="994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3867822318526546"/>
    <n v="667"/>
    <n v="0"/>
  </r>
  <r>
    <x v="12"/>
    <x v="173"/>
    <x v="173"/>
    <n v="588652"/>
    <s v="Kyselovice"/>
    <s v="do 750 obyvatel"/>
    <n v="402"/>
    <n v="0.53482587064676612"/>
    <n v="187"/>
    <n v="1"/>
  </r>
  <r>
    <x v="12"/>
    <x v="173"/>
    <x v="173"/>
    <n v="588695"/>
    <s v="Litenčice"/>
    <s v="do 750 obyvatel"/>
    <n v="379"/>
    <n v="0.63060686015831136"/>
    <n v="140"/>
    <n v="0"/>
  </r>
  <r>
    <x v="12"/>
    <x v="173"/>
    <x v="173"/>
    <n v="588717"/>
    <s v="Lubná (Kroměříž)"/>
    <s v="do 750 obyvatel"/>
    <n v="376"/>
    <n v="0.54255319148936165"/>
    <n v="172"/>
    <n v="1"/>
  </r>
  <r>
    <x v="12"/>
    <x v="173"/>
    <x v="173"/>
    <n v="588733"/>
    <s v="Lutopecny"/>
    <s v="do 750 obyvatel"/>
    <n v="496"/>
    <n v="0.58669354838709675"/>
    <n v="205"/>
    <n v="0"/>
  </r>
  <r>
    <x v="12"/>
    <x v="173"/>
    <x v="173"/>
    <n v="588768"/>
    <s v="Morkovice-Slížany"/>
    <s v="2 000 – 4 999 obyvatel"/>
    <n v="2437"/>
    <n v="0.59786622897004515"/>
    <n v="980"/>
    <n v="0"/>
  </r>
  <r>
    <x v="12"/>
    <x v="173"/>
    <x v="173"/>
    <n v="588806"/>
    <s v="Nítkovice"/>
    <s v="do 750 obyvatel"/>
    <n v="204"/>
    <n v="0.58333333333333337"/>
    <n v="85"/>
    <n v="0"/>
  </r>
  <r>
    <x v="12"/>
    <x v="173"/>
    <x v="173"/>
    <n v="588814"/>
    <s v="Nová Dědina"/>
    <s v="do 750 obyvatel"/>
    <n v="352"/>
    <n v="0.61931818181818177"/>
    <n v="134"/>
    <n v="0"/>
  </r>
  <r>
    <x v="12"/>
    <x v="173"/>
    <x v="173"/>
    <n v="588849"/>
    <s v="Pačlavice"/>
    <s v="750 – 1 999 obyvatel"/>
    <n v="735"/>
    <n v="0.62312925170068023"/>
    <n v="277"/>
    <n v="0"/>
  </r>
  <r>
    <x v="12"/>
    <x v="173"/>
    <x v="173"/>
    <n v="588865"/>
    <s v="Počenice-Tetětice"/>
    <s v="do 750 obyvatel"/>
    <n v="603"/>
    <n v="0.63184079601990051"/>
    <n v="222"/>
    <n v="0"/>
  </r>
  <r>
    <x v="12"/>
    <x v="173"/>
    <x v="173"/>
    <n v="588890"/>
    <s v="Pravčice"/>
    <s v="do 750 obyvatel"/>
    <n v="614"/>
    <n v="0.59120521172638441"/>
    <n v="251"/>
    <n v="0"/>
  </r>
  <r>
    <x v="12"/>
    <x v="173"/>
    <x v="173"/>
    <n v="588938"/>
    <s v="Rataje (Kroměříž)"/>
    <s v="750 – 1 999 obyvatel"/>
    <n v="926"/>
    <n v="0.65874730021598271"/>
    <n v="316"/>
    <n v="0"/>
  </r>
  <r>
    <x v="12"/>
    <x v="173"/>
    <x v="173"/>
    <n v="588954"/>
    <s v="Roštín"/>
    <s v="do 750 obyvatel"/>
    <n v="579"/>
    <n v="0.68221070811744389"/>
    <n v="184"/>
    <n v="0"/>
  </r>
  <r>
    <x v="12"/>
    <x v="173"/>
    <x v="173"/>
    <n v="588989"/>
    <s v="Skaštice"/>
    <s v="do 750 obyvatel"/>
    <n v="331"/>
    <n v="0.62235649546827798"/>
    <n v="125"/>
    <n v="0"/>
  </r>
  <r>
    <x v="12"/>
    <x v="173"/>
    <x v="173"/>
    <n v="589004"/>
    <s v="Soběsuky"/>
    <s v="do 750 obyvatel"/>
    <n v="312"/>
    <n v="0.54807692307692313"/>
    <n v="141"/>
    <n v="1"/>
  </r>
  <r>
    <x v="12"/>
    <x v="173"/>
    <x v="173"/>
    <n v="589039"/>
    <s v="Střílky"/>
    <s v="do 750 obyvatel"/>
    <n v="532"/>
    <n v="0.60526315789473684"/>
    <n v="210"/>
    <n v="0"/>
  </r>
  <r>
    <x v="12"/>
    <x v="173"/>
    <x v="173"/>
    <n v="589047"/>
    <s v="Střížovice (Kroměříž)"/>
    <s v="do 750 obyvatel"/>
    <n v="207"/>
    <n v="0.69565217391304346"/>
    <n v="63"/>
    <n v="0"/>
  </r>
  <r>
    <x v="12"/>
    <x v="173"/>
    <x v="173"/>
    <n v="589055"/>
    <s v="Sulimov"/>
    <s v="do 750 obyvatel"/>
    <n v="129"/>
    <n v="0.52713178294573648"/>
    <n v="61"/>
    <n v="1"/>
  </r>
  <r>
    <x v="12"/>
    <x v="173"/>
    <x v="173"/>
    <n v="589080"/>
    <s v="Troubky-Zdislavice"/>
    <s v="do 750 obyvatel"/>
    <n v="360"/>
    <n v="0.61944444444444446"/>
    <n v="137"/>
    <n v="0"/>
  </r>
  <r>
    <x v="12"/>
    <x v="173"/>
    <x v="173"/>
    <n v="589110"/>
    <s v="Uhřice (Kroměříž)"/>
    <s v="do 750 obyvatel"/>
    <n v="150"/>
    <n v="0.62666666666666671"/>
    <n v="56"/>
    <n v="0"/>
  </r>
  <r>
    <x v="12"/>
    <x v="173"/>
    <x v="173"/>
    <n v="589128"/>
    <s v="Věžky (Kroměříž)"/>
    <s v="do 750 obyvatel"/>
    <n v="355"/>
    <n v="0.59436619718309858"/>
    <n v="144"/>
    <n v="0"/>
  </r>
  <r>
    <x v="12"/>
    <x v="173"/>
    <x v="173"/>
    <n v="589161"/>
    <s v="Záříčí"/>
    <s v="do 750 obyvatel"/>
    <n v="602"/>
    <n v="0.65116279069767447"/>
    <n v="210"/>
    <n v="0"/>
  </r>
  <r>
    <x v="12"/>
    <x v="173"/>
    <x v="173"/>
    <n v="589187"/>
    <s v="Zborovice"/>
    <s v="750 – 1 999 obyvatel"/>
    <n v="1239"/>
    <n v="0.64487489911218721"/>
    <n v="440"/>
    <n v="0"/>
  </r>
  <r>
    <x v="12"/>
    <x v="173"/>
    <x v="173"/>
    <n v="589195"/>
    <s v="Zdounky"/>
    <s v="2 000 – 4 999 obyvatel"/>
    <n v="1740"/>
    <n v="0.56551724137931036"/>
    <n v="756"/>
    <n v="0"/>
  </r>
  <r>
    <x v="12"/>
    <x v="173"/>
    <x v="173"/>
    <n v="589217"/>
    <s v="Zlobice"/>
    <s v="do 750 obyvatel"/>
    <n v="494"/>
    <n v="0.56882591093117407"/>
    <n v="213"/>
    <n v="0"/>
  </r>
  <r>
    <x v="12"/>
    <x v="173"/>
    <x v="173"/>
    <n v="589225"/>
    <s v="Žalkovice"/>
    <s v="do 750 obyvatel"/>
    <n v="485"/>
    <n v="0.64742268041237117"/>
    <n v="171"/>
    <n v="0"/>
  </r>
  <r>
    <x v="12"/>
    <x v="174"/>
    <x v="174"/>
    <n v="534811"/>
    <s v="Podhradí (Zlín)"/>
    <s v="do 750 obyvatel"/>
    <n v="172"/>
    <n v="0.68023255813953487"/>
    <n v="55"/>
    <n v="0"/>
  </r>
  <r>
    <x v="12"/>
    <x v="174"/>
    <x v="174"/>
    <n v="549401"/>
    <s v="Pozlovice"/>
    <s v="750 – 1 999 obyvatel"/>
    <n v="1031"/>
    <n v="0.69156159068865175"/>
    <n v="318"/>
    <n v="0"/>
  </r>
  <r>
    <x v="12"/>
    <x v="174"/>
    <x v="174"/>
    <n v="556874"/>
    <s v="Petrůvka"/>
    <s v="do 750 obyvatel"/>
    <n v="288"/>
    <n v="0.57638888888888884"/>
    <n v="122"/>
    <n v="0"/>
  </r>
  <r>
    <x v="12"/>
    <x v="174"/>
    <x v="174"/>
    <n v="557102"/>
    <s v="Bohuslavice nad Vláří"/>
    <s v="do 750 obyvatel"/>
    <n v="322"/>
    <n v="0.63354037267080743"/>
    <n v="118"/>
    <n v="0"/>
  </r>
  <r>
    <x v="12"/>
    <x v="174"/>
    <x v="174"/>
    <n v="585076"/>
    <s v="Biskupice (Zlín)"/>
    <s v="do 750 obyvatel"/>
    <n v="592"/>
    <n v="0.64358108108108103"/>
    <n v="211"/>
    <n v="0"/>
  </r>
  <r>
    <x v="12"/>
    <x v="174"/>
    <x v="174"/>
    <n v="585173"/>
    <s v="Dolní Lhota (Zlín)"/>
    <s v="do 750 obyvatel"/>
    <n v="536"/>
    <n v="0.67910447761194026"/>
    <n v="172"/>
    <n v="0"/>
  </r>
  <r>
    <x v="12"/>
    <x v="174"/>
    <x v="174"/>
    <n v="585246"/>
    <s v="Horní Lhota (Zlín)"/>
    <s v="do 750 obyvatel"/>
    <n v="471"/>
    <n v="0.65392781316348192"/>
    <n v="163"/>
    <n v="0"/>
  </r>
  <r>
    <x v="12"/>
    <x v="174"/>
    <x v="174"/>
    <n v="585441"/>
    <s v="Ludkovice"/>
    <s v="do 750 obyvatel"/>
    <n v="591"/>
    <n v="0.71065989847715738"/>
    <n v="171"/>
    <n v="0"/>
  </r>
  <r>
    <x v="12"/>
    <x v="174"/>
    <x v="174"/>
    <n v="585459"/>
    <s v="Luhačovice"/>
    <s v="5 000 – 14 999 obyvatel"/>
    <n v="4321"/>
    <n v="0.67322379078916916"/>
    <n v="1412"/>
    <n v="0"/>
  </r>
  <r>
    <x v="12"/>
    <x v="174"/>
    <x v="174"/>
    <n v="585734"/>
    <s v="Sehradice"/>
    <s v="do 750 obyvatel"/>
    <n v="582"/>
    <n v="0.63745704467353947"/>
    <n v="211"/>
    <n v="0"/>
  </r>
  <r>
    <x v="12"/>
    <x v="174"/>
    <x v="174"/>
    <n v="585751"/>
    <s v="Slavičín"/>
    <s v="5 000 – 14 999 obyvatel"/>
    <n v="5371"/>
    <n v="0.67510705641407565"/>
    <n v="1745"/>
    <n v="0"/>
  </r>
  <r>
    <x v="12"/>
    <x v="174"/>
    <x v="174"/>
    <n v="585769"/>
    <s v="Slopné"/>
    <s v="do 750 obyvatel"/>
    <n v="473"/>
    <n v="0.60887949260042284"/>
    <n v="185"/>
    <n v="0"/>
  </r>
  <r>
    <x v="12"/>
    <x v="174"/>
    <x v="174"/>
    <n v="585807"/>
    <s v="Šanov (Zlín)"/>
    <s v="do 750 obyvatel"/>
    <n v="403"/>
    <n v="0.62531017369727049"/>
    <n v="151"/>
    <n v="0"/>
  </r>
  <r>
    <x v="12"/>
    <x v="174"/>
    <x v="174"/>
    <n v="586871"/>
    <s v="Lipová (Zlín)"/>
    <s v="do 750 obyvatel"/>
    <n v="294"/>
    <n v="0.66666666666666663"/>
    <n v="98"/>
    <n v="0"/>
  </r>
  <r>
    <x v="12"/>
    <x v="174"/>
    <x v="174"/>
    <n v="586919"/>
    <s v="Rudimov"/>
    <s v="do 750 obyvatel"/>
    <n v="218"/>
    <n v="0.67889908256880738"/>
    <n v="70"/>
    <n v="0"/>
  </r>
  <r>
    <x v="12"/>
    <x v="175"/>
    <x v="175"/>
    <n v="549436"/>
    <s v="Komárov (Zlín)"/>
    <s v="do 750 obyvatel"/>
    <n v="276"/>
    <n v="0.54710144927536231"/>
    <n v="125"/>
    <n v="1"/>
  </r>
  <r>
    <x v="12"/>
    <x v="175"/>
    <x v="175"/>
    <n v="549444"/>
    <s v="Oldřichovice"/>
    <s v="do 750 obyvatel"/>
    <n v="325"/>
    <n v="0.66153846153846152"/>
    <n v="110"/>
    <n v="0"/>
  </r>
  <r>
    <x v="12"/>
    <x v="175"/>
    <x v="175"/>
    <n v="549461"/>
    <s v="Pohořelice (Zlín)"/>
    <s v="750 – 1 999 obyvatel"/>
    <n v="740"/>
    <n v="0.63918918918918921"/>
    <n v="267"/>
    <n v="0"/>
  </r>
  <r>
    <x v="12"/>
    <x v="175"/>
    <x v="175"/>
    <n v="585220"/>
    <s v="Halenkovice"/>
    <s v="750 – 1 999 obyvatel"/>
    <n v="1599"/>
    <n v="0.57410881801125702"/>
    <n v="681"/>
    <n v="0"/>
  </r>
  <r>
    <x v="12"/>
    <x v="175"/>
    <x v="175"/>
    <n v="585513"/>
    <s v="Napajedla"/>
    <s v="5 000 – 14 999 obyvatel"/>
    <n v="6058"/>
    <n v="0.65417629580719705"/>
    <n v="2095"/>
    <n v="0"/>
  </r>
  <r>
    <x v="12"/>
    <x v="175"/>
    <x v="175"/>
    <n v="585599"/>
    <s v="Otrokovice"/>
    <s v="15 000 – 39 999 obyvatel"/>
    <n v="15021"/>
    <n v="0.64589574595566213"/>
    <n v="5319"/>
    <n v="0"/>
  </r>
  <r>
    <x v="12"/>
    <x v="175"/>
    <x v="175"/>
    <n v="585793"/>
    <s v="Spytihněv"/>
    <s v="750 – 1 999 obyvatel"/>
    <n v="1430"/>
    <n v="0.61398601398601393"/>
    <n v="552"/>
    <n v="0"/>
  </r>
  <r>
    <x v="12"/>
    <x v="175"/>
    <x v="175"/>
    <n v="585858"/>
    <s v="Tlumačov (Zlín)"/>
    <s v="2 000 – 4 999 obyvatel"/>
    <n v="2079"/>
    <n v="0.57864357864357863"/>
    <n v="876"/>
    <n v="0"/>
  </r>
  <r>
    <x v="12"/>
    <x v="175"/>
    <x v="175"/>
    <n v="586013"/>
    <s v="Žlutava"/>
    <s v="750 – 1 999 obyvatel"/>
    <n v="980"/>
    <n v="0.61428571428571432"/>
    <n v="378"/>
    <n v="0"/>
  </r>
  <r>
    <x v="12"/>
    <x v="175"/>
    <x v="175"/>
    <n v="588318"/>
    <s v="Bělov"/>
    <s v="do 750 obyvatel"/>
    <n v="269"/>
    <n v="0.60223048327137552"/>
    <n v="107"/>
    <n v="0"/>
  </r>
  <r>
    <x v="12"/>
    <x v="176"/>
    <x v="176"/>
    <n v="541800"/>
    <s v="Dolní Bečva"/>
    <s v="750 – 1 999 obyvatel"/>
    <n v="1560"/>
    <n v="0.51025641025641022"/>
    <n v="764"/>
    <n v="1"/>
  </r>
  <r>
    <x v="12"/>
    <x v="176"/>
    <x v="176"/>
    <n v="542687"/>
    <s v="Horní Bečva"/>
    <s v="2 000 – 4 999 obyvatel"/>
    <n v="2047"/>
    <n v="0.47728382999511482"/>
    <n v="1070"/>
    <n v="1"/>
  </r>
  <r>
    <x v="12"/>
    <x v="176"/>
    <x v="176"/>
    <n v="542814"/>
    <s v="Hutisko-Solanec"/>
    <s v="2 000 – 4 999 obyvatel"/>
    <n v="1677"/>
    <n v="0.49016100178890876"/>
    <n v="855"/>
    <n v="1"/>
  </r>
  <r>
    <x v="12"/>
    <x v="176"/>
    <x v="176"/>
    <n v="544698"/>
    <s v="Prostřední Bečva"/>
    <s v="750 – 1 999 obyvatel"/>
    <n v="1473"/>
    <n v="0.48879837067209775"/>
    <n v="753"/>
    <n v="1"/>
  </r>
  <r>
    <x v="12"/>
    <x v="176"/>
    <x v="176"/>
    <n v="544841"/>
    <s v="Rožnov pod Radhoštěm"/>
    <s v="15 000 – 39 999 obyvatel"/>
    <n v="13788"/>
    <n v="0.57107629823034523"/>
    <n v="5914"/>
    <n v="0"/>
  </r>
  <r>
    <x v="12"/>
    <x v="176"/>
    <x v="176"/>
    <n v="544949"/>
    <s v="Valašská Bystřice"/>
    <s v="2 000 – 4 999 obyvatel"/>
    <n v="1857"/>
    <n v="0.52827140549273022"/>
    <n v="876"/>
    <n v="1"/>
  </r>
  <r>
    <x v="12"/>
    <x v="176"/>
    <x v="176"/>
    <n v="545198"/>
    <s v="Vidče"/>
    <s v="750 – 1 999 obyvatel"/>
    <n v="1463"/>
    <n v="0.53588516746411485"/>
    <n v="679"/>
    <n v="1"/>
  </r>
  <r>
    <x v="12"/>
    <x v="176"/>
    <x v="176"/>
    <n v="545210"/>
    <s v="Vigantice"/>
    <s v="750 – 1 999 obyvatel"/>
    <n v="890"/>
    <n v="0.59213483146067414"/>
    <n v="363"/>
    <n v="0"/>
  </r>
  <r>
    <x v="12"/>
    <x v="176"/>
    <x v="176"/>
    <n v="545252"/>
    <s v="Zubří (Vsetín)"/>
    <s v="5 000 – 14 999 obyvatel"/>
    <n v="4553"/>
    <n v="0.57105205359103883"/>
    <n v="1953"/>
    <n v="0"/>
  </r>
  <r>
    <x v="12"/>
    <x v="177"/>
    <x v="177"/>
    <n v="550744"/>
    <s v="Kunovice (Uherské Hradiště)"/>
    <s v="5 000 – 14 999 obyvatel"/>
    <n v="4543"/>
    <n v="0.64142637023992954"/>
    <n v="1629"/>
    <n v="0"/>
  </r>
  <r>
    <x v="12"/>
    <x v="177"/>
    <x v="177"/>
    <n v="550752"/>
    <s v="Staré Město (Uherské Hradiště)"/>
    <s v="5 000 – 14 999 obyvatel"/>
    <n v="5520"/>
    <n v="0.67862318840579705"/>
    <n v="1774"/>
    <n v="0"/>
  </r>
  <r>
    <x v="12"/>
    <x v="177"/>
    <x v="177"/>
    <n v="592005"/>
    <s v="Uherské Hradiště"/>
    <s v="15 000 – 39 999 obyvatel"/>
    <n v="21166"/>
    <n v="0.6735802702447321"/>
    <n v="6909"/>
    <n v="0"/>
  </r>
  <r>
    <x v="12"/>
    <x v="177"/>
    <x v="177"/>
    <n v="592013"/>
    <s v="Babice (Uherské Hradiště)"/>
    <s v="750 – 1 999 obyvatel"/>
    <n v="1564"/>
    <n v="0.62276214833759591"/>
    <n v="590"/>
    <n v="0"/>
  </r>
  <r>
    <x v="12"/>
    <x v="177"/>
    <x v="177"/>
    <n v="592030"/>
    <s v="Bílovice"/>
    <s v="750 – 1 999 obyvatel"/>
    <n v="1546"/>
    <n v="0.65200517464424323"/>
    <n v="538"/>
    <n v="0"/>
  </r>
  <r>
    <x v="12"/>
    <x v="177"/>
    <x v="177"/>
    <n v="592056"/>
    <s v="Boršice u Blatnice"/>
    <s v="750 – 1 999 obyvatel"/>
    <n v="682"/>
    <n v="0.60703812316715544"/>
    <n v="268"/>
    <n v="0"/>
  </r>
  <r>
    <x v="12"/>
    <x v="177"/>
    <x v="177"/>
    <n v="592064"/>
    <s v="Boršice"/>
    <s v="2 000 – 4 999 obyvatel"/>
    <n v="1812"/>
    <n v="0.68543046357615889"/>
    <n v="570"/>
    <n v="0"/>
  </r>
  <r>
    <x v="12"/>
    <x v="177"/>
    <x v="177"/>
    <n v="592072"/>
    <s v="Břestek"/>
    <s v="750 – 1 999 obyvatel"/>
    <n v="702"/>
    <n v="0.62393162393162394"/>
    <n v="264"/>
    <n v="0"/>
  </r>
  <r>
    <x v="12"/>
    <x v="177"/>
    <x v="177"/>
    <n v="592081"/>
    <s v="Březolupy"/>
    <s v="750 – 1 999 obyvatel"/>
    <n v="1404"/>
    <n v="0.62535612535612539"/>
    <n v="526"/>
    <n v="0"/>
  </r>
  <r>
    <x v="12"/>
    <x v="177"/>
    <x v="177"/>
    <n v="592102"/>
    <s v="Buchlovice"/>
    <s v="2 000 – 4 999 obyvatel"/>
    <n v="2059"/>
    <n v="0.67897037396794557"/>
    <n v="661"/>
    <n v="0"/>
  </r>
  <r>
    <x v="12"/>
    <x v="177"/>
    <x v="177"/>
    <n v="592137"/>
    <s v="Částkov (Uherské Hradiště)"/>
    <s v="do 750 obyvatel"/>
    <n v="321"/>
    <n v="0.65732087227414326"/>
    <n v="110"/>
    <n v="0"/>
  </r>
  <r>
    <x v="12"/>
    <x v="177"/>
    <x v="177"/>
    <n v="592170"/>
    <s v="Hluk"/>
    <s v="2 000 – 4 999 obyvatel"/>
    <n v="3678"/>
    <n v="0.63784665579119082"/>
    <n v="1332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835599505562423"/>
    <n v="256"/>
    <n v="0"/>
  </r>
  <r>
    <x v="12"/>
    <x v="177"/>
    <x v="177"/>
    <n v="592226"/>
    <s v="Jalubí"/>
    <s v="750 – 1 999 obyvatel"/>
    <n v="1471"/>
    <n v="0.62542488103331062"/>
    <n v="551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1180931744312026"/>
    <n v="266"/>
    <n v="0"/>
  </r>
  <r>
    <x v="12"/>
    <x v="177"/>
    <x v="177"/>
    <n v="592293"/>
    <s v="Kostelany nad Moravou"/>
    <s v="750 – 1 999 obyvatel"/>
    <n v="754"/>
    <n v="0.6618037135278515"/>
    <n v="255"/>
    <n v="0"/>
  </r>
  <r>
    <x v="12"/>
    <x v="177"/>
    <x v="177"/>
    <n v="592307"/>
    <s v="Košíky"/>
    <s v="do 750 obyvatel"/>
    <n v="345"/>
    <n v="0.66086956521739126"/>
    <n v="117"/>
    <n v="0"/>
  </r>
  <r>
    <x v="12"/>
    <x v="177"/>
    <x v="177"/>
    <n v="592323"/>
    <s v="Kudlovice"/>
    <s v="750 – 1 999 obyvatel"/>
    <n v="817"/>
    <n v="0.62423500611995109"/>
    <n v="307"/>
    <n v="0"/>
  </r>
  <r>
    <x v="12"/>
    <x v="177"/>
    <x v="177"/>
    <n v="592366"/>
    <s v="Medlovice (Uherské Hradiště)"/>
    <s v="do 750 obyvatel"/>
    <n v="389"/>
    <n v="0.58354755784061696"/>
    <n v="162"/>
    <n v="0"/>
  </r>
  <r>
    <x v="12"/>
    <x v="177"/>
    <x v="177"/>
    <n v="592382"/>
    <s v="Mistřice"/>
    <s v="750 – 1 999 obyvatel"/>
    <n v="988"/>
    <n v="0.63967611336032393"/>
    <n v="356"/>
    <n v="0"/>
  </r>
  <r>
    <x v="12"/>
    <x v="177"/>
    <x v="177"/>
    <n v="592391"/>
    <s v="Modrá"/>
    <s v="do 750 obyvatel"/>
    <n v="587"/>
    <n v="0.64735945485519586"/>
    <n v="207"/>
    <n v="0"/>
  </r>
  <r>
    <x v="12"/>
    <x v="177"/>
    <x v="177"/>
    <n v="592404"/>
    <s v="Nedachlebice"/>
    <s v="750 – 1 999 obyvatel"/>
    <n v="676"/>
    <n v="0.65384615384615385"/>
    <n v="234"/>
    <n v="0"/>
  </r>
  <r>
    <x v="12"/>
    <x v="177"/>
    <x v="177"/>
    <n v="592412"/>
    <s v="Nedakonice"/>
    <s v="750 – 1 999 obyvatel"/>
    <n v="1342"/>
    <n v="0.67958271236959766"/>
    <n v="430"/>
    <n v="0"/>
  </r>
  <r>
    <x v="12"/>
    <x v="177"/>
    <x v="177"/>
    <n v="592447"/>
    <s v="Ořechov (Uherské Hradiště)"/>
    <s v="750 – 1 999 obyvatel"/>
    <n v="638"/>
    <n v="0.63636363636363635"/>
    <n v="232"/>
    <n v="0"/>
  </r>
  <r>
    <x v="12"/>
    <x v="177"/>
    <x v="177"/>
    <n v="592455"/>
    <s v="Ostrožská Lhota"/>
    <s v="750 – 1 999 obyvatel"/>
    <n v="1242"/>
    <n v="0.66425120772946855"/>
    <n v="417"/>
    <n v="0"/>
  </r>
  <r>
    <x v="12"/>
    <x v="177"/>
    <x v="177"/>
    <n v="592463"/>
    <s v="Ostrožská Nová Ves"/>
    <s v="2 000 – 4 999 obyvatel"/>
    <n v="2881"/>
    <n v="0.64456785838250608"/>
    <n v="1024"/>
    <n v="0"/>
  </r>
  <r>
    <x v="12"/>
    <x v="177"/>
    <x v="177"/>
    <n v="592471"/>
    <s v="Osvětimany"/>
    <s v="750 – 1 999 obyvatel"/>
    <n v="732"/>
    <n v="0.61475409836065575"/>
    <n v="282"/>
    <n v="0"/>
  </r>
  <r>
    <x v="12"/>
    <x v="177"/>
    <x v="177"/>
    <n v="592501"/>
    <s v="Podolí (Uherské Hradiště)"/>
    <s v="750 – 1 999 obyvatel"/>
    <n v="737"/>
    <n v="0.59701492537313428"/>
    <n v="297"/>
    <n v="0"/>
  </r>
  <r>
    <x v="12"/>
    <x v="177"/>
    <x v="177"/>
    <n v="592510"/>
    <s v="Polešovice"/>
    <s v="2 000 – 4 999 obyvatel"/>
    <n v="1642"/>
    <n v="0.68940316686967118"/>
    <n v="510"/>
    <n v="0"/>
  </r>
  <r>
    <x v="12"/>
    <x v="177"/>
    <x v="177"/>
    <n v="592528"/>
    <s v="Popovice (Uherské Hradiště)"/>
    <s v="750 – 1 999 obyvatel"/>
    <n v="862"/>
    <n v="0.68097447795823662"/>
    <n v="275"/>
    <n v="0"/>
  </r>
  <r>
    <x v="12"/>
    <x v="177"/>
    <x v="177"/>
    <n v="592561"/>
    <s v="Salaš"/>
    <s v="do 750 obyvatel"/>
    <n v="349"/>
    <n v="0.62177650429799425"/>
    <n v="132"/>
    <n v="0"/>
  </r>
  <r>
    <x v="12"/>
    <x v="177"/>
    <x v="177"/>
    <n v="592587"/>
    <s v="Staré Hutě"/>
    <s v="do 750 obyvatel"/>
    <n v="108"/>
    <n v="0.66666666666666663"/>
    <n v="36"/>
    <n v="0"/>
  </r>
  <r>
    <x v="12"/>
    <x v="177"/>
    <x v="177"/>
    <n v="592625"/>
    <s v="Stříbrnice (Uherské Hradiště)"/>
    <s v="do 750 obyvatel"/>
    <n v="361"/>
    <n v="0.60941828254847641"/>
    <n v="141"/>
    <n v="0"/>
  </r>
  <r>
    <x v="12"/>
    <x v="177"/>
    <x v="177"/>
    <n v="592633"/>
    <s v="Stupava"/>
    <s v="do 750 obyvatel"/>
    <n v="137"/>
    <n v="0.66423357664233573"/>
    <n v="46"/>
    <n v="0"/>
  </r>
  <r>
    <x v="12"/>
    <x v="177"/>
    <x v="177"/>
    <n v="592650"/>
    <s v="Sušice (Uherské Hradiště)"/>
    <s v="do 750 obyvatel"/>
    <n v="525"/>
    <n v="0.66476190476190478"/>
    <n v="176"/>
    <n v="0"/>
  </r>
  <r>
    <x v="12"/>
    <x v="177"/>
    <x v="177"/>
    <n v="592668"/>
    <s v="Svárov (Uherské Hradiště)"/>
    <s v="do 750 obyvatel"/>
    <n v="202"/>
    <n v="0.59405940594059403"/>
    <n v="82"/>
    <n v="0"/>
  </r>
  <r>
    <x v="12"/>
    <x v="177"/>
    <x v="177"/>
    <n v="592692"/>
    <s v="Topolná"/>
    <s v="750 – 1 999 obyvatel"/>
    <n v="1380"/>
    <n v="0.63405797101449279"/>
    <n v="505"/>
    <n v="0"/>
  </r>
  <r>
    <x v="12"/>
    <x v="177"/>
    <x v="177"/>
    <n v="592706"/>
    <s v="Traplice"/>
    <s v="750 – 1 999 obyvatel"/>
    <n v="966"/>
    <n v="0.60559006211180122"/>
    <n v="381"/>
    <n v="0"/>
  </r>
  <r>
    <x v="12"/>
    <x v="177"/>
    <x v="177"/>
    <n v="592714"/>
    <s v="Tučapy (Uherské Hradiště)"/>
    <s v="do 750 obyvatel"/>
    <n v="211"/>
    <n v="0.53080568720379151"/>
    <n v="99"/>
    <n v="1"/>
  </r>
  <r>
    <x v="12"/>
    <x v="177"/>
    <x v="177"/>
    <n v="592722"/>
    <s v="Tupesy"/>
    <s v="750 – 1 999 obyvatel"/>
    <n v="936"/>
    <n v="0.61752136752136755"/>
    <n v="358"/>
    <n v="0"/>
  </r>
  <r>
    <x v="12"/>
    <x v="177"/>
    <x v="177"/>
    <n v="592749"/>
    <s v="Uherský Ostroh"/>
    <s v="2 000 – 4 999 obyvatel"/>
    <n v="3585"/>
    <n v="0.63988842398884238"/>
    <n v="1291"/>
    <n v="0"/>
  </r>
  <r>
    <x v="12"/>
    <x v="177"/>
    <x v="177"/>
    <n v="592757"/>
    <s v="Újezdec (Uherské Hradiště)"/>
    <s v="do 750 obyvatel"/>
    <n v="198"/>
    <n v="0.56565656565656564"/>
    <n v="86"/>
    <n v="0"/>
  </r>
  <r>
    <x v="12"/>
    <x v="177"/>
    <x v="177"/>
    <n v="592781"/>
    <s v="Vážany (Uherské Hradiště)"/>
    <s v="do 750 obyvatel"/>
    <n v="363"/>
    <n v="0.67217630853994492"/>
    <n v="119"/>
    <n v="0"/>
  </r>
  <r>
    <x v="12"/>
    <x v="177"/>
    <x v="177"/>
    <n v="592790"/>
    <s v="Velehrad"/>
    <s v="750 – 1 999 obyvatel"/>
    <n v="977"/>
    <n v="0.7287615148413511"/>
    <n v="265"/>
    <n v="0"/>
  </r>
  <r>
    <x v="12"/>
    <x v="177"/>
    <x v="177"/>
    <n v="592854"/>
    <s v="Zlámanec"/>
    <s v="do 750 obyvatel"/>
    <n v="261"/>
    <n v="0.63601532567049812"/>
    <n v="95"/>
    <n v="0"/>
  </r>
  <r>
    <x v="12"/>
    <x v="177"/>
    <x v="177"/>
    <n v="592862"/>
    <s v="Zlechov"/>
    <s v="750 – 1 999 obyvatel"/>
    <n v="1366"/>
    <n v="0.65153733528550517"/>
    <n v="476"/>
    <n v="0"/>
  </r>
  <r>
    <x v="12"/>
    <x v="178"/>
    <x v="178"/>
    <n v="550736"/>
    <s v="Hostětín"/>
    <s v="do 750 obyvatel"/>
    <n v="181"/>
    <n v="0.64640883977900554"/>
    <n v="64"/>
    <n v="0"/>
  </r>
  <r>
    <x v="12"/>
    <x v="178"/>
    <x v="178"/>
    <n v="592021"/>
    <s v="Bánov"/>
    <s v="2 000 – 4 999 obyvatel"/>
    <n v="1778"/>
    <n v="0.61136107986501687"/>
    <n v="691"/>
    <n v="0"/>
  </r>
  <r>
    <x v="12"/>
    <x v="178"/>
    <x v="178"/>
    <n v="592048"/>
    <s v="Bojkovice"/>
    <s v="2 000 – 4 999 obyvatel"/>
    <n v="3709"/>
    <n v="0.59557832299811275"/>
    <n v="1500"/>
    <n v="0"/>
  </r>
  <r>
    <x v="12"/>
    <x v="178"/>
    <x v="178"/>
    <n v="592099"/>
    <s v="Březová (Uherské Hradiště)"/>
    <s v="750 – 1 999 obyvatel"/>
    <n v="823"/>
    <n v="0.5236938031591738"/>
    <n v="392"/>
    <n v="1"/>
  </r>
  <r>
    <x v="12"/>
    <x v="178"/>
    <x v="178"/>
    <n v="592111"/>
    <s v="Bystřice pod Lopeníkem"/>
    <s v="750 – 1 999 obyvatel"/>
    <n v="684"/>
    <n v="0.64327485380116955"/>
    <n v="244"/>
    <n v="0"/>
  </r>
  <r>
    <x v="12"/>
    <x v="178"/>
    <x v="178"/>
    <n v="592145"/>
    <s v="Dolní Němčí"/>
    <s v="2 000 – 4 999 obyvatel"/>
    <n v="2509"/>
    <n v="0.6428856117975289"/>
    <n v="896"/>
    <n v="0"/>
  </r>
  <r>
    <x v="12"/>
    <x v="178"/>
    <x v="178"/>
    <n v="592153"/>
    <s v="Drslavice (Uherské Hradiště)"/>
    <s v="do 750 obyvatel"/>
    <n v="421"/>
    <n v="0.66270783847980996"/>
    <n v="142"/>
    <n v="0"/>
  </r>
  <r>
    <x v="12"/>
    <x v="178"/>
    <x v="178"/>
    <n v="592188"/>
    <s v="Horní Němčí"/>
    <s v="750 – 1 999 obyvatel"/>
    <n v="705"/>
    <n v="0.56028368794326244"/>
    <n v="310"/>
    <n v="0"/>
  </r>
  <r>
    <x v="12"/>
    <x v="178"/>
    <x v="178"/>
    <n v="592200"/>
    <s v="Hradčovice"/>
    <s v="750 – 1 999 obyvatel"/>
    <n v="814"/>
    <n v="0.65724815724815722"/>
    <n v="279"/>
    <n v="0"/>
  </r>
  <r>
    <x v="12"/>
    <x v="178"/>
    <x v="178"/>
    <n v="592277"/>
    <s v="Komňa"/>
    <s v="do 750 obyvatel"/>
    <n v="476"/>
    <n v="0.6386554621848739"/>
    <n v="172"/>
    <n v="0"/>
  </r>
  <r>
    <x v="12"/>
    <x v="178"/>
    <x v="178"/>
    <n v="592285"/>
    <s v="Korytná"/>
    <s v="750 – 1 999 obyvatel"/>
    <n v="809"/>
    <n v="0.66996291718170586"/>
    <n v="267"/>
    <n v="0"/>
  </r>
  <r>
    <x v="12"/>
    <x v="178"/>
    <x v="178"/>
    <n v="592340"/>
    <s v="Lopeník"/>
    <s v="do 750 obyvatel"/>
    <n v="199"/>
    <n v="0.43718592964824121"/>
    <n v="112"/>
    <n v="1"/>
  </r>
  <r>
    <x v="12"/>
    <x v="178"/>
    <x v="178"/>
    <n v="592421"/>
    <s v="Nezdenice"/>
    <s v="do 750 obyvatel"/>
    <n v="602"/>
    <n v="0.69269102990033227"/>
    <n v="185"/>
    <n v="0"/>
  </r>
  <r>
    <x v="12"/>
    <x v="178"/>
    <x v="178"/>
    <n v="592439"/>
    <s v="Nivnice"/>
    <s v="2 000 – 4 999 obyvatel"/>
    <n v="2783"/>
    <n v="0.63887890765361122"/>
    <n v="1005"/>
    <n v="0"/>
  </r>
  <r>
    <x v="12"/>
    <x v="178"/>
    <x v="178"/>
    <n v="592480"/>
    <s v="Pašovice"/>
    <s v="do 750 obyvatel"/>
    <n v="590"/>
    <n v="0.62033898305084745"/>
    <n v="224"/>
    <n v="0"/>
  </r>
  <r>
    <x v="12"/>
    <x v="178"/>
    <x v="178"/>
    <n v="592498"/>
    <s v="Pitín"/>
    <s v="750 – 1 999 obyvatel"/>
    <n v="740"/>
    <n v="0.60945945945945945"/>
    <n v="289"/>
    <n v="0"/>
  </r>
  <r>
    <x v="12"/>
    <x v="178"/>
    <x v="178"/>
    <n v="592536"/>
    <s v="Prakšice"/>
    <s v="750 – 1 999 obyvatel"/>
    <n v="851"/>
    <n v="0.62397179788484136"/>
    <n v="320"/>
    <n v="0"/>
  </r>
  <r>
    <x v="12"/>
    <x v="178"/>
    <x v="178"/>
    <n v="592552"/>
    <s v="Rudice (Uherské Hradiště)"/>
    <s v="do 750 obyvatel"/>
    <n v="383"/>
    <n v="0.58485639686684077"/>
    <n v="159"/>
    <n v="0"/>
  </r>
  <r>
    <x v="12"/>
    <x v="178"/>
    <x v="178"/>
    <n v="592579"/>
    <s v="Slavkov (Uherské Hradiště)"/>
    <s v="do 750 obyvatel"/>
    <n v="562"/>
    <n v="0.52135231316725983"/>
    <n v="269"/>
    <n v="1"/>
  </r>
  <r>
    <x v="12"/>
    <x v="178"/>
    <x v="178"/>
    <n v="592609"/>
    <s v="Starý Hrozenkov"/>
    <s v="750 – 1 999 obyvatel"/>
    <n v="755"/>
    <n v="0.46490066225165561"/>
    <n v="404"/>
    <n v="1"/>
  </r>
  <r>
    <x v="12"/>
    <x v="178"/>
    <x v="178"/>
    <n v="592617"/>
    <s v="Strání"/>
    <s v="2 000 – 4 999 obyvatel"/>
    <n v="2950"/>
    <n v="0.615593220338983"/>
    <n v="1134"/>
    <n v="0"/>
  </r>
  <r>
    <x v="12"/>
    <x v="178"/>
    <x v="178"/>
    <n v="592641"/>
    <s v="Suchá Loz"/>
    <s v="750 – 1 999 obyvatel"/>
    <n v="924"/>
    <n v="0.61363636363636365"/>
    <n v="357"/>
    <n v="0"/>
  </r>
  <r>
    <x v="12"/>
    <x v="178"/>
    <x v="178"/>
    <n v="592676"/>
    <s v="Šumice (Uherské Hradiště)"/>
    <s v="750 – 1 999 obyvatel"/>
    <n v="1376"/>
    <n v="0.64607558139534882"/>
    <n v="487"/>
    <n v="0"/>
  </r>
  <r>
    <x v="12"/>
    <x v="178"/>
    <x v="178"/>
    <n v="592731"/>
    <s v="Uherský Brod"/>
    <s v="15 000 – 39 999 obyvatel"/>
    <n v="13951"/>
    <n v="0.65378825890617165"/>
    <n v="4830"/>
    <n v="0"/>
  </r>
  <r>
    <x v="12"/>
    <x v="178"/>
    <x v="178"/>
    <n v="592773"/>
    <s v="Vápenice"/>
    <s v="do 750 obyvatel"/>
    <n v="169"/>
    <n v="0.43786982248520712"/>
    <n v="95"/>
    <n v="1"/>
  </r>
  <r>
    <x v="12"/>
    <x v="178"/>
    <x v="178"/>
    <n v="592803"/>
    <s v="Veletiny"/>
    <s v="do 750 obyvatel"/>
    <n v="451"/>
    <n v="0.6274944567627494"/>
    <n v="168"/>
    <n v="0"/>
  </r>
  <r>
    <x v="12"/>
    <x v="178"/>
    <x v="178"/>
    <n v="592820"/>
    <s v="Vlčnov"/>
    <s v="2 000 – 4 999 obyvatel"/>
    <n v="2485"/>
    <n v="0.66720321931589532"/>
    <n v="827"/>
    <n v="0"/>
  </r>
  <r>
    <x v="12"/>
    <x v="178"/>
    <x v="178"/>
    <n v="592838"/>
    <s v="Vyškovec"/>
    <s v="do 750 obyvatel"/>
    <n v="119"/>
    <n v="0.18487394957983194"/>
    <n v="97"/>
    <n v="1"/>
  </r>
  <r>
    <x v="12"/>
    <x v="178"/>
    <x v="178"/>
    <n v="592846"/>
    <s v="Záhorovice"/>
    <s v="750 – 1 999 obyvatel"/>
    <n v="881"/>
    <n v="0.62883087400681048"/>
    <n v="327"/>
    <n v="0"/>
  </r>
  <r>
    <x v="12"/>
    <x v="178"/>
    <x v="178"/>
    <n v="592871"/>
    <s v="Žítková"/>
    <s v="do 750 obyvatel"/>
    <n v="149"/>
    <n v="0.42281879194630873"/>
    <n v="86"/>
    <n v="1"/>
  </r>
  <r>
    <x v="12"/>
    <x v="179"/>
    <x v="179"/>
    <n v="535184"/>
    <s v="Tichov"/>
    <s v="do 750 obyvatel"/>
    <n v="259"/>
    <n v="0.61003861003861004"/>
    <n v="101"/>
    <n v="0"/>
  </r>
  <r>
    <x v="12"/>
    <x v="179"/>
    <x v="179"/>
    <n v="544931"/>
    <s v="Študlov (Zlín)"/>
    <s v="do 750 obyvatel"/>
    <n v="430"/>
    <n v="0.54418604651162794"/>
    <n v="196"/>
    <n v="1"/>
  </r>
  <r>
    <x v="12"/>
    <x v="179"/>
    <x v="179"/>
    <n v="545112"/>
    <s v="Valašské Příkazy"/>
    <s v="do 750 obyvatel"/>
    <n v="251"/>
    <n v="0.53386454183266929"/>
    <n v="117"/>
    <n v="1"/>
  </r>
  <r>
    <x v="12"/>
    <x v="179"/>
    <x v="179"/>
    <n v="549533"/>
    <s v="Poteč"/>
    <s v="750 – 1 999 obyvatel"/>
    <n v="634"/>
    <n v="0.54100946372239744"/>
    <n v="291"/>
    <n v="1"/>
  </r>
  <r>
    <x v="12"/>
    <x v="179"/>
    <x v="179"/>
    <n v="556980"/>
    <s v="Rokytnice (Zlín)"/>
    <s v="do 750 obyvatel"/>
    <n v="510"/>
    <n v="0.63137254901960782"/>
    <n v="188"/>
    <n v="0"/>
  </r>
  <r>
    <x v="12"/>
    <x v="179"/>
    <x v="179"/>
    <n v="585114"/>
    <s v="Brumov-Bylnice"/>
    <s v="5 000 – 14 999 obyvatel"/>
    <n v="4680"/>
    <n v="0.58867521367521369"/>
    <n v="1925"/>
    <n v="0"/>
  </r>
  <r>
    <x v="12"/>
    <x v="179"/>
    <x v="179"/>
    <n v="585190"/>
    <s v="Drnovice (Zlín)"/>
    <s v="do 750 obyvatel"/>
    <n v="355"/>
    <n v="0.58873239436619718"/>
    <n v="146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60085836909871249"/>
    <n v="93"/>
    <n v="0"/>
  </r>
  <r>
    <x v="12"/>
    <x v="179"/>
    <x v="179"/>
    <n v="585432"/>
    <s v="Loučka (Zlín)"/>
    <s v="do 750 obyvatel"/>
    <n v="389"/>
    <n v="0.66066838046272491"/>
    <n v="132"/>
    <n v="0"/>
  </r>
  <r>
    <x v="12"/>
    <x v="179"/>
    <x v="179"/>
    <n v="585521"/>
    <s v="Návojná"/>
    <s v="do 750 obyvatel"/>
    <n v="583"/>
    <n v="0.58833619210977706"/>
    <n v="240"/>
    <n v="0"/>
  </r>
  <r>
    <x v="12"/>
    <x v="179"/>
    <x v="179"/>
    <n v="585530"/>
    <s v="Nedašov"/>
    <s v="750 – 1 999 obyvatel"/>
    <n v="1096"/>
    <n v="0.5"/>
    <n v="548"/>
    <n v="1"/>
  </r>
  <r>
    <x v="12"/>
    <x v="179"/>
    <x v="179"/>
    <n v="585548"/>
    <s v="Nedašova Lhota"/>
    <s v="do 750 obyvatel"/>
    <n v="590"/>
    <n v="0.43559322033898307"/>
    <n v="333"/>
    <n v="1"/>
  </r>
  <r>
    <x v="12"/>
    <x v="179"/>
    <x v="179"/>
    <n v="585831"/>
    <s v="Štítná nad Vláří-Popov"/>
    <s v="2 000 – 4 999 obyvatel"/>
    <n v="1836"/>
    <n v="0.64869281045751637"/>
    <n v="645"/>
    <n v="0"/>
  </r>
  <r>
    <x v="12"/>
    <x v="179"/>
    <x v="179"/>
    <n v="585882"/>
    <s v="Újezd (Zlín)"/>
    <s v="750 – 1 999 obyvatel"/>
    <n v="987"/>
    <n v="0.63424518743667679"/>
    <n v="361"/>
    <n v="0"/>
  </r>
  <r>
    <x v="12"/>
    <x v="179"/>
    <x v="179"/>
    <n v="585891"/>
    <s v="Valašské Klobouky"/>
    <s v="2 000 – 4 999 obyvatel"/>
    <n v="4103"/>
    <n v="0.63538873994638068"/>
    <n v="1496"/>
    <n v="0"/>
  </r>
  <r>
    <x v="12"/>
    <x v="179"/>
    <x v="179"/>
    <n v="585955"/>
    <s v="Vlachovice (Zlín)"/>
    <s v="750 – 1 999 obyvatel"/>
    <n v="1224"/>
    <n v="0.62173202614379086"/>
    <n v="463"/>
    <n v="0"/>
  </r>
  <r>
    <x v="12"/>
    <x v="179"/>
    <x v="179"/>
    <n v="585980"/>
    <s v="Vysoké Pole"/>
    <s v="750 – 1 999 obyvatel"/>
    <n v="699"/>
    <n v="0.64091559370529327"/>
    <n v="251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4395604395604391"/>
    <n v="83"/>
    <n v="1"/>
  </r>
  <r>
    <x v="12"/>
    <x v="180"/>
    <x v="180"/>
    <n v="500062"/>
    <s v="Krhová"/>
    <s v="2 000 – 4 999 obyvatel"/>
    <n v="1694"/>
    <n v="0.57969303423848884"/>
    <n v="712"/>
    <n v="0"/>
  </r>
  <r>
    <x v="12"/>
    <x v="180"/>
    <x v="180"/>
    <n v="500071"/>
    <s v="Poličná"/>
    <s v="750 – 1 999 obyvatel"/>
    <n v="1472"/>
    <n v="0.59714673913043481"/>
    <n v="593"/>
    <n v="0"/>
  </r>
  <r>
    <x v="12"/>
    <x v="180"/>
    <x v="180"/>
    <n v="541648"/>
    <s v="Branky"/>
    <s v="750 – 1 999 obyvatel"/>
    <n v="810"/>
    <n v="0.53209876543209877"/>
    <n v="379"/>
    <n v="1"/>
  </r>
  <r>
    <x v="12"/>
    <x v="180"/>
    <x v="180"/>
    <n v="542831"/>
    <s v="Choryně"/>
    <s v="750 – 1 999 obyvatel"/>
    <n v="632"/>
    <n v="0.57911392405063289"/>
    <n v="266"/>
    <n v="0"/>
  </r>
  <r>
    <x v="12"/>
    <x v="180"/>
    <x v="180"/>
    <n v="542903"/>
    <s v="Jarcová"/>
    <s v="750 – 1 999 obyvatel"/>
    <n v="679"/>
    <n v="0.56553755522827687"/>
    <n v="295"/>
    <n v="0"/>
  </r>
  <r>
    <x v="12"/>
    <x v="180"/>
    <x v="180"/>
    <n v="542989"/>
    <s v="Kelč"/>
    <s v="2 000 – 4 999 obyvatel"/>
    <n v="2178"/>
    <n v="0.58815426997245179"/>
    <n v="897"/>
    <n v="0"/>
  </r>
  <r>
    <x v="12"/>
    <x v="180"/>
    <x v="180"/>
    <n v="542997"/>
    <s v="Kladeruby"/>
    <s v="do 750 obyvatel"/>
    <n v="371"/>
    <n v="0.67924528301886788"/>
    <n v="119"/>
    <n v="0"/>
  </r>
  <r>
    <x v="12"/>
    <x v="180"/>
    <x v="180"/>
    <n v="543021"/>
    <s v="Kunovice (Vsetín)"/>
    <s v="do 750 obyvatel"/>
    <n v="536"/>
    <n v="0.61194029850746268"/>
    <n v="208"/>
    <n v="0"/>
  </r>
  <r>
    <x v="12"/>
    <x v="180"/>
    <x v="180"/>
    <n v="544302"/>
    <s v="Lešná"/>
    <s v="2 000 – 4 999 obyvatel"/>
    <n v="1679"/>
    <n v="0.57474687313877304"/>
    <n v="714"/>
    <n v="0"/>
  </r>
  <r>
    <x v="12"/>
    <x v="180"/>
    <x v="180"/>
    <n v="544418"/>
    <s v="Loučka (Vsetín)"/>
    <s v="750 – 1 999 obyvatel"/>
    <n v="650"/>
    <n v="0.57076923076923081"/>
    <n v="279"/>
    <n v="0"/>
  </r>
  <r>
    <x v="12"/>
    <x v="180"/>
    <x v="180"/>
    <n v="544507"/>
    <s v="Mikulůvka"/>
    <s v="750 – 1 999 obyvatel"/>
    <n v="614"/>
    <n v="0.52605863192182412"/>
    <n v="291"/>
    <n v="1"/>
  </r>
  <r>
    <x v="12"/>
    <x v="180"/>
    <x v="180"/>
    <n v="544574"/>
    <s v="Oznice"/>
    <s v="do 750 obyvatel"/>
    <n v="397"/>
    <n v="0.58186397984886651"/>
    <n v="166"/>
    <n v="0"/>
  </r>
  <r>
    <x v="12"/>
    <x v="180"/>
    <x v="180"/>
    <n v="544621"/>
    <s v="Police (Vsetín)"/>
    <s v="do 750 obyvatel"/>
    <n v="459"/>
    <n v="0.55991285403050106"/>
    <n v="202"/>
    <n v="1"/>
  </r>
  <r>
    <x v="12"/>
    <x v="180"/>
    <x v="180"/>
    <n v="544922"/>
    <s v="Střítež nad Bečvou"/>
    <s v="750 – 1 999 obyvatel"/>
    <n v="704"/>
    <n v="0.57244318181818177"/>
    <n v="301"/>
    <n v="0"/>
  </r>
  <r>
    <x v="12"/>
    <x v="180"/>
    <x v="180"/>
    <n v="545058"/>
    <s v="Valašské Meziříčí"/>
    <s v="15 000 – 39 999 obyvatel"/>
    <n v="18543"/>
    <n v="0.61106617052256917"/>
    <n v="7212"/>
    <n v="0"/>
  </r>
  <r>
    <x v="12"/>
    <x v="180"/>
    <x v="180"/>
    <n v="545147"/>
    <s v="Velká Lhota"/>
    <s v="do 750 obyvatel"/>
    <n v="415"/>
    <n v="0.57590361445783134"/>
    <n v="176"/>
    <n v="0"/>
  </r>
  <r>
    <x v="12"/>
    <x v="180"/>
    <x v="180"/>
    <n v="545236"/>
    <s v="Zašová"/>
    <s v="2 000 – 4 999 obyvatel"/>
    <n v="2462"/>
    <n v="0.58123476848090982"/>
    <n v="1031"/>
    <n v="0"/>
  </r>
  <r>
    <x v="12"/>
    <x v="180"/>
    <x v="180"/>
    <n v="569496"/>
    <s v="Podolí (Vsetín)"/>
    <s v="do 750 obyvatel"/>
    <n v="223"/>
    <n v="0.50672645739910316"/>
    <n v="110"/>
    <n v="1"/>
  </r>
  <r>
    <x v="12"/>
    <x v="181"/>
    <x v="181"/>
    <n v="549550"/>
    <s v="Lhotsko"/>
    <s v="do 750 obyvatel"/>
    <n v="219"/>
    <n v="0.63013698630136983"/>
    <n v="81"/>
    <n v="0"/>
  </r>
  <r>
    <x v="12"/>
    <x v="181"/>
    <x v="181"/>
    <n v="585106"/>
    <s v="Bratřejov"/>
    <s v="750 – 1 999 obyvatel"/>
    <n v="651"/>
    <n v="0.60522273425499229"/>
    <n v="257"/>
    <n v="0"/>
  </r>
  <r>
    <x v="12"/>
    <x v="181"/>
    <x v="181"/>
    <n v="585131"/>
    <s v="Březová (Zlín)"/>
    <s v="do 750 obyvatel"/>
    <n v="417"/>
    <n v="0.66187050359712229"/>
    <n v="141"/>
    <n v="0"/>
  </r>
  <r>
    <x v="12"/>
    <x v="181"/>
    <x v="181"/>
    <n v="585157"/>
    <s v="Dešná (Zlín)"/>
    <s v="do 750 obyvatel"/>
    <n v="179"/>
    <n v="0.46927374301675978"/>
    <n v="95"/>
    <n v="1"/>
  </r>
  <r>
    <x v="12"/>
    <x v="181"/>
    <x v="181"/>
    <n v="585262"/>
    <s v="Hrobice (Zlín)"/>
    <s v="do 750 obyvatel"/>
    <n v="403"/>
    <n v="0.6203473945409429"/>
    <n v="153"/>
    <n v="0"/>
  </r>
  <r>
    <x v="12"/>
    <x v="181"/>
    <x v="181"/>
    <n v="585301"/>
    <s v="Jasenná (Zlín)"/>
    <s v="750 – 1 999 obyvatel"/>
    <n v="795"/>
    <n v="0.63396226415094337"/>
    <n v="291"/>
    <n v="0"/>
  </r>
  <r>
    <x v="12"/>
    <x v="181"/>
    <x v="181"/>
    <n v="585483"/>
    <s v="Lutonina"/>
    <s v="do 750 obyvatel"/>
    <n v="355"/>
    <n v="0.60281690140845068"/>
    <n v="141"/>
    <n v="0"/>
  </r>
  <r>
    <x v="12"/>
    <x v="181"/>
    <x v="181"/>
    <n v="585556"/>
    <s v="Neubuz"/>
    <s v="do 750 obyvatel"/>
    <n v="385"/>
    <n v="0.561038961038961"/>
    <n v="169"/>
    <n v="0"/>
  </r>
  <r>
    <x v="12"/>
    <x v="181"/>
    <x v="181"/>
    <n v="585611"/>
    <s v="Podkopná Lhota"/>
    <s v="do 750 obyvatel"/>
    <n v="287"/>
    <n v="0.6097560975609756"/>
    <n v="112"/>
    <n v="0"/>
  </r>
  <r>
    <x v="12"/>
    <x v="181"/>
    <x v="181"/>
    <n v="585777"/>
    <s v="Slušovice"/>
    <s v="2 000 – 4 999 obyvatel"/>
    <n v="2472"/>
    <n v="0.62216828478964403"/>
    <n v="934"/>
    <n v="0"/>
  </r>
  <r>
    <x v="12"/>
    <x v="181"/>
    <x v="181"/>
    <n v="585866"/>
    <s v="Trnava (Zlín)"/>
    <s v="750 – 1 999 obyvatel"/>
    <n v="973"/>
    <n v="0.60431654676258995"/>
    <n v="385"/>
    <n v="0"/>
  </r>
  <r>
    <x v="12"/>
    <x v="181"/>
    <x v="181"/>
    <n v="585874"/>
    <s v="Ublo"/>
    <s v="do 750 obyvatel"/>
    <n v="249"/>
    <n v="0.56224899598393574"/>
    <n v="109"/>
    <n v="0"/>
  </r>
  <r>
    <x v="12"/>
    <x v="181"/>
    <x v="181"/>
    <n v="585921"/>
    <s v="Veselá (Zlín)"/>
    <s v="750 – 1 999 obyvatel"/>
    <n v="704"/>
    <n v="0.65198863636363635"/>
    <n v="245"/>
    <n v="0"/>
  </r>
  <r>
    <x v="12"/>
    <x v="181"/>
    <x v="181"/>
    <n v="585939"/>
    <s v="Vizovice"/>
    <s v="2 000 – 4 999 obyvatel"/>
    <n v="3998"/>
    <n v="0.63906953476738371"/>
    <n v="1443"/>
    <n v="0"/>
  </r>
  <r>
    <x v="12"/>
    <x v="181"/>
    <x v="181"/>
    <n v="585971"/>
    <s v="Všemina"/>
    <s v="750 – 1 999 obyvatel"/>
    <n v="925"/>
    <n v="0.63243243243243241"/>
    <n v="340"/>
    <n v="0"/>
  </r>
  <r>
    <x v="12"/>
    <x v="181"/>
    <x v="181"/>
    <n v="585998"/>
    <s v="Zádveřice-Raková"/>
    <s v="750 – 1 999 obyvatel"/>
    <n v="1234"/>
    <n v="0.59886547811993518"/>
    <n v="495"/>
    <n v="0"/>
  </r>
  <r>
    <x v="12"/>
    <x v="182"/>
    <x v="182"/>
    <n v="541630"/>
    <s v="Vsetín"/>
    <s v="15 000 – 39 999 obyvatel"/>
    <n v="21707"/>
    <n v="0.6119684894273737"/>
    <n v="8423"/>
    <n v="0"/>
  </r>
  <r>
    <x v="12"/>
    <x v="182"/>
    <x v="182"/>
    <n v="541711"/>
    <s v="Bystřička"/>
    <s v="750 – 1 999 obyvatel"/>
    <n v="855"/>
    <n v="0.57192982456140351"/>
    <n v="366"/>
    <n v="0"/>
  </r>
  <r>
    <x v="12"/>
    <x v="182"/>
    <x v="182"/>
    <n v="542644"/>
    <s v="Francova Lhota"/>
    <s v="750 – 1 999 obyvatel"/>
    <n v="1274"/>
    <n v="0.56750392464678179"/>
    <n v="551"/>
    <n v="0"/>
  </r>
  <r>
    <x v="12"/>
    <x v="182"/>
    <x v="182"/>
    <n v="542679"/>
    <s v="Halenkov"/>
    <s v="2 000 – 4 999 obyvatel"/>
    <n v="1978"/>
    <n v="0.51870576339737107"/>
    <n v="952"/>
    <n v="1"/>
  </r>
  <r>
    <x v="12"/>
    <x v="182"/>
    <x v="182"/>
    <n v="542725"/>
    <s v="Horní Lideč"/>
    <s v="750 – 1 999 obyvatel"/>
    <n v="1120"/>
    <n v="0.5669642857142857"/>
    <n v="485"/>
    <n v="0"/>
  </r>
  <r>
    <x v="12"/>
    <x v="182"/>
    <x v="182"/>
    <n v="542750"/>
    <s v="Hošťálková"/>
    <s v="2 000 – 4 999 obyvatel"/>
    <n v="1837"/>
    <n v="0.55688622754491013"/>
    <n v="814"/>
    <n v="1"/>
  </r>
  <r>
    <x v="12"/>
    <x v="182"/>
    <x v="182"/>
    <n v="542768"/>
    <s v="Hovězí"/>
    <s v="2 000 – 4 999 obyvatel"/>
    <n v="1953"/>
    <n v="0.55197132616487454"/>
    <n v="875"/>
    <n v="1"/>
  </r>
  <r>
    <x v="12"/>
    <x v="182"/>
    <x v="182"/>
    <n v="542784"/>
    <s v="Huslenky"/>
    <s v="2 000 – 4 999 obyvatel"/>
    <n v="1829"/>
    <n v="0.53526517222525971"/>
    <n v="850"/>
    <n v="1"/>
  </r>
  <r>
    <x v="12"/>
    <x v="182"/>
    <x v="182"/>
    <n v="542865"/>
    <s v="Jablůnka"/>
    <s v="2 000 – 4 999 obyvatel"/>
    <n v="1702"/>
    <n v="0.58813160987074031"/>
    <n v="701"/>
    <n v="0"/>
  </r>
  <r>
    <x v="12"/>
    <x v="182"/>
    <x v="182"/>
    <n v="542911"/>
    <s v="Karolinka"/>
    <s v="2 000 – 4 999 obyvatel"/>
    <n v="2079"/>
    <n v="0.59595959595959591"/>
    <n v="840"/>
    <n v="0"/>
  </r>
  <r>
    <x v="12"/>
    <x v="182"/>
    <x v="182"/>
    <n v="542946"/>
    <s v="Kateřinice (Vsetín)"/>
    <s v="750 – 1 999 obyvatel"/>
    <n v="853"/>
    <n v="0.55216881594372802"/>
    <n v="382"/>
    <n v="1"/>
  </r>
  <r>
    <x v="12"/>
    <x v="182"/>
    <x v="182"/>
    <n v="543098"/>
    <s v="Lačnov"/>
    <s v="750 – 1 999 obyvatel"/>
    <n v="708"/>
    <n v="0.56497175141242939"/>
    <n v="308"/>
    <n v="0"/>
  </r>
  <r>
    <x v="12"/>
    <x v="182"/>
    <x v="182"/>
    <n v="544264"/>
    <s v="Leskovec"/>
    <s v="do 750 obyvatel"/>
    <n v="560"/>
    <n v="0.56071428571428572"/>
    <n v="246"/>
    <n v="0"/>
  </r>
  <r>
    <x v="12"/>
    <x v="182"/>
    <x v="182"/>
    <n v="544370"/>
    <s v="Lidečko"/>
    <s v="750 – 1 999 obyvatel"/>
    <n v="1524"/>
    <n v="0.53937007874015752"/>
    <n v="702"/>
    <n v="1"/>
  </r>
  <r>
    <x v="12"/>
    <x v="182"/>
    <x v="182"/>
    <n v="544396"/>
    <s v="Liptál"/>
    <s v="750 – 1 999 obyvatel"/>
    <n v="1227"/>
    <n v="0.50855745721271395"/>
    <n v="603"/>
    <n v="1"/>
  </r>
  <r>
    <x v="12"/>
    <x v="182"/>
    <x v="182"/>
    <n v="544434"/>
    <s v="Lužná (Vsetín)"/>
    <s v="do 750 obyvatel"/>
    <n v="521"/>
    <n v="0.55854126679462568"/>
    <n v="230"/>
    <n v="1"/>
  </r>
  <r>
    <x v="12"/>
    <x v="182"/>
    <x v="182"/>
    <n v="544469"/>
    <s v="Malá Bystřice"/>
    <s v="do 750 obyvatel"/>
    <n v="261"/>
    <n v="0.51340996168582376"/>
    <n v="127"/>
    <n v="1"/>
  </r>
  <r>
    <x v="12"/>
    <x v="182"/>
    <x v="182"/>
    <n v="544566"/>
    <s v="Nový Hrozenkov"/>
    <s v="2 000 – 4 999 obyvatel"/>
    <n v="2190"/>
    <n v="0.51004566210045665"/>
    <n v="1073"/>
    <n v="1"/>
  </r>
  <r>
    <x v="12"/>
    <x v="182"/>
    <x v="182"/>
    <n v="544655"/>
    <s v="Pozděchov"/>
    <s v="do 750 obyvatel"/>
    <n v="484"/>
    <n v="0.55578512396694213"/>
    <n v="215"/>
    <n v="1"/>
  </r>
  <r>
    <x v="12"/>
    <x v="182"/>
    <x v="182"/>
    <n v="544671"/>
    <s v="Prlov"/>
    <s v="do 750 obyvatel"/>
    <n v="429"/>
    <n v="0.4825174825174825"/>
    <n v="222"/>
    <n v="1"/>
  </r>
  <r>
    <x v="12"/>
    <x v="182"/>
    <x v="182"/>
    <n v="544728"/>
    <s v="Pržno (Vsetín)"/>
    <s v="do 750 obyvatel"/>
    <n v="533"/>
    <n v="0.67166979362101309"/>
    <n v="175"/>
    <n v="0"/>
  </r>
  <r>
    <x v="12"/>
    <x v="182"/>
    <x v="182"/>
    <n v="544787"/>
    <s v="Ratiboř (Vsetín)"/>
    <s v="750 – 1 999 obyvatel"/>
    <n v="1493"/>
    <n v="0.59812458137977231"/>
    <n v="600"/>
    <n v="0"/>
  </r>
  <r>
    <x v="12"/>
    <x v="182"/>
    <x v="182"/>
    <n v="544850"/>
    <s v="Růžďka"/>
    <s v="750 – 1 999 obyvatel"/>
    <n v="767"/>
    <n v="0.5736636245110821"/>
    <n v="327"/>
    <n v="0"/>
  </r>
  <r>
    <x v="12"/>
    <x v="182"/>
    <x v="182"/>
    <n v="544906"/>
    <s v="Seninka"/>
    <s v="do 750 obyvatel"/>
    <n v="260"/>
    <n v="0.56538461538461537"/>
    <n v="113"/>
    <n v="0"/>
  </r>
  <r>
    <x v="12"/>
    <x v="182"/>
    <x v="182"/>
    <n v="544914"/>
    <s v="Střelná"/>
    <s v="do 750 obyvatel"/>
    <n v="483"/>
    <n v="0.55900621118012417"/>
    <n v="213"/>
    <n v="1"/>
  </r>
  <r>
    <x v="12"/>
    <x v="182"/>
    <x v="182"/>
    <n v="544990"/>
    <s v="Valašská Polanka"/>
    <s v="750 – 1 999 obyvatel"/>
    <n v="1200"/>
    <n v="0.51749999999999996"/>
    <n v="579"/>
    <n v="1"/>
  </r>
  <r>
    <x v="12"/>
    <x v="182"/>
    <x v="182"/>
    <n v="545163"/>
    <s v="Velké Karlovice"/>
    <s v="2 000 – 4 999 obyvatel"/>
    <n v="2033"/>
    <n v="0.6138711264141663"/>
    <n v="785"/>
    <n v="0"/>
  </r>
  <r>
    <x v="12"/>
    <x v="182"/>
    <x v="182"/>
    <n v="545244"/>
    <s v="Zděchov"/>
    <s v="do 750 obyvatel"/>
    <n v="492"/>
    <n v="0.58943089430894313"/>
    <n v="202"/>
    <n v="0"/>
  </r>
  <r>
    <x v="12"/>
    <x v="182"/>
    <x v="182"/>
    <n v="553026"/>
    <s v="Valašská Senice"/>
    <s v="do 750 obyvatel"/>
    <n v="368"/>
    <n v="0.57608695652173914"/>
    <n v="156"/>
    <n v="0"/>
  </r>
  <r>
    <x v="12"/>
    <x v="182"/>
    <x v="182"/>
    <n v="556866"/>
    <s v="Lhota u Vsetína"/>
    <s v="750 – 1 999 obyvatel"/>
    <n v="667"/>
    <n v="0.52623688155922044"/>
    <n v="316"/>
    <n v="1"/>
  </r>
  <r>
    <x v="12"/>
    <x v="182"/>
    <x v="182"/>
    <n v="570346"/>
    <s v="Janová"/>
    <s v="750 – 1 999 obyvatel"/>
    <n v="625"/>
    <n v="0.59199999999999997"/>
    <n v="255"/>
    <n v="0"/>
  </r>
  <r>
    <x v="12"/>
    <x v="182"/>
    <x v="182"/>
    <n v="570371"/>
    <s v="Ústí (Vsetín)"/>
    <s v="do 750 obyvatel"/>
    <n v="531"/>
    <n v="0.63653483992467041"/>
    <n v="193"/>
    <n v="0"/>
  </r>
  <r>
    <x v="12"/>
    <x v="183"/>
    <x v="183"/>
    <n v="500011"/>
    <s v="Želechovice nad Dřevnicí"/>
    <s v="750 – 1 999 obyvatel"/>
    <n v="1590"/>
    <n v="0.66289308176100625"/>
    <n v="536"/>
    <n v="0"/>
  </r>
  <r>
    <x v="12"/>
    <x v="183"/>
    <x v="183"/>
    <n v="538744"/>
    <s v="Březnice (Zlín)"/>
    <s v="750 – 1 999 obyvatel"/>
    <n v="1088"/>
    <n v="0.67463235294117652"/>
    <n v="354"/>
    <n v="0"/>
  </r>
  <r>
    <x v="12"/>
    <x v="183"/>
    <x v="183"/>
    <n v="549622"/>
    <s v="Lípa (Zlín)"/>
    <s v="750 – 1 999 obyvatel"/>
    <n v="712"/>
    <n v="0.6348314606741573"/>
    <n v="260"/>
    <n v="0"/>
  </r>
  <r>
    <x v="12"/>
    <x v="183"/>
    <x v="183"/>
    <n v="549649"/>
    <s v="Tečovice"/>
    <s v="750 – 1 999 obyvatel"/>
    <n v="1142"/>
    <n v="0.62872154115586687"/>
    <n v="424"/>
    <n v="0"/>
  </r>
  <r>
    <x v="12"/>
    <x v="183"/>
    <x v="183"/>
    <n v="557145"/>
    <s v="Lukoveček"/>
    <s v="do 750 obyvatel"/>
    <n v="384"/>
    <n v="0.63541666666666663"/>
    <n v="140"/>
    <n v="0"/>
  </r>
  <r>
    <x v="12"/>
    <x v="183"/>
    <x v="183"/>
    <n v="557170"/>
    <s v="Ostrata"/>
    <s v="do 750 obyvatel"/>
    <n v="344"/>
    <n v="0.63372093023255816"/>
    <n v="126"/>
    <n v="0"/>
  </r>
  <r>
    <x v="12"/>
    <x v="183"/>
    <x v="183"/>
    <n v="573434"/>
    <s v="Lhota (Zlín)"/>
    <s v="750 – 1 999 obyvatel"/>
    <n v="721"/>
    <n v="0.65325936199722612"/>
    <n v="250"/>
    <n v="0"/>
  </r>
  <r>
    <x v="12"/>
    <x v="183"/>
    <x v="183"/>
    <n v="585068"/>
    <s v="Zlín"/>
    <s v="40 000 – 99 999 obyvatel"/>
    <n v="62376"/>
    <n v="0.68500705399512629"/>
    <n v="19648"/>
    <n v="0"/>
  </r>
  <r>
    <x v="12"/>
    <x v="183"/>
    <x v="183"/>
    <n v="585092"/>
    <s v="Bohuslavice u Zlína"/>
    <s v="750 – 1 999 obyvatel"/>
    <n v="634"/>
    <n v="0.6577287066246057"/>
    <n v="217"/>
    <n v="0"/>
  </r>
  <r>
    <x v="12"/>
    <x v="183"/>
    <x v="183"/>
    <n v="585149"/>
    <s v="Březůvky"/>
    <s v="do 750 obyvatel"/>
    <n v="607"/>
    <n v="0.58154859967051076"/>
    <n v="254"/>
    <n v="0"/>
  </r>
  <r>
    <x v="12"/>
    <x v="183"/>
    <x v="183"/>
    <n v="585165"/>
    <s v="Dobrkovice"/>
    <s v="do 750 obyvatel"/>
    <n v="217"/>
    <n v="0.64055299539170507"/>
    <n v="78"/>
    <n v="0"/>
  </r>
  <r>
    <x v="12"/>
    <x v="183"/>
    <x v="183"/>
    <n v="585181"/>
    <s v="Doubravy"/>
    <s v="do 750 obyvatel"/>
    <n v="464"/>
    <n v="0.66594827586206895"/>
    <n v="155"/>
    <n v="0"/>
  </r>
  <r>
    <x v="12"/>
    <x v="183"/>
    <x v="183"/>
    <n v="585203"/>
    <s v="Držková"/>
    <s v="do 750 obyvatel"/>
    <n v="303"/>
    <n v="0.61056105610561051"/>
    <n v="118"/>
    <n v="0"/>
  </r>
  <r>
    <x v="12"/>
    <x v="183"/>
    <x v="183"/>
    <n v="585211"/>
    <s v="Fryšták"/>
    <s v="2 000 – 4 999 obyvatel"/>
    <n v="3096"/>
    <n v="0.69379844961240311"/>
    <n v="948"/>
    <n v="0"/>
  </r>
  <r>
    <x v="12"/>
    <x v="183"/>
    <x v="183"/>
    <n v="585254"/>
    <s v="Hostišová"/>
    <s v="do 750 obyvatel"/>
    <n v="427"/>
    <n v="0.61124121779859486"/>
    <n v="166"/>
    <n v="0"/>
  </r>
  <r>
    <x v="12"/>
    <x v="183"/>
    <x v="183"/>
    <n v="585271"/>
    <s v="Hřivínův Újezd"/>
    <s v="do 750 obyvatel"/>
    <n v="459"/>
    <n v="0.64052287581699341"/>
    <n v="165"/>
    <n v="0"/>
  </r>
  <r>
    <x v="12"/>
    <x v="183"/>
    <x v="183"/>
    <n v="585289"/>
    <s v="Hvozdná"/>
    <s v="750 – 1 999 obyvatel"/>
    <n v="1053"/>
    <n v="0.61823361823361822"/>
    <n v="402"/>
    <n v="0"/>
  </r>
  <r>
    <x v="12"/>
    <x v="183"/>
    <x v="183"/>
    <n v="585327"/>
    <s v="Kaňovice (Zlín)"/>
    <s v="do 750 obyvatel"/>
    <n v="236"/>
    <n v="0.56355932203389836"/>
    <n v="103"/>
    <n v="0"/>
  </r>
  <r>
    <x v="12"/>
    <x v="183"/>
    <x v="183"/>
    <n v="585343"/>
    <s v="Kašava"/>
    <s v="750 – 1 999 obyvatel"/>
    <n v="761"/>
    <n v="0.57161629434954009"/>
    <n v="326"/>
    <n v="0"/>
  </r>
  <r>
    <x v="12"/>
    <x v="183"/>
    <x v="183"/>
    <n v="585467"/>
    <s v="Lukov (Zlín)"/>
    <s v="750 – 1 999 obyvatel"/>
    <n v="1423"/>
    <n v="0.69852424455375961"/>
    <n v="429"/>
    <n v="0"/>
  </r>
  <r>
    <x v="12"/>
    <x v="183"/>
    <x v="183"/>
    <n v="585491"/>
    <s v="Machová"/>
    <s v="do 750 obyvatel"/>
    <n v="517"/>
    <n v="0.63056092843326883"/>
    <n v="191"/>
    <n v="0"/>
  </r>
  <r>
    <x v="12"/>
    <x v="183"/>
    <x v="183"/>
    <n v="585505"/>
    <s v="Mysločovice"/>
    <s v="do 750 obyvatel"/>
    <n v="529"/>
    <n v="0.65028355387523629"/>
    <n v="185"/>
    <n v="0"/>
  </r>
  <r>
    <x v="12"/>
    <x v="183"/>
    <x v="183"/>
    <n v="585661"/>
    <s v="Provodov"/>
    <s v="750 – 1 999 obyvatel"/>
    <n v="656"/>
    <n v="0.63262195121951215"/>
    <n v="241"/>
    <n v="0"/>
  </r>
  <r>
    <x v="12"/>
    <x v="183"/>
    <x v="183"/>
    <n v="585670"/>
    <s v="Racková"/>
    <s v="750 – 1 999 obyvatel"/>
    <n v="686"/>
    <n v="0.65014577259475215"/>
    <n v="240"/>
    <n v="0"/>
  </r>
  <r>
    <x v="12"/>
    <x v="183"/>
    <x v="183"/>
    <n v="585726"/>
    <s v="Sazovice"/>
    <s v="750 – 1 999 obyvatel"/>
    <n v="643"/>
    <n v="0.68429237947122856"/>
    <n v="203"/>
    <n v="0"/>
  </r>
  <r>
    <x v="12"/>
    <x v="183"/>
    <x v="183"/>
    <n v="585815"/>
    <s v="Šarovy"/>
    <s v="do 750 obyvatel"/>
    <n v="216"/>
    <n v="0.68981481481481477"/>
    <n v="67"/>
    <n v="0"/>
  </r>
  <r>
    <x v="12"/>
    <x v="183"/>
    <x v="183"/>
    <n v="585912"/>
    <s v="Velký Ořechov"/>
    <s v="750 – 1 999 obyvatel"/>
    <n v="623"/>
    <n v="0.7174959871589085"/>
    <n v="176"/>
    <n v="0"/>
  </r>
  <r>
    <x v="12"/>
    <x v="183"/>
    <x v="183"/>
    <n v="585963"/>
    <s v="Vlčková"/>
    <s v="do 750 obyvatel"/>
    <n v="344"/>
    <n v="0.61627906976744184"/>
    <n v="132"/>
    <n v="0"/>
  </r>
  <r>
    <x v="12"/>
    <x v="183"/>
    <x v="183"/>
    <n v="587052"/>
    <s v="Karlovice (Zlín)"/>
    <s v="do 750 obyvatel"/>
    <n v="205"/>
    <n v="0.67804878048780493"/>
    <n v="66"/>
    <n v="0"/>
  </r>
  <r>
    <x v="12"/>
    <x v="183"/>
    <x v="183"/>
    <n v="592251"/>
    <s v="Kelníky"/>
    <s v="do 750 obyvatel"/>
    <n v="132"/>
    <n v="0.65151515151515149"/>
    <n v="46"/>
    <n v="0"/>
  </r>
  <r>
    <x v="13"/>
    <x v="184"/>
    <x v="184"/>
    <n v="546984"/>
    <s v="Bílov (Nový Jičín)"/>
    <s v="do 750 obyvatel"/>
    <n v="464"/>
    <n v="0.53448275862068961"/>
    <n v="216"/>
    <n v="1"/>
  </r>
  <r>
    <x v="13"/>
    <x v="184"/>
    <x v="184"/>
    <n v="554936"/>
    <s v="Bítov (Nový Jičín)"/>
    <s v="do 750 obyvatel"/>
    <n v="373"/>
    <n v="0.63002680965147451"/>
    <n v="138"/>
    <n v="0"/>
  </r>
  <r>
    <x v="13"/>
    <x v="184"/>
    <x v="184"/>
    <n v="555312"/>
    <s v="Kujavy"/>
    <s v="do 750 obyvatel"/>
    <n v="447"/>
    <n v="0.51901565995525722"/>
    <n v="215"/>
    <n v="1"/>
  </r>
  <r>
    <x v="13"/>
    <x v="184"/>
    <x v="184"/>
    <n v="556858"/>
    <s v="Bravantice"/>
    <s v="750 – 1 999 obyvatel"/>
    <n v="787"/>
    <n v="0.57560355781448536"/>
    <n v="334"/>
    <n v="0"/>
  </r>
  <r>
    <x v="13"/>
    <x v="184"/>
    <x v="184"/>
    <n v="568406"/>
    <s v="Slatina (Nový Jičín)"/>
    <s v="750 – 1 999 obyvatel"/>
    <n v="621"/>
    <n v="0.63285024154589375"/>
    <n v="228"/>
    <n v="0"/>
  </r>
  <r>
    <x v="13"/>
    <x v="184"/>
    <x v="184"/>
    <n v="568422"/>
    <s v="Velké Albrechtice"/>
    <s v="750 – 1 999 obyvatel"/>
    <n v="958"/>
    <n v="0.60229645093945716"/>
    <n v="381"/>
    <n v="0"/>
  </r>
  <r>
    <x v="13"/>
    <x v="184"/>
    <x v="184"/>
    <n v="568741"/>
    <s v="Albrechtičky"/>
    <s v="do 750 obyvatel"/>
    <n v="585"/>
    <n v="0.62905982905982905"/>
    <n v="217"/>
    <n v="0"/>
  </r>
  <r>
    <x v="13"/>
    <x v="184"/>
    <x v="184"/>
    <n v="568775"/>
    <s v="Pustějov"/>
    <s v="750 – 1 999 obyvatel"/>
    <n v="834"/>
    <n v="0.63549160671462834"/>
    <n v="304"/>
    <n v="0"/>
  </r>
  <r>
    <x v="13"/>
    <x v="184"/>
    <x v="184"/>
    <n v="599247"/>
    <s v="Bílovec"/>
    <s v="5 000 – 14 999 obyvatel"/>
    <n v="6190"/>
    <n v="0.61486268174474956"/>
    <n v="2384"/>
    <n v="0"/>
  </r>
  <r>
    <x v="13"/>
    <x v="184"/>
    <x v="184"/>
    <n v="599506"/>
    <s v="Jistebník"/>
    <s v="750 – 1 999 obyvatel"/>
    <n v="1351"/>
    <n v="0.63656550703182824"/>
    <n v="491"/>
    <n v="0"/>
  </r>
  <r>
    <x v="13"/>
    <x v="184"/>
    <x v="184"/>
    <n v="599921"/>
    <s v="Studénka"/>
    <s v="5 000 – 14 999 obyvatel"/>
    <n v="7915"/>
    <n v="0.5927984838913456"/>
    <n v="3223"/>
    <n v="0"/>
  </r>
  <r>
    <x v="13"/>
    <x v="184"/>
    <x v="184"/>
    <n v="599964"/>
    <s v="Tísek"/>
    <s v="750 – 1 999 obyvatel"/>
    <n v="777"/>
    <n v="0.67438867438867434"/>
    <n v="253"/>
    <n v="0"/>
  </r>
  <r>
    <x v="13"/>
    <x v="185"/>
    <x v="185"/>
    <n v="598968"/>
    <s v="Dolní Lutyně (Karviná)"/>
    <s v="5 000 – 14 999 obyvatel"/>
    <n v="4431"/>
    <n v="0.63416835928684268"/>
    <n v="1621"/>
    <n v="0"/>
  </r>
  <r>
    <x v="13"/>
    <x v="185"/>
    <x v="185"/>
    <n v="599051"/>
    <s v="Bohumín"/>
    <s v="15 000 – 39 999 obyvatel"/>
    <n v="17146"/>
    <n v="0.61827831564213231"/>
    <n v="6545"/>
    <n v="0"/>
  </r>
  <r>
    <x v="13"/>
    <x v="185"/>
    <x v="185"/>
    <n v="599107"/>
    <s v="Rychvald"/>
    <s v="5 000 – 14 999 obyvatel"/>
    <n v="6261"/>
    <n v="0.63711867113879572"/>
    <n v="2272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8666666666666667"/>
    <n v="31"/>
    <n v="0"/>
  </r>
  <r>
    <x v="13"/>
    <x v="186"/>
    <x v="186"/>
    <n v="551724"/>
    <s v="Mezina"/>
    <s v="do 750 obyvatel"/>
    <n v="323"/>
    <n v="0.6346749226006192"/>
    <n v="118"/>
    <n v="0"/>
  </r>
  <r>
    <x v="13"/>
    <x v="186"/>
    <x v="186"/>
    <n v="551732"/>
    <s v="Moravskoslezský Kočov"/>
    <s v="do 750 obyvatel"/>
    <n v="484"/>
    <n v="0.66115702479338845"/>
    <n v="164"/>
    <n v="0"/>
  </r>
  <r>
    <x v="13"/>
    <x v="186"/>
    <x v="186"/>
    <n v="551767"/>
    <s v="Staré Město (Bruntál)"/>
    <s v="750 – 1 999 obyvatel"/>
    <n v="776"/>
    <n v="0.64690721649484539"/>
    <n v="274"/>
    <n v="0"/>
  </r>
  <r>
    <x v="13"/>
    <x v="186"/>
    <x v="186"/>
    <n v="551783"/>
    <s v="Valšov"/>
    <s v="do 750 obyvatel"/>
    <n v="215"/>
    <n v="0.6093023255813953"/>
    <n v="84"/>
    <n v="0"/>
  </r>
  <r>
    <x v="13"/>
    <x v="186"/>
    <x v="186"/>
    <n v="551805"/>
    <s v="Horní Životice"/>
    <s v="do 750 obyvatel"/>
    <n v="280"/>
    <n v="0.6428571428571429"/>
    <n v="100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5273311897106112"/>
    <n v="108"/>
    <n v="0"/>
  </r>
  <r>
    <x v="13"/>
    <x v="186"/>
    <x v="186"/>
    <n v="551945"/>
    <s v="Rudná pod Pradědem"/>
    <s v="do 750 obyvatel"/>
    <n v="312"/>
    <n v="0.5608974358974359"/>
    <n v="137"/>
    <n v="0"/>
  </r>
  <r>
    <x v="13"/>
    <x v="186"/>
    <x v="186"/>
    <n v="551996"/>
    <s v="Ludvíkov"/>
    <s v="do 750 obyvatel"/>
    <n v="256"/>
    <n v="0.51171875"/>
    <n v="125"/>
    <n v="1"/>
  </r>
  <r>
    <x v="13"/>
    <x v="186"/>
    <x v="186"/>
    <n v="569526"/>
    <s v="Milotice nad Opavou"/>
    <s v="do 750 obyvatel"/>
    <n v="299"/>
    <n v="0.51170568561872909"/>
    <n v="146"/>
    <n v="1"/>
  </r>
  <r>
    <x v="13"/>
    <x v="186"/>
    <x v="186"/>
    <n v="569551"/>
    <s v="Nové Heřminovy"/>
    <s v="do 750 obyvatel"/>
    <n v="306"/>
    <n v="0.53921568627450978"/>
    <n v="141"/>
    <n v="1"/>
  </r>
  <r>
    <x v="13"/>
    <x v="186"/>
    <x v="186"/>
    <n v="569577"/>
    <s v="Oborná"/>
    <s v="do 750 obyvatel"/>
    <n v="347"/>
    <n v="0.56484149855907784"/>
    <n v="151"/>
    <n v="0"/>
  </r>
  <r>
    <x v="13"/>
    <x v="186"/>
    <x v="186"/>
    <n v="597180"/>
    <s v="Bruntál"/>
    <s v="15 000 – 39 999 obyvatel"/>
    <n v="13231"/>
    <n v="0.60161741364976196"/>
    <n v="5271"/>
    <n v="0"/>
  </r>
  <r>
    <x v="13"/>
    <x v="186"/>
    <x v="186"/>
    <n v="597198"/>
    <s v="Bílčice"/>
    <s v="do 750 obyvatel"/>
    <n v="203"/>
    <n v="0.55665024630541871"/>
    <n v="90"/>
    <n v="1"/>
  </r>
  <r>
    <x v="13"/>
    <x v="186"/>
    <x v="186"/>
    <n v="597252"/>
    <s v="Dětřichov nad Bystřicí"/>
    <s v="do 750 obyvatel"/>
    <n v="363"/>
    <n v="0.5757575757575758"/>
    <n v="154"/>
    <n v="0"/>
  </r>
  <r>
    <x v="13"/>
    <x v="186"/>
    <x v="186"/>
    <n v="597317"/>
    <s v="Dvorce (Bruntál)"/>
    <s v="750 – 1 999 obyvatel"/>
    <n v="1061"/>
    <n v="0.55702167766258248"/>
    <n v="470"/>
    <n v="1"/>
  </r>
  <r>
    <x v="13"/>
    <x v="186"/>
    <x v="186"/>
    <n v="597350"/>
    <s v="Horní Benešov"/>
    <s v="2 000 – 4 999 obyvatel"/>
    <n v="1841"/>
    <n v="0.58826724606192282"/>
    <n v="758"/>
    <n v="0"/>
  </r>
  <r>
    <x v="13"/>
    <x v="186"/>
    <x v="186"/>
    <n v="597473"/>
    <s v="Karlova Studánka"/>
    <s v="do 750 obyvatel"/>
    <n v="146"/>
    <n v="0.67808219178082196"/>
    <n v="47"/>
    <n v="0"/>
  </r>
  <r>
    <x v="13"/>
    <x v="186"/>
    <x v="186"/>
    <n v="597481"/>
    <s v="Karlovice (Bruntál)"/>
    <s v="750 – 1 999 obyvatel"/>
    <n v="840"/>
    <n v="0.51666666666666672"/>
    <n v="406"/>
    <n v="1"/>
  </r>
  <r>
    <x v="13"/>
    <x v="186"/>
    <x v="186"/>
    <n v="597538"/>
    <s v="Křišťanovice"/>
    <s v="do 750 obyvatel"/>
    <n v="216"/>
    <n v="0.56481481481481477"/>
    <n v="94"/>
    <n v="0"/>
  </r>
  <r>
    <x v="13"/>
    <x v="186"/>
    <x v="186"/>
    <n v="597546"/>
    <s v="Leskovec nad Moravicí"/>
    <s v="do 750 obyvatel"/>
    <n v="370"/>
    <n v="0.50810810810810814"/>
    <n v="182"/>
    <n v="1"/>
  </r>
  <r>
    <x v="13"/>
    <x v="186"/>
    <x v="186"/>
    <n v="597589"/>
    <s v="Lomnice (Bruntál)"/>
    <s v="do 750 obyvatel"/>
    <n v="421"/>
    <n v="0.53919239904988125"/>
    <n v="194"/>
    <n v="1"/>
  </r>
  <r>
    <x v="13"/>
    <x v="186"/>
    <x v="186"/>
    <n v="597724"/>
    <s v="Razová"/>
    <s v="do 750 obyvatel"/>
    <n v="438"/>
    <n v="0.56849315068493156"/>
    <n v="189"/>
    <n v="0"/>
  </r>
  <r>
    <x v="13"/>
    <x v="186"/>
    <x v="186"/>
    <n v="597741"/>
    <s v="Roudno"/>
    <s v="do 750 obyvatel"/>
    <n v="181"/>
    <n v="0.60220994475138123"/>
    <n v="72"/>
    <n v="0"/>
  </r>
  <r>
    <x v="13"/>
    <x v="186"/>
    <x v="186"/>
    <n v="597872"/>
    <s v="Světlá Hora"/>
    <s v="750 – 1 999 obyvatel"/>
    <n v="1196"/>
    <n v="0.5476588628762542"/>
    <n v="541"/>
    <n v="1"/>
  </r>
  <r>
    <x v="13"/>
    <x v="186"/>
    <x v="186"/>
    <n v="597881"/>
    <s v="Svobodné Heřmanice"/>
    <s v="do 750 obyvatel"/>
    <n v="450"/>
    <n v="0.62444444444444447"/>
    <n v="169"/>
    <n v="0"/>
  </r>
  <r>
    <x v="13"/>
    <x v="186"/>
    <x v="186"/>
    <n v="597899"/>
    <s v="Široká Niva"/>
    <s v="do 750 obyvatel"/>
    <n v="456"/>
    <n v="0.58552631578947367"/>
    <n v="189"/>
    <n v="0"/>
  </r>
  <r>
    <x v="13"/>
    <x v="186"/>
    <x v="186"/>
    <n v="597945"/>
    <s v="Václavov u Bruntálu"/>
    <s v="do 750 obyvatel"/>
    <n v="381"/>
    <n v="0.51181102362204722"/>
    <n v="186"/>
    <n v="1"/>
  </r>
  <r>
    <x v="13"/>
    <x v="186"/>
    <x v="186"/>
    <n v="597961"/>
    <s v="Vrbno pod Pradědem"/>
    <s v="2 000 – 4 999 obyvatel"/>
    <n v="4284"/>
    <n v="0.599906629318394"/>
    <n v="1714"/>
    <n v="0"/>
  </r>
  <r>
    <x v="13"/>
    <x v="187"/>
    <x v="187"/>
    <n v="555291"/>
    <s v="Chotěbuz"/>
    <s v="750 – 1 999 obyvatel"/>
    <n v="1122"/>
    <n v="0.59714795008912658"/>
    <n v="452"/>
    <n v="0"/>
  </r>
  <r>
    <x v="13"/>
    <x v="187"/>
    <x v="187"/>
    <n v="598933"/>
    <s v="Český Těšín"/>
    <s v="15 000 – 39 999 obyvatel"/>
    <n v="20234"/>
    <n v="0.57096965503607788"/>
    <n v="8681"/>
    <n v="0"/>
  </r>
  <r>
    <x v="13"/>
    <x v="188"/>
    <x v="188"/>
    <n v="500259"/>
    <s v="Veřovice"/>
    <s v="750 – 1 999 obyvatel"/>
    <n v="1659"/>
    <n v="0.55213984327908383"/>
    <n v="743"/>
    <n v="1"/>
  </r>
  <r>
    <x v="13"/>
    <x v="188"/>
    <x v="188"/>
    <n v="568431"/>
    <s v="Bordovice"/>
    <s v="do 750 obyvatel"/>
    <n v="512"/>
    <n v="0.55078125"/>
    <n v="230"/>
    <n v="1"/>
  </r>
  <r>
    <x v="13"/>
    <x v="188"/>
    <x v="188"/>
    <n v="599344"/>
    <s v="Frenštát pod Radhoštěm"/>
    <s v="5 000 – 14 999 obyvatel"/>
    <n v="9035"/>
    <n v="0.59822910902047588"/>
    <n v="3630"/>
    <n v="0"/>
  </r>
  <r>
    <x v="13"/>
    <x v="188"/>
    <x v="188"/>
    <n v="599603"/>
    <s v="Lichnov (Nový Jičín)"/>
    <s v="750 – 1 999 obyvatel"/>
    <n v="1288"/>
    <n v="0.61335403726708071"/>
    <n v="498"/>
    <n v="0"/>
  </r>
  <r>
    <x v="13"/>
    <x v="188"/>
    <x v="188"/>
    <n v="599956"/>
    <s v="Tichá"/>
    <s v="750 – 1 999 obyvatel"/>
    <n v="1490"/>
    <n v="0.62214765100671143"/>
    <n v="563"/>
    <n v="0"/>
  </r>
  <r>
    <x v="13"/>
    <x v="188"/>
    <x v="188"/>
    <n v="599999"/>
    <s v="Trojanovice"/>
    <s v="2 000 – 4 999 obyvatel"/>
    <n v="2148"/>
    <n v="0.58985102420856605"/>
    <n v="881"/>
    <n v="0"/>
  </r>
  <r>
    <x v="13"/>
    <x v="189"/>
    <x v="189"/>
    <n v="512192"/>
    <s v="Horní Domaslavice"/>
    <s v="750 – 1 999 obyvatel"/>
    <n v="731"/>
    <n v="0.61422708618331057"/>
    <n v="282"/>
    <n v="0"/>
  </r>
  <r>
    <x v="13"/>
    <x v="189"/>
    <x v="189"/>
    <n v="549665"/>
    <s v="Raškovice"/>
    <s v="750 – 1 999 obyvatel"/>
    <n v="1590"/>
    <n v="0.650314465408805"/>
    <n v="556"/>
    <n v="0"/>
  </r>
  <r>
    <x v="13"/>
    <x v="189"/>
    <x v="189"/>
    <n v="549673"/>
    <s v="Krásná (Frýdek-Místek)"/>
    <s v="do 750 obyvatel"/>
    <n v="589"/>
    <n v="0.59762308998302205"/>
    <n v="237"/>
    <n v="0"/>
  </r>
  <r>
    <x v="13"/>
    <x v="189"/>
    <x v="189"/>
    <n v="552488"/>
    <s v="Vojkovice (Frýdek-Místek)"/>
    <s v="750 – 1 999 obyvatel"/>
    <n v="599"/>
    <n v="0.59432387312186974"/>
    <n v="243"/>
    <n v="0"/>
  </r>
  <r>
    <x v="13"/>
    <x v="189"/>
    <x v="189"/>
    <n v="552500"/>
    <s v="Pazderna"/>
    <s v="do 750 obyvatel"/>
    <n v="244"/>
    <n v="0.52049180327868849"/>
    <n v="117"/>
    <n v="1"/>
  </r>
  <r>
    <x v="13"/>
    <x v="189"/>
    <x v="189"/>
    <n v="552518"/>
    <s v="Nošovice"/>
    <s v="750 – 1 999 obyvatel"/>
    <n v="880"/>
    <n v="0.62840909090909092"/>
    <n v="327"/>
    <n v="0"/>
  </r>
  <r>
    <x v="13"/>
    <x v="189"/>
    <x v="189"/>
    <n v="552526"/>
    <s v="Nižní Lhoty"/>
    <s v="do 750 obyvatel"/>
    <n v="233"/>
    <n v="0.61373390557939911"/>
    <n v="90"/>
    <n v="0"/>
  </r>
  <r>
    <x v="13"/>
    <x v="189"/>
    <x v="189"/>
    <n v="552542"/>
    <s v="Dobratice"/>
    <s v="750 – 1 999 obyvatel"/>
    <n v="1070"/>
    <n v="0.64953271028037385"/>
    <n v="375"/>
    <n v="0"/>
  </r>
  <r>
    <x v="13"/>
    <x v="189"/>
    <x v="189"/>
    <n v="552551"/>
    <s v="Staré Město (Frýdek-Místek)"/>
    <s v="750 – 1 999 obyvatel"/>
    <n v="1241"/>
    <n v="0.65350523771152291"/>
    <n v="430"/>
    <n v="0"/>
  </r>
  <r>
    <x v="13"/>
    <x v="189"/>
    <x v="189"/>
    <n v="552569"/>
    <s v="Staříč"/>
    <s v="2 000 – 4 999 obyvatel"/>
    <n v="1814"/>
    <n v="0.59536934950385889"/>
    <n v="734"/>
    <n v="0"/>
  </r>
  <r>
    <x v="13"/>
    <x v="189"/>
    <x v="189"/>
    <n v="552607"/>
    <s v="Dolní Tošanovice"/>
    <s v="do 750 obyvatel"/>
    <n v="281"/>
    <n v="0.56227758007117434"/>
    <n v="123"/>
    <n v="0"/>
  </r>
  <r>
    <x v="13"/>
    <x v="189"/>
    <x v="189"/>
    <n v="552623"/>
    <s v="Třanovice"/>
    <s v="750 – 1 999 obyvatel"/>
    <n v="867"/>
    <n v="0.57670126874279126"/>
    <n v="367"/>
    <n v="0"/>
  </r>
  <r>
    <x v="13"/>
    <x v="189"/>
    <x v="189"/>
    <n v="552631"/>
    <s v="Horní Tošanovice"/>
    <s v="do 750 obyvatel"/>
    <n v="531"/>
    <n v="0.55743879472693036"/>
    <n v="235"/>
    <n v="1"/>
  </r>
  <r>
    <x v="13"/>
    <x v="189"/>
    <x v="189"/>
    <n v="552682"/>
    <s v="Vyšní Lhoty"/>
    <s v="750 – 1 999 obyvatel"/>
    <n v="727"/>
    <n v="0.6272352132049519"/>
    <n v="271"/>
    <n v="0"/>
  </r>
  <r>
    <x v="13"/>
    <x v="189"/>
    <x v="189"/>
    <n v="552691"/>
    <s v="Žabeň"/>
    <s v="750 – 1 999 obyvatel"/>
    <n v="725"/>
    <n v="0.63862068965517238"/>
    <n v="262"/>
    <n v="0"/>
  </r>
  <r>
    <x v="13"/>
    <x v="189"/>
    <x v="189"/>
    <n v="568163"/>
    <s v="Žermanice"/>
    <s v="do 750 obyvatel"/>
    <n v="279"/>
    <n v="0.54121863799283154"/>
    <n v="128"/>
    <n v="1"/>
  </r>
  <r>
    <x v="13"/>
    <x v="189"/>
    <x v="189"/>
    <n v="568791"/>
    <s v="Soběšovice"/>
    <s v="750 – 1 999 obyvatel"/>
    <n v="782"/>
    <n v="0.69693094629156005"/>
    <n v="237"/>
    <n v="0"/>
  </r>
  <r>
    <x v="13"/>
    <x v="189"/>
    <x v="189"/>
    <n v="568813"/>
    <s v="Pražmo"/>
    <s v="750 – 1 999 obyvatel"/>
    <n v="770"/>
    <n v="0.61428571428571432"/>
    <n v="297"/>
    <n v="0"/>
  </r>
  <r>
    <x v="13"/>
    <x v="189"/>
    <x v="189"/>
    <n v="568830"/>
    <s v="Řepiště"/>
    <s v="750 – 1 999 obyvatel"/>
    <n v="1547"/>
    <n v="0.67550096961861672"/>
    <n v="502"/>
    <n v="0"/>
  </r>
  <r>
    <x v="13"/>
    <x v="189"/>
    <x v="189"/>
    <n v="569631"/>
    <s v="Sviadnov"/>
    <s v="2 000 – 4 999 obyvatel"/>
    <n v="1786"/>
    <n v="0.63437849944008962"/>
    <n v="653"/>
    <n v="0"/>
  </r>
  <r>
    <x v="13"/>
    <x v="189"/>
    <x v="189"/>
    <n v="598003"/>
    <s v="Frýdek-Místek"/>
    <s v="40 000 – 99 999 obyvatel"/>
    <n v="46232"/>
    <n v="0.61154611524485203"/>
    <n v="17959"/>
    <n v="0"/>
  </r>
  <r>
    <x v="13"/>
    <x v="189"/>
    <x v="189"/>
    <n v="598011"/>
    <s v="Baška"/>
    <s v="2 000 – 4 999 obyvatel"/>
    <n v="3265"/>
    <n v="0.62970903522205202"/>
    <n v="1209"/>
    <n v="0"/>
  </r>
  <r>
    <x v="13"/>
    <x v="189"/>
    <x v="189"/>
    <n v="598038"/>
    <s v="Brušperk"/>
    <s v="2 000 – 4 999 obyvatel"/>
    <n v="3386"/>
    <n v="0.68103957471943299"/>
    <n v="1080"/>
    <n v="0"/>
  </r>
  <r>
    <x v="13"/>
    <x v="189"/>
    <x v="189"/>
    <n v="598046"/>
    <s v="Bruzovice"/>
    <s v="750 – 1 999 obyvatel"/>
    <n v="751"/>
    <n v="0.57789613848202392"/>
    <n v="317"/>
    <n v="0"/>
  </r>
  <r>
    <x v="13"/>
    <x v="189"/>
    <x v="189"/>
    <n v="598089"/>
    <s v="Dobrá"/>
    <s v="2 000 – 4 999 obyvatel"/>
    <n v="2666"/>
    <n v="0.66016504126031506"/>
    <n v="906"/>
    <n v="0"/>
  </r>
  <r>
    <x v="13"/>
    <x v="189"/>
    <x v="189"/>
    <n v="598101"/>
    <s v="Dolní Domaslavice"/>
    <s v="750 – 1 999 obyvatel"/>
    <n v="1131"/>
    <n v="0.59416445623342173"/>
    <n v="459"/>
    <n v="0"/>
  </r>
  <r>
    <x v="13"/>
    <x v="189"/>
    <x v="189"/>
    <n v="598135"/>
    <s v="Fryčovice"/>
    <s v="2 000 – 4 999 obyvatel"/>
    <n v="2051"/>
    <n v="0.6255485129205266"/>
    <n v="768"/>
    <n v="0"/>
  </r>
  <r>
    <x v="13"/>
    <x v="189"/>
    <x v="189"/>
    <n v="598275"/>
    <s v="Kaňovice (Frýdek-Místek)"/>
    <s v="do 750 obyvatel"/>
    <n v="266"/>
    <n v="0.68045112781954886"/>
    <n v="85"/>
    <n v="0"/>
  </r>
  <r>
    <x v="13"/>
    <x v="189"/>
    <x v="189"/>
    <n v="598321"/>
    <s v="Kozlovice (Frýdek-Místek)"/>
    <s v="2 000 – 4 999 obyvatel"/>
    <n v="2441"/>
    <n v="0.65383039737812376"/>
    <n v="845"/>
    <n v="0"/>
  </r>
  <r>
    <x v="13"/>
    <x v="189"/>
    <x v="189"/>
    <n v="598348"/>
    <s v="Krmelín"/>
    <s v="2 000 – 4 999 obyvatel"/>
    <n v="1959"/>
    <n v="0.65900969882593163"/>
    <n v="668"/>
    <n v="0"/>
  </r>
  <r>
    <x v="13"/>
    <x v="189"/>
    <x v="189"/>
    <n v="598364"/>
    <s v="Lhotka (Frýdek-Místek)"/>
    <s v="do 750 obyvatel"/>
    <n v="460"/>
    <n v="0.54565217391304344"/>
    <n v="209"/>
    <n v="1"/>
  </r>
  <r>
    <x v="13"/>
    <x v="189"/>
    <x v="189"/>
    <n v="598399"/>
    <s v="Lučina"/>
    <s v="750 – 1 999 obyvatel"/>
    <n v="1207"/>
    <n v="0.62551781275890639"/>
    <n v="452"/>
    <n v="0"/>
  </r>
  <r>
    <x v="13"/>
    <x v="189"/>
    <x v="189"/>
    <n v="598445"/>
    <s v="Morávka"/>
    <s v="750 – 1 999 obyvatel"/>
    <n v="990"/>
    <n v="0.55252525252525253"/>
    <n v="443"/>
    <n v="1"/>
  </r>
  <r>
    <x v="13"/>
    <x v="189"/>
    <x v="189"/>
    <n v="598551"/>
    <s v="Palkovice"/>
    <s v="2 000 – 4 999 obyvatel"/>
    <n v="2804"/>
    <n v="0.64764621968616265"/>
    <n v="988"/>
    <n v="0"/>
  </r>
  <r>
    <x v="13"/>
    <x v="189"/>
    <x v="189"/>
    <n v="598569"/>
    <s v="Paskov"/>
    <s v="2 000 – 4 999 obyvatel"/>
    <n v="3283"/>
    <n v="0.63113006396588489"/>
    <n v="1211"/>
    <n v="0"/>
  </r>
  <r>
    <x v="13"/>
    <x v="189"/>
    <x v="189"/>
    <n v="598674"/>
    <s v="Sedliště (Frýdek-Místek)"/>
    <s v="750 – 1 999 obyvatel"/>
    <n v="1337"/>
    <n v="0.61929693343305914"/>
    <n v="509"/>
    <n v="0"/>
  </r>
  <r>
    <x v="13"/>
    <x v="189"/>
    <x v="189"/>
    <n v="598691"/>
    <s v="Hukvaldy"/>
    <s v="2 000 – 4 999 obyvatel"/>
    <n v="1710"/>
    <n v="0.64912280701754388"/>
    <n v="600"/>
    <n v="0"/>
  </r>
  <r>
    <x v="13"/>
    <x v="190"/>
    <x v="190"/>
    <n v="507181"/>
    <s v="Pržno (Frýdek-Místek)"/>
    <s v="750 – 1 999 obyvatel"/>
    <n v="883"/>
    <n v="0.67497168742921854"/>
    <n v="287"/>
    <n v="0"/>
  </r>
  <r>
    <x v="13"/>
    <x v="190"/>
    <x v="190"/>
    <n v="507423"/>
    <s v="Janovice (Frýdek-Místek)"/>
    <s v="750 – 1 999 obyvatel"/>
    <n v="1618"/>
    <n v="0.58714462299134729"/>
    <n v="668"/>
    <n v="0"/>
  </r>
  <r>
    <x v="13"/>
    <x v="190"/>
    <x v="190"/>
    <n v="512184"/>
    <s v="Metylovice"/>
    <s v="750 – 1 999 obyvatel"/>
    <n v="1463"/>
    <n v="0.62132604237867395"/>
    <n v="554"/>
    <n v="0"/>
  </r>
  <r>
    <x v="13"/>
    <x v="190"/>
    <x v="190"/>
    <n v="552577"/>
    <s v="Pstruží"/>
    <s v="750 – 1 999 obyvatel"/>
    <n v="834"/>
    <n v="0.63309352517985606"/>
    <n v="306"/>
    <n v="0"/>
  </r>
  <r>
    <x v="13"/>
    <x v="190"/>
    <x v="190"/>
    <n v="552593"/>
    <s v="Malenovice"/>
    <s v="750 – 1 999 obyvatel"/>
    <n v="629"/>
    <n v="0.6470588235294118"/>
    <n v="222"/>
    <n v="0"/>
  </r>
  <r>
    <x v="13"/>
    <x v="190"/>
    <x v="190"/>
    <n v="598020"/>
    <s v="Bílá (Frýdek-Místek)"/>
    <s v="do 750 obyvatel"/>
    <n v="248"/>
    <n v="0.62903225806451613"/>
    <n v="92"/>
    <n v="0"/>
  </r>
  <r>
    <x v="13"/>
    <x v="190"/>
    <x v="190"/>
    <n v="598071"/>
    <s v="Čeladná"/>
    <s v="2 000 – 4 999 obyvatel"/>
    <n v="2373"/>
    <n v="0.5689001264222503"/>
    <n v="1023"/>
    <n v="0"/>
  </r>
  <r>
    <x v="13"/>
    <x v="190"/>
    <x v="190"/>
    <n v="598143"/>
    <s v="Frýdlant nad Ostravicí"/>
    <s v="5 000 – 14 999 obyvatel"/>
    <n v="8243"/>
    <n v="0.62780541065146189"/>
    <n v="3068"/>
    <n v="0"/>
  </r>
  <r>
    <x v="13"/>
    <x v="190"/>
    <x v="190"/>
    <n v="598356"/>
    <s v="Kunčice pod Ondřejníkem"/>
    <s v="2 000 – 4 999 obyvatel"/>
    <n v="1972"/>
    <n v="0.62728194726166331"/>
    <n v="735"/>
    <n v="0"/>
  </r>
  <r>
    <x v="13"/>
    <x v="190"/>
    <x v="190"/>
    <n v="598542"/>
    <s v="Ostravice"/>
    <s v="2 000 – 4 999 obyvatel"/>
    <n v="2072"/>
    <n v="0.61100386100386095"/>
    <n v="806"/>
    <n v="0"/>
  </r>
  <r>
    <x v="13"/>
    <x v="190"/>
    <x v="190"/>
    <n v="598747"/>
    <s v="Staré Hamry"/>
    <s v="do 750 obyvatel"/>
    <n v="473"/>
    <n v="0.62156448202959835"/>
    <n v="179"/>
    <n v="0"/>
  </r>
  <r>
    <x v="13"/>
    <x v="191"/>
    <x v="191"/>
    <n v="552739"/>
    <s v="Horní Suchá"/>
    <s v="2 000 – 4 999 obyvatel"/>
    <n v="3602"/>
    <n v="0.59661299278178792"/>
    <n v="1453"/>
    <n v="0"/>
  </r>
  <r>
    <x v="13"/>
    <x v="191"/>
    <x v="191"/>
    <n v="555088"/>
    <s v="Havířov (Karviná)"/>
    <s v="40 000 – 99 999 obyvatel"/>
    <n v="59638"/>
    <n v="0.61843120158288345"/>
    <n v="22756"/>
    <n v="0"/>
  </r>
  <r>
    <x v="13"/>
    <x v="191"/>
    <x v="191"/>
    <n v="598178"/>
    <s v="Horní Bludovice"/>
    <s v="2 000 – 4 999 obyvatel"/>
    <n v="2054"/>
    <n v="0.65433300876338851"/>
    <n v="710"/>
    <n v="0"/>
  </r>
  <r>
    <x v="13"/>
    <x v="191"/>
    <x v="191"/>
    <n v="598925"/>
    <s v="Albrechtice (Karviná)"/>
    <s v="2 000 – 4 999 obyvatel"/>
    <n v="3232"/>
    <n v="0.64603960396039606"/>
    <n v="1144"/>
    <n v="0"/>
  </r>
  <r>
    <x v="13"/>
    <x v="191"/>
    <x v="191"/>
    <n v="599158"/>
    <s v="Těrlicko"/>
    <s v="2 000 – 4 999 obyvatel"/>
    <n v="3937"/>
    <n v="0.66573533147066299"/>
    <n v="1316"/>
    <n v="0"/>
  </r>
  <r>
    <x v="13"/>
    <x v="192"/>
    <x v="192"/>
    <n v="506192"/>
    <s v="Bohuslavice (Opava)"/>
    <s v="750 – 1 999 obyvatel"/>
    <n v="1399"/>
    <n v="0.67905646890636173"/>
    <n v="449"/>
    <n v="0"/>
  </r>
  <r>
    <x v="13"/>
    <x v="192"/>
    <x v="192"/>
    <n v="506702"/>
    <s v="Dolní Benešov"/>
    <s v="2 000 – 4 999 obyvatel"/>
    <n v="3423"/>
    <n v="0.6841951504528192"/>
    <n v="1081"/>
    <n v="0"/>
  </r>
  <r>
    <x v="13"/>
    <x v="192"/>
    <x v="192"/>
    <n v="507016"/>
    <s v="Hlučín"/>
    <s v="5 000 – 14 999 obyvatel"/>
    <n v="11612"/>
    <n v="0.63976920427144335"/>
    <n v="4183"/>
    <n v="0"/>
  </r>
  <r>
    <x v="13"/>
    <x v="192"/>
    <x v="192"/>
    <n v="507971"/>
    <s v="Ludgeřovice"/>
    <s v="2 000 – 4 999 obyvatel"/>
    <n v="4093"/>
    <n v="0.66772538480332277"/>
    <n v="1360"/>
    <n v="0"/>
  </r>
  <r>
    <x v="13"/>
    <x v="192"/>
    <x v="192"/>
    <n v="508128"/>
    <s v="Markvartovice"/>
    <s v="2 000 – 4 999 obyvatel"/>
    <n v="1709"/>
    <n v="0.6688121708601521"/>
    <n v="566"/>
    <n v="0"/>
  </r>
  <r>
    <x v="13"/>
    <x v="192"/>
    <x v="192"/>
    <n v="509647"/>
    <s v="Píšť (Opava)"/>
    <s v="2 000 – 4 999 obyvatel"/>
    <n v="1776"/>
    <n v="0.66835585585585588"/>
    <n v="589"/>
    <n v="0"/>
  </r>
  <r>
    <x v="13"/>
    <x v="192"/>
    <x v="192"/>
    <n v="510432"/>
    <s v="Šilheřovice"/>
    <s v="750 – 1 999 obyvatel"/>
    <n v="1355"/>
    <n v="0.65018450184501841"/>
    <n v="474"/>
    <n v="0"/>
  </r>
  <r>
    <x v="13"/>
    <x v="192"/>
    <x v="192"/>
    <n v="512974"/>
    <s v="Bělá (Opava)"/>
    <s v="do 750 obyvatel"/>
    <n v="551"/>
    <n v="0.57713248638838477"/>
    <n v="233"/>
    <n v="0"/>
  </r>
  <r>
    <x v="13"/>
    <x v="192"/>
    <x v="192"/>
    <n v="547182"/>
    <s v="Kozmice (Opava)"/>
    <s v="750 – 1 999 obyvatel"/>
    <n v="1571"/>
    <n v="0.64990451941438576"/>
    <n v="550"/>
    <n v="0"/>
  </r>
  <r>
    <x v="13"/>
    <x v="192"/>
    <x v="192"/>
    <n v="553492"/>
    <s v="Závada"/>
    <s v="do 750 obyvatel"/>
    <n v="479"/>
    <n v="0.61169102296450939"/>
    <n v="186"/>
    <n v="0"/>
  </r>
  <r>
    <x v="13"/>
    <x v="192"/>
    <x v="192"/>
    <n v="568210"/>
    <s v="Hať"/>
    <s v="2 000 – 4 999 obyvatel"/>
    <n v="2093"/>
    <n v="0.71046344959388441"/>
    <n v="606"/>
    <n v="0"/>
  </r>
  <r>
    <x v="13"/>
    <x v="192"/>
    <x v="192"/>
    <n v="568228"/>
    <s v="Darkovice"/>
    <s v="750 – 1 999 obyvatel"/>
    <n v="1097"/>
    <n v="0.73928896991795812"/>
    <n v="286"/>
    <n v="0"/>
  </r>
  <r>
    <x v="13"/>
    <x v="192"/>
    <x v="192"/>
    <n v="568236"/>
    <s v="Děhylov"/>
    <s v="750 – 1 999 obyvatel"/>
    <n v="621"/>
    <n v="0.67310789049919484"/>
    <n v="203"/>
    <n v="0"/>
  </r>
  <r>
    <x v="13"/>
    <x v="192"/>
    <x v="192"/>
    <n v="568244"/>
    <s v="Vřesina (Opava)"/>
    <s v="750 – 1 999 obyvatel"/>
    <n v="1321"/>
    <n v="0.65480696442089326"/>
    <n v="456"/>
    <n v="0"/>
  </r>
  <r>
    <x v="13"/>
    <x v="192"/>
    <x v="192"/>
    <n v="569895"/>
    <s v="Dobroslavice"/>
    <s v="750 – 1 999 obyvatel"/>
    <n v="643"/>
    <n v="0.6811819595645412"/>
    <n v="205"/>
    <n v="0"/>
  </r>
  <r>
    <x v="13"/>
    <x v="193"/>
    <x v="193"/>
    <n v="507547"/>
    <s v="Milíkov (Frýdek-Místek)"/>
    <s v="750 – 1 999 obyvatel"/>
    <n v="1154"/>
    <n v="0.57538994800693244"/>
    <n v="490"/>
    <n v="0"/>
  </r>
  <r>
    <x v="13"/>
    <x v="193"/>
    <x v="193"/>
    <n v="511633"/>
    <s v="Bocanovice"/>
    <s v="do 750 obyvatel"/>
    <n v="399"/>
    <n v="0.56390977443609025"/>
    <n v="174"/>
    <n v="0"/>
  </r>
  <r>
    <x v="13"/>
    <x v="193"/>
    <x v="193"/>
    <n v="511935"/>
    <s v="Bukovec (Frýdek-Místek)"/>
    <s v="750 – 1 999 obyvatel"/>
    <n v="1094"/>
    <n v="0.40676416819012795"/>
    <n v="649"/>
    <n v="1"/>
  </r>
  <r>
    <x v="13"/>
    <x v="193"/>
    <x v="193"/>
    <n v="511951"/>
    <s v="Dolní Lomná"/>
    <s v="750 – 1 999 obyvatel"/>
    <n v="747"/>
    <n v="0.47121820615796517"/>
    <n v="395"/>
    <n v="1"/>
  </r>
  <r>
    <x v="13"/>
    <x v="193"/>
    <x v="193"/>
    <n v="511986"/>
    <s v="Horní Lomná"/>
    <s v="do 750 obyvatel"/>
    <n v="316"/>
    <n v="0.4050632911392405"/>
    <n v="188"/>
    <n v="1"/>
  </r>
  <r>
    <x v="13"/>
    <x v="193"/>
    <x v="193"/>
    <n v="512028"/>
    <s v="Písek (Frýdek-Místek)"/>
    <s v="750 – 1 999 obyvatel"/>
    <n v="1549"/>
    <n v="0.45255003227888962"/>
    <n v="848"/>
    <n v="1"/>
  </r>
  <r>
    <x v="13"/>
    <x v="193"/>
    <x v="193"/>
    <n v="512176"/>
    <s v="Hrádek (Frýdek-Místek)"/>
    <s v="750 – 1 999 obyvatel"/>
    <n v="1531"/>
    <n v="0.55519268451992165"/>
    <n v="681"/>
    <n v="1"/>
  </r>
  <r>
    <x v="13"/>
    <x v="193"/>
    <x v="193"/>
    <n v="554014"/>
    <s v="Návsí"/>
    <s v="2 000 – 4 999 obyvatel"/>
    <n v="3118"/>
    <n v="0.51924310455420142"/>
    <n v="1499"/>
    <n v="1"/>
  </r>
  <r>
    <x v="13"/>
    <x v="193"/>
    <x v="193"/>
    <n v="557226"/>
    <s v="Písečná (Frýdek-Místek)"/>
    <s v="750 – 1 999 obyvatel"/>
    <n v="808"/>
    <n v="0.52722772277227725"/>
    <n v="382"/>
    <n v="1"/>
  </r>
  <r>
    <x v="13"/>
    <x v="193"/>
    <x v="193"/>
    <n v="598232"/>
    <s v="Hrčava"/>
    <s v="do 750 obyvatel"/>
    <n v="216"/>
    <n v="0.44907407407407407"/>
    <n v="119"/>
    <n v="1"/>
  </r>
  <r>
    <x v="13"/>
    <x v="193"/>
    <x v="193"/>
    <n v="598259"/>
    <s v="Jablunkov"/>
    <s v="5 000 – 14 999 obyvatel"/>
    <n v="4537"/>
    <n v="0.52148997134670483"/>
    <n v="2171"/>
    <n v="1"/>
  </r>
  <r>
    <x v="13"/>
    <x v="193"/>
    <x v="193"/>
    <n v="598453"/>
    <s v="Mosty u Jablunkova"/>
    <s v="2 000 – 4 999 obyvatel"/>
    <n v="3175"/>
    <n v="0.55842519685039371"/>
    <n v="1402"/>
    <n v="1"/>
  </r>
  <r>
    <x v="13"/>
    <x v="194"/>
    <x v="194"/>
    <n v="598917"/>
    <s v="Karviná"/>
    <s v="40 000 – 99 999 obyvatel"/>
    <n v="43437"/>
    <n v="0.58463982319220942"/>
    <n v="18042"/>
    <n v="0"/>
  </r>
  <r>
    <x v="13"/>
    <x v="194"/>
    <x v="194"/>
    <n v="598941"/>
    <s v="Dětmarovice"/>
    <s v="2 000 – 4 999 obyvatel"/>
    <n v="3634"/>
    <n v="0.63538800220143088"/>
    <n v="1325"/>
    <n v="0"/>
  </r>
  <r>
    <x v="13"/>
    <x v="194"/>
    <x v="194"/>
    <n v="599077"/>
    <s v="Petrovice u Karviné"/>
    <s v="2 000 – 4 999 obyvatel"/>
    <n v="4012"/>
    <n v="0.65503489531405779"/>
    <n v="1384"/>
    <n v="0"/>
  </r>
  <r>
    <x v="13"/>
    <x v="194"/>
    <x v="194"/>
    <n v="599140"/>
    <s v="Stonava"/>
    <s v="750 – 1 999 obyvatel"/>
    <n v="1469"/>
    <n v="0.58951667801225327"/>
    <n v="603"/>
    <n v="0"/>
  </r>
  <r>
    <x v="13"/>
    <x v="195"/>
    <x v="195"/>
    <n v="568473"/>
    <s v="Závišice"/>
    <s v="750 – 1 999 obyvatel"/>
    <n v="856"/>
    <n v="0.60981308411214952"/>
    <n v="334"/>
    <n v="0"/>
  </r>
  <r>
    <x v="13"/>
    <x v="195"/>
    <x v="195"/>
    <n v="568643"/>
    <s v="Kateřinice (Nový Jičín)"/>
    <s v="do 750 obyvatel"/>
    <n v="555"/>
    <n v="0.67747747747747744"/>
    <n v="179"/>
    <n v="0"/>
  </r>
  <r>
    <x v="13"/>
    <x v="195"/>
    <x v="195"/>
    <n v="568686"/>
    <s v="Mošnov"/>
    <s v="750 – 1 999 obyvatel"/>
    <n v="615"/>
    <n v="0.65365853658536588"/>
    <n v="213"/>
    <n v="0"/>
  </r>
  <r>
    <x v="13"/>
    <x v="195"/>
    <x v="195"/>
    <n v="568716"/>
    <s v="Skotnice"/>
    <s v="750 – 1 999 obyvatel"/>
    <n v="691"/>
    <n v="0.52966714905933432"/>
    <n v="325"/>
    <n v="1"/>
  </r>
  <r>
    <x v="13"/>
    <x v="195"/>
    <x v="195"/>
    <n v="568732"/>
    <s v="Ženklava"/>
    <s v="750 – 1 999 obyvatel"/>
    <n v="886"/>
    <n v="0.56320541760722342"/>
    <n v="387"/>
    <n v="0"/>
  </r>
  <r>
    <x v="13"/>
    <x v="195"/>
    <x v="195"/>
    <n v="569755"/>
    <s v="Trnávka (Nový Jičín)"/>
    <s v="750 – 1 999 obyvatel"/>
    <n v="621"/>
    <n v="0.66666666666666663"/>
    <n v="207"/>
    <n v="0"/>
  </r>
  <r>
    <x v="13"/>
    <x v="195"/>
    <x v="195"/>
    <n v="599565"/>
    <s v="Kopřivnice"/>
    <s v="15 000 – 39 999 obyvatel"/>
    <n v="18189"/>
    <n v="0.58452911100115457"/>
    <n v="7557"/>
    <n v="0"/>
  </r>
  <r>
    <x v="13"/>
    <x v="195"/>
    <x v="195"/>
    <n v="599743"/>
    <s v="Petřvald (Nový Jičín)"/>
    <s v="750 – 1 999 obyvatel"/>
    <n v="1459"/>
    <n v="0.64770390678546952"/>
    <n v="514"/>
    <n v="0"/>
  </r>
  <r>
    <x v="13"/>
    <x v="195"/>
    <x v="195"/>
    <n v="599808"/>
    <s v="Příbor"/>
    <s v="5 000 – 14 999 obyvatel"/>
    <n v="6973"/>
    <n v="0.59156747454467229"/>
    <n v="2848"/>
    <n v="0"/>
  </r>
  <r>
    <x v="13"/>
    <x v="195"/>
    <x v="195"/>
    <n v="599948"/>
    <s v="Štramberk"/>
    <s v="2 000 – 4 999 obyvatel"/>
    <n v="2858"/>
    <n v="0.59027291812456262"/>
    <n v="1171"/>
    <n v="0"/>
  </r>
  <r>
    <x v="13"/>
    <x v="196"/>
    <x v="196"/>
    <n v="506214"/>
    <s v="Bolatice"/>
    <s v="2 000 – 4 999 obyvatel"/>
    <n v="3686"/>
    <n v="0.69262072707542055"/>
    <n v="1133"/>
    <n v="0"/>
  </r>
  <r>
    <x v="13"/>
    <x v="196"/>
    <x v="196"/>
    <n v="507334"/>
    <s v="Chuchelná"/>
    <s v="750 – 1 999 obyvatel"/>
    <n v="1050"/>
    <n v="0.63428571428571423"/>
    <n v="384"/>
    <n v="0"/>
  </r>
  <r>
    <x v="13"/>
    <x v="196"/>
    <x v="196"/>
    <n v="507504"/>
    <s v="Kobeřice"/>
    <s v="2 000 – 4 999 obyvatel"/>
    <n v="2709"/>
    <n v="0.6530084902177925"/>
    <n v="940"/>
    <n v="0"/>
  </r>
  <r>
    <x v="13"/>
    <x v="196"/>
    <x v="196"/>
    <n v="507580"/>
    <s v="Kravaře (Opava)"/>
    <s v="5 000 – 14 999 obyvatel"/>
    <n v="5505"/>
    <n v="0.67338782924613982"/>
    <n v="1798"/>
    <n v="0"/>
  </r>
  <r>
    <x v="13"/>
    <x v="196"/>
    <x v="196"/>
    <n v="510378"/>
    <s v="Sudice (Opava)"/>
    <s v="do 750 obyvatel"/>
    <n v="524"/>
    <n v="0.62022900763358779"/>
    <n v="199"/>
    <n v="0"/>
  </r>
  <r>
    <x v="13"/>
    <x v="196"/>
    <x v="196"/>
    <n v="510483"/>
    <s v="Štěpánkovice"/>
    <s v="2 000 – 4 999 obyvatel"/>
    <n v="2633"/>
    <n v="0.6794530953285226"/>
    <n v="844"/>
    <n v="0"/>
  </r>
  <r>
    <x v="13"/>
    <x v="196"/>
    <x v="196"/>
    <n v="512869"/>
    <s v="Strahovice"/>
    <s v="750 – 1 999 obyvatel"/>
    <n v="738"/>
    <n v="0.66260162601626016"/>
    <n v="249"/>
    <n v="0"/>
  </r>
  <r>
    <x v="13"/>
    <x v="196"/>
    <x v="196"/>
    <n v="568376"/>
    <s v="Rohov"/>
    <s v="do 750 obyvatel"/>
    <n v="505"/>
    <n v="0.63366336633663367"/>
    <n v="185"/>
    <n v="0"/>
  </r>
  <r>
    <x v="13"/>
    <x v="196"/>
    <x v="196"/>
    <n v="569101"/>
    <s v="Třebom"/>
    <s v="do 750 obyvatel"/>
    <n v="198"/>
    <n v="0.58585858585858586"/>
    <n v="82"/>
    <n v="0"/>
  </r>
  <r>
    <x v="13"/>
    <x v="197"/>
    <x v="197"/>
    <n v="551848"/>
    <s v="Petrovice (Bruntál)"/>
    <s v="do 750 obyvatel"/>
    <n v="111"/>
    <n v="0.69369369369369371"/>
    <n v="34"/>
    <n v="0"/>
  </r>
  <r>
    <x v="13"/>
    <x v="197"/>
    <x v="197"/>
    <n v="551864"/>
    <s v="Dívčí Hrad"/>
    <s v="do 750 obyvatel"/>
    <n v="243"/>
    <n v="0.55144032921810704"/>
    <n v="109"/>
    <n v="1"/>
  </r>
  <r>
    <x v="13"/>
    <x v="197"/>
    <x v="197"/>
    <n v="551872"/>
    <s v="Hlinka"/>
    <s v="do 750 obyvatel"/>
    <n v="153"/>
    <n v="0.47712418300653597"/>
    <n v="80"/>
    <n v="1"/>
  </r>
  <r>
    <x v="13"/>
    <x v="197"/>
    <x v="197"/>
    <n v="551881"/>
    <s v="Slezské Pavlovice"/>
    <s v="do 750 obyvatel"/>
    <n v="153"/>
    <n v="0.42483660130718953"/>
    <n v="88"/>
    <n v="1"/>
  </r>
  <r>
    <x v="13"/>
    <x v="197"/>
    <x v="197"/>
    <n v="552003"/>
    <s v="Čaková"/>
    <s v="do 750 obyvatel"/>
    <n v="257"/>
    <n v="0.53696498054474706"/>
    <n v="119"/>
    <n v="1"/>
  </r>
  <r>
    <x v="13"/>
    <x v="197"/>
    <x v="197"/>
    <n v="569607"/>
    <s v="Býkov-Láryšov"/>
    <s v="do 750 obyvatel"/>
    <n v="131"/>
    <n v="0.66412213740458015"/>
    <n v="44"/>
    <n v="0"/>
  </r>
  <r>
    <x v="13"/>
    <x v="197"/>
    <x v="197"/>
    <n v="597201"/>
    <s v="Bohušov"/>
    <s v="do 750 obyvatel"/>
    <n v="313"/>
    <n v="0.66773162939297126"/>
    <n v="104"/>
    <n v="0"/>
  </r>
  <r>
    <x v="13"/>
    <x v="197"/>
    <x v="197"/>
    <n v="597210"/>
    <s v="Brantice"/>
    <s v="750 – 1 999 obyvatel"/>
    <n v="1139"/>
    <n v="0.61633011413520633"/>
    <n v="437"/>
    <n v="0"/>
  </r>
  <r>
    <x v="13"/>
    <x v="197"/>
    <x v="197"/>
    <n v="597325"/>
    <s v="Heřmanovice"/>
    <s v="do 750 obyvatel"/>
    <n v="271"/>
    <n v="0.63099630996309963"/>
    <n v="100"/>
    <n v="0"/>
  </r>
  <r>
    <x v="13"/>
    <x v="197"/>
    <x v="197"/>
    <n v="597341"/>
    <s v="Holčovice"/>
    <s v="do 750 obyvatel"/>
    <n v="617"/>
    <n v="0.57050243111831445"/>
    <n v="265"/>
    <n v="0"/>
  </r>
  <r>
    <x v="13"/>
    <x v="197"/>
    <x v="197"/>
    <n v="597392"/>
    <s v="Hošťálkovy"/>
    <s v="do 750 obyvatel"/>
    <n v="523"/>
    <n v="0.58126195028680694"/>
    <n v="219"/>
    <n v="0"/>
  </r>
  <r>
    <x v="13"/>
    <x v="197"/>
    <x v="197"/>
    <n v="597431"/>
    <s v="Janov (Bruntál)"/>
    <s v="do 750 obyvatel"/>
    <n v="252"/>
    <n v="0.60317460317460314"/>
    <n v="100"/>
    <n v="0"/>
  </r>
  <r>
    <x v="13"/>
    <x v="197"/>
    <x v="197"/>
    <n v="597449"/>
    <s v="Jindřichov (Bruntál)"/>
    <s v="750 – 1 999 obyvatel"/>
    <n v="1053"/>
    <n v="0.63437796771130106"/>
    <n v="385"/>
    <n v="0"/>
  </r>
  <r>
    <x v="13"/>
    <x v="197"/>
    <x v="197"/>
    <n v="597511"/>
    <s v="Krasov"/>
    <s v="do 750 obyvatel"/>
    <n v="303"/>
    <n v="0.61716171617161719"/>
    <n v="116"/>
    <n v="0"/>
  </r>
  <r>
    <x v="13"/>
    <x v="197"/>
    <x v="197"/>
    <n v="597520"/>
    <s v="Krnov"/>
    <s v="15 000 – 39 999 obyvatel"/>
    <n v="19616"/>
    <n v="0.61628262642740617"/>
    <n v="7527"/>
    <n v="0"/>
  </r>
  <r>
    <x v="13"/>
    <x v="197"/>
    <x v="197"/>
    <n v="597554"/>
    <s v="Lichnov (Bruntál)"/>
    <s v="750 – 1 999 obyvatel"/>
    <n v="846"/>
    <n v="0.5721040189125296"/>
    <n v="362"/>
    <n v="0"/>
  </r>
  <r>
    <x v="13"/>
    <x v="197"/>
    <x v="197"/>
    <n v="597571"/>
    <s v="Liptaň"/>
    <s v="do 750 obyvatel"/>
    <n v="396"/>
    <n v="0.62878787878787878"/>
    <n v="147"/>
    <n v="0"/>
  </r>
  <r>
    <x v="13"/>
    <x v="197"/>
    <x v="197"/>
    <n v="597635"/>
    <s v="Město Albrechtice"/>
    <s v="2 000 – 4 999 obyvatel"/>
    <n v="2971"/>
    <n v="0.65735442611915185"/>
    <n v="1018"/>
    <n v="0"/>
  </r>
  <r>
    <x v="13"/>
    <x v="197"/>
    <x v="197"/>
    <n v="597716"/>
    <s v="Osoblaha"/>
    <s v="750 – 1 999 obyvatel"/>
    <n v="857"/>
    <n v="0.59976662777129519"/>
    <n v="343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4009111617312076"/>
    <n v="158"/>
    <n v="0"/>
  </r>
  <r>
    <x v="13"/>
    <x v="197"/>
    <x v="197"/>
    <n v="597911"/>
    <s v="Třemešná"/>
    <s v="750 – 1 999 obyvatel"/>
    <n v="775"/>
    <n v="0.59870967741935488"/>
    <n v="311"/>
    <n v="0"/>
  </r>
  <r>
    <x v="13"/>
    <x v="197"/>
    <x v="197"/>
    <n v="597937"/>
    <s v="Úvalno"/>
    <s v="750 – 1 999 obyvatel"/>
    <n v="855"/>
    <n v="0.60701754385964912"/>
    <n v="336"/>
    <n v="0"/>
  </r>
  <r>
    <x v="13"/>
    <x v="197"/>
    <x v="197"/>
    <n v="597970"/>
    <s v="Vysoká (Bruntál)"/>
    <s v="do 750 obyvatel"/>
    <n v="266"/>
    <n v="0.63157894736842102"/>
    <n v="98"/>
    <n v="0"/>
  </r>
  <r>
    <x v="13"/>
    <x v="197"/>
    <x v="197"/>
    <n v="597988"/>
    <s v="Zátor"/>
    <s v="750 – 1 999 obyvatel"/>
    <n v="985"/>
    <n v="0.63045685279187813"/>
    <n v="364"/>
    <n v="0"/>
  </r>
  <r>
    <x v="13"/>
    <x v="198"/>
    <x v="198"/>
    <n v="500046"/>
    <s v="Libhošť"/>
    <s v="750 – 1 999 obyvatel"/>
    <n v="1408"/>
    <n v="0.57883522727272729"/>
    <n v="593"/>
    <n v="0"/>
  </r>
  <r>
    <x v="13"/>
    <x v="198"/>
    <x v="198"/>
    <n v="547000"/>
    <s v="Životice u Nového Jičína"/>
    <s v="do 750 obyvatel"/>
    <n v="531"/>
    <n v="0.51600753295668544"/>
    <n v="257"/>
    <n v="1"/>
  </r>
  <r>
    <x v="13"/>
    <x v="198"/>
    <x v="198"/>
    <n v="554171"/>
    <s v="Šenov u Nového Jičína"/>
    <s v="2 000 – 4 999 obyvatel"/>
    <n v="1731"/>
    <n v="0.61294049682264584"/>
    <n v="670"/>
    <n v="0"/>
  </r>
  <r>
    <x v="13"/>
    <x v="198"/>
    <x v="198"/>
    <n v="568481"/>
    <s v="Bernartice nad Odrou"/>
    <s v="750 – 1 999 obyvatel"/>
    <n v="810"/>
    <n v="0.65432098765432101"/>
    <n v="280"/>
    <n v="0"/>
  </r>
  <r>
    <x v="13"/>
    <x v="198"/>
    <x v="198"/>
    <n v="568511"/>
    <s v="Hostašovice"/>
    <s v="750 – 1 999 obyvatel"/>
    <n v="650"/>
    <n v="0.5953846153846154"/>
    <n v="263"/>
    <n v="0"/>
  </r>
  <r>
    <x v="13"/>
    <x v="198"/>
    <x v="198"/>
    <n v="568546"/>
    <s v="Kunín"/>
    <s v="750 – 1 999 obyvatel"/>
    <n v="1500"/>
    <n v="0.56799999999999995"/>
    <n v="648"/>
    <n v="0"/>
  </r>
  <r>
    <x v="13"/>
    <x v="198"/>
    <x v="198"/>
    <n v="568554"/>
    <s v="Rybí"/>
    <s v="750 – 1 999 obyvatel"/>
    <n v="1012"/>
    <n v="0.57213438735177868"/>
    <n v="433"/>
    <n v="0"/>
  </r>
  <r>
    <x v="13"/>
    <x v="198"/>
    <x v="198"/>
    <n v="569666"/>
    <s v="Hladké Životice"/>
    <s v="750 – 1 999 obyvatel"/>
    <n v="833"/>
    <n v="0.59903961584633858"/>
    <n v="334"/>
    <n v="0"/>
  </r>
  <r>
    <x v="13"/>
    <x v="198"/>
    <x v="198"/>
    <n v="599191"/>
    <s v="Nový Jičín"/>
    <s v="15 000 – 39 999 obyvatel"/>
    <n v="19216"/>
    <n v="0.58279558701082435"/>
    <n v="8017"/>
    <n v="0"/>
  </r>
  <r>
    <x v="13"/>
    <x v="198"/>
    <x v="198"/>
    <n v="599212"/>
    <s v="Bartošovice"/>
    <s v="750 – 1 999 obyvatel"/>
    <n v="1406"/>
    <n v="0.51991465149359883"/>
    <n v="675"/>
    <n v="1"/>
  </r>
  <r>
    <x v="13"/>
    <x v="198"/>
    <x v="198"/>
    <n v="599409"/>
    <s v="Hodslavice"/>
    <s v="750 – 1 999 obyvatel"/>
    <n v="1444"/>
    <n v="0.58933518005540164"/>
    <n v="593"/>
    <n v="0"/>
  </r>
  <r>
    <x v="13"/>
    <x v="198"/>
    <x v="198"/>
    <n v="599468"/>
    <s v="Jeseník nad Odrou"/>
    <s v="750 – 1 999 obyvatel"/>
    <n v="1611"/>
    <n v="0.54686530105524522"/>
    <n v="730"/>
    <n v="1"/>
  </r>
  <r>
    <x v="13"/>
    <x v="198"/>
    <x v="198"/>
    <n v="599689"/>
    <s v="Mořkov"/>
    <s v="2 000 – 4 999 obyvatel"/>
    <n v="2051"/>
    <n v="0.55241345685031695"/>
    <n v="918"/>
    <n v="1"/>
  </r>
  <r>
    <x v="13"/>
    <x v="198"/>
    <x v="198"/>
    <n v="599832"/>
    <s v="Sedlnice"/>
    <s v="750 – 1 999 obyvatel"/>
    <n v="1355"/>
    <n v="0.57859778597785982"/>
    <n v="571"/>
    <n v="0"/>
  </r>
  <r>
    <x v="13"/>
    <x v="198"/>
    <x v="198"/>
    <n v="599905"/>
    <s v="Starý Jičín"/>
    <s v="2 000 – 4 999 obyvatel"/>
    <n v="2354"/>
    <n v="0.56839422259983008"/>
    <n v="1016"/>
    <n v="0"/>
  </r>
  <r>
    <x v="13"/>
    <x v="198"/>
    <x v="198"/>
    <n v="599930"/>
    <s v="Suchdol nad Odrou"/>
    <s v="2 000 – 4 999 obyvatel"/>
    <n v="2197"/>
    <n v="0.55211652253072374"/>
    <n v="984"/>
    <n v="1"/>
  </r>
  <r>
    <x v="13"/>
    <x v="199"/>
    <x v="199"/>
    <n v="554065"/>
    <s v="Jakubčovice nad Odrou"/>
    <s v="do 750 obyvatel"/>
    <n v="535"/>
    <n v="0.55514018691588785"/>
    <n v="238"/>
    <n v="1"/>
  </r>
  <r>
    <x v="13"/>
    <x v="199"/>
    <x v="199"/>
    <n v="554910"/>
    <s v="Vražné"/>
    <s v="750 – 1 999 obyvatel"/>
    <n v="719"/>
    <n v="0.57440890125173849"/>
    <n v="306"/>
    <n v="0"/>
  </r>
  <r>
    <x v="13"/>
    <x v="199"/>
    <x v="199"/>
    <n v="568562"/>
    <s v="Heřmanice u Oder"/>
    <s v="do 750 obyvatel"/>
    <n v="285"/>
    <n v="0.63157894736842102"/>
    <n v="105"/>
    <n v="0"/>
  </r>
  <r>
    <x v="13"/>
    <x v="199"/>
    <x v="199"/>
    <n v="568571"/>
    <s v="Heřmánky"/>
    <s v="do 750 obyvatel"/>
    <n v="141"/>
    <n v="0.57446808510638303"/>
    <n v="60"/>
    <n v="0"/>
  </r>
  <r>
    <x v="13"/>
    <x v="199"/>
    <x v="199"/>
    <n v="568589"/>
    <s v="Mankovice"/>
    <s v="do 750 obyvatel"/>
    <n v="486"/>
    <n v="0.56584362139917699"/>
    <n v="211"/>
    <n v="0"/>
  </r>
  <r>
    <x v="13"/>
    <x v="199"/>
    <x v="199"/>
    <n v="569747"/>
    <s v="Vrchy"/>
    <s v="do 750 obyvatel"/>
    <n v="194"/>
    <n v="0.5670103092783505"/>
    <n v="84"/>
    <n v="0"/>
  </r>
  <r>
    <x v="13"/>
    <x v="199"/>
    <x v="199"/>
    <n v="599352"/>
    <s v="Fulnek"/>
    <s v="5 000 – 14 999 obyvatel"/>
    <n v="4647"/>
    <n v="0.55734882720034429"/>
    <n v="2057"/>
    <n v="1"/>
  </r>
  <r>
    <x v="13"/>
    <x v="199"/>
    <x v="199"/>
    <n v="599646"/>
    <s v="Luboměř"/>
    <s v="do 750 obyvatel"/>
    <n v="315"/>
    <n v="0.49206349206349204"/>
    <n v="160"/>
    <n v="1"/>
  </r>
  <r>
    <x v="13"/>
    <x v="199"/>
    <x v="199"/>
    <n v="599701"/>
    <s v="Odry"/>
    <s v="5 000 – 14 999 obyvatel"/>
    <n v="6027"/>
    <n v="0.60195785631325704"/>
    <n v="2399"/>
    <n v="0"/>
  </r>
  <r>
    <x v="13"/>
    <x v="199"/>
    <x v="199"/>
    <n v="599867"/>
    <s v="Spálov"/>
    <s v="750 – 1 999 obyvatel"/>
    <n v="743"/>
    <n v="0.61911170928667569"/>
    <n v="283"/>
    <n v="0"/>
  </r>
  <r>
    <x v="13"/>
    <x v="200"/>
    <x v="200"/>
    <n v="505927"/>
    <s v="Opava"/>
    <s v="40 000 – 99 999 obyvatel"/>
    <n v="47048"/>
    <n v="0.65250382587995237"/>
    <n v="16349"/>
    <n v="0"/>
  </r>
  <r>
    <x v="13"/>
    <x v="200"/>
    <x v="200"/>
    <n v="506320"/>
    <s v="Brumovice (Opava)"/>
    <s v="750 – 1 999 obyvatel"/>
    <n v="1247"/>
    <n v="0.63111467522052922"/>
    <n v="460"/>
    <n v="0"/>
  </r>
  <r>
    <x v="13"/>
    <x v="200"/>
    <x v="200"/>
    <n v="506753"/>
    <s v="Háj ve Slezsku"/>
    <s v="2 000 – 4 999 obyvatel"/>
    <n v="2768"/>
    <n v="0.70484104046242779"/>
    <n v="817"/>
    <n v="0"/>
  </r>
  <r>
    <x v="13"/>
    <x v="200"/>
    <x v="200"/>
    <n v="507105"/>
    <s v="Hněvošice"/>
    <s v="750 – 1 999 obyvatel"/>
    <n v="839"/>
    <n v="0.66150178784266989"/>
    <n v="284"/>
    <n v="0"/>
  </r>
  <r>
    <x v="13"/>
    <x v="200"/>
    <x v="200"/>
    <n v="507113"/>
    <s v="Holasovice"/>
    <s v="750 – 1 999 obyvatel"/>
    <n v="1124"/>
    <n v="0.63523131672597866"/>
    <n v="410"/>
    <n v="0"/>
  </r>
  <r>
    <x v="13"/>
    <x v="200"/>
    <x v="200"/>
    <n v="507261"/>
    <s v="Hrabyně"/>
    <s v="750 – 1 999 obyvatel"/>
    <n v="985"/>
    <n v="0.67512690355329952"/>
    <n v="320"/>
    <n v="0"/>
  </r>
  <r>
    <x v="13"/>
    <x v="200"/>
    <x v="200"/>
    <n v="507270"/>
    <s v="Hradec nad Moravicí"/>
    <s v="5 000 – 14 999 obyvatel"/>
    <n v="4530"/>
    <n v="0.64481236203090508"/>
    <n v="1609"/>
    <n v="0"/>
  </r>
  <r>
    <x v="13"/>
    <x v="200"/>
    <x v="200"/>
    <n v="507377"/>
    <s v="Jakartovice"/>
    <s v="750 – 1 999 obyvatel"/>
    <n v="880"/>
    <n v="0.65227272727272723"/>
    <n v="306"/>
    <n v="0"/>
  </r>
  <r>
    <x v="13"/>
    <x v="200"/>
    <x v="200"/>
    <n v="507920"/>
    <s v="Litultovice"/>
    <s v="750 – 1 999 obyvatel"/>
    <n v="762"/>
    <n v="0.6076115485564304"/>
    <n v="299"/>
    <n v="0"/>
  </r>
  <r>
    <x v="13"/>
    <x v="200"/>
    <x v="200"/>
    <n v="508373"/>
    <s v="Mokré Lazce"/>
    <s v="750 – 1 999 obyvatel"/>
    <n v="938"/>
    <n v="0.67164179104477617"/>
    <n v="308"/>
    <n v="0"/>
  </r>
  <r>
    <x v="13"/>
    <x v="200"/>
    <x v="200"/>
    <n v="509574"/>
    <s v="Oldřišov"/>
    <s v="750 – 1 999 obyvatel"/>
    <n v="1176"/>
    <n v="0.61224489795918369"/>
    <n v="456"/>
    <n v="0"/>
  </r>
  <r>
    <x v="13"/>
    <x v="200"/>
    <x v="200"/>
    <n v="509612"/>
    <s v="Otice"/>
    <s v="750 – 1 999 obyvatel"/>
    <n v="1167"/>
    <n v="0.66838046272493579"/>
    <n v="387"/>
    <n v="0"/>
  </r>
  <r>
    <x v="13"/>
    <x v="200"/>
    <x v="200"/>
    <n v="509736"/>
    <s v="Pustá Polom"/>
    <s v="750 – 1 999 obyvatel"/>
    <n v="1150"/>
    <n v="0.74347826086956526"/>
    <n v="295"/>
    <n v="0"/>
  </r>
  <r>
    <x v="13"/>
    <x v="200"/>
    <x v="200"/>
    <n v="509841"/>
    <s v="Raduň"/>
    <s v="750 – 1 999 obyvatel"/>
    <n v="935"/>
    <n v="0.69411764705882351"/>
    <n v="286"/>
    <n v="0"/>
  </r>
  <r>
    <x v="13"/>
    <x v="200"/>
    <x v="200"/>
    <n v="510131"/>
    <s v="Skřipov"/>
    <s v="750 – 1 999 obyvatel"/>
    <n v="829"/>
    <n v="0.69481302774427023"/>
    <n v="253"/>
    <n v="0"/>
  </r>
  <r>
    <x v="13"/>
    <x v="200"/>
    <x v="200"/>
    <n v="510289"/>
    <s v="Slavkov (Opava)"/>
    <s v="2 000 – 4 999 obyvatel"/>
    <n v="1662"/>
    <n v="0.70397111913357402"/>
    <n v="492"/>
    <n v="0"/>
  </r>
  <r>
    <x v="13"/>
    <x v="200"/>
    <x v="200"/>
    <n v="510297"/>
    <s v="Služovice"/>
    <s v="750 – 1 999 obyvatel"/>
    <n v="677"/>
    <n v="0.60709010339734126"/>
    <n v="266"/>
    <n v="0"/>
  </r>
  <r>
    <x v="13"/>
    <x v="200"/>
    <x v="200"/>
    <n v="510343"/>
    <s v="Stěbořice"/>
    <s v="750 – 1 999 obyvatel"/>
    <n v="1195"/>
    <n v="0.62343096234309625"/>
    <n v="450"/>
    <n v="0"/>
  </r>
  <r>
    <x v="13"/>
    <x v="200"/>
    <x v="200"/>
    <n v="510491"/>
    <s v="Štítina"/>
    <s v="750 – 1 999 obyvatel"/>
    <n v="989"/>
    <n v="0.75328614762386248"/>
    <n v="244"/>
    <n v="0"/>
  </r>
  <r>
    <x v="13"/>
    <x v="200"/>
    <x v="200"/>
    <n v="510891"/>
    <s v="Velké Heraltice"/>
    <s v="750 – 1 999 obyvatel"/>
    <n v="1339"/>
    <n v="0.61986557132188203"/>
    <n v="509"/>
    <n v="0"/>
  </r>
  <r>
    <x v="13"/>
    <x v="200"/>
    <x v="200"/>
    <n v="510939"/>
    <s v="Velké Hoštice"/>
    <s v="750 – 1 999 obyvatel"/>
    <n v="1513"/>
    <n v="0.6021150033046927"/>
    <n v="602"/>
    <n v="0"/>
  </r>
  <r>
    <x v="13"/>
    <x v="200"/>
    <x v="200"/>
    <n v="511161"/>
    <s v="Vršovice (Opava)"/>
    <s v="do 750 obyvatel"/>
    <n v="440"/>
    <n v="0.6454545454545455"/>
    <n v="156"/>
    <n v="0"/>
  </r>
  <r>
    <x v="13"/>
    <x v="200"/>
    <x v="200"/>
    <n v="512745"/>
    <s v="Těškovice"/>
    <s v="750 – 1 999 obyvatel"/>
    <n v="709"/>
    <n v="0.67418899858956272"/>
    <n v="231"/>
    <n v="0"/>
  </r>
  <r>
    <x v="13"/>
    <x v="200"/>
    <x v="200"/>
    <n v="512907"/>
    <s v="Kyjovice (Opava)"/>
    <s v="750 – 1 999 obyvatel"/>
    <n v="716"/>
    <n v="0.66480446927374304"/>
    <n v="240"/>
    <n v="0"/>
  </r>
  <r>
    <x v="13"/>
    <x v="200"/>
    <x v="200"/>
    <n v="512923"/>
    <s v="Chlebičov"/>
    <s v="750 – 1 999 obyvatel"/>
    <n v="949"/>
    <n v="0.6006322444678609"/>
    <n v="379"/>
    <n v="0"/>
  </r>
  <r>
    <x v="13"/>
    <x v="200"/>
    <x v="200"/>
    <n v="547191"/>
    <s v="Jezdkovice"/>
    <s v="do 750 obyvatel"/>
    <n v="207"/>
    <n v="0.6376811594202898"/>
    <n v="75"/>
    <n v="0"/>
  </r>
  <r>
    <x v="13"/>
    <x v="200"/>
    <x v="200"/>
    <n v="553042"/>
    <s v="Mladecko"/>
    <s v="do 750 obyvatel"/>
    <n v="108"/>
    <n v="0.66666666666666663"/>
    <n v="36"/>
    <n v="0"/>
  </r>
  <r>
    <x v="13"/>
    <x v="200"/>
    <x v="200"/>
    <n v="553051"/>
    <s v="Dolní Životice"/>
    <s v="750 – 1 999 obyvatel"/>
    <n v="876"/>
    <n v="0.65182648401826482"/>
    <n v="305"/>
    <n v="0"/>
  </r>
  <r>
    <x v="13"/>
    <x v="200"/>
    <x v="200"/>
    <n v="553093"/>
    <s v="Hlavnice"/>
    <s v="do 750 obyvatel"/>
    <n v="529"/>
    <n v="0.6597353497164461"/>
    <n v="180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9195402298850575"/>
    <n v="71"/>
    <n v="0"/>
  </r>
  <r>
    <x v="13"/>
    <x v="200"/>
    <x v="200"/>
    <n v="553158"/>
    <s v="Neplachovice"/>
    <s v="750 – 1 999 obyvatel"/>
    <n v="767"/>
    <n v="0.63494132985658414"/>
    <n v="280"/>
    <n v="0"/>
  </r>
  <r>
    <x v="13"/>
    <x v="200"/>
    <x v="200"/>
    <n v="554197"/>
    <s v="Branka u Opavy"/>
    <s v="750 – 1 999 obyvatel"/>
    <n v="914"/>
    <n v="0.62144420131291034"/>
    <n v="346"/>
    <n v="0"/>
  </r>
  <r>
    <x v="13"/>
    <x v="200"/>
    <x v="200"/>
    <n v="555274"/>
    <s v="Nové Sedlice"/>
    <s v="do 750 obyvatel"/>
    <n v="414"/>
    <n v="0.66183574879227058"/>
    <n v="140"/>
    <n v="0"/>
  </r>
  <r>
    <x v="13"/>
    <x v="200"/>
    <x v="200"/>
    <n v="568261"/>
    <s v="Budišovice"/>
    <s v="750 – 1 999 obyvatel"/>
    <n v="615"/>
    <n v="0.69593495934959348"/>
    <n v="187"/>
    <n v="0"/>
  </r>
  <r>
    <x v="13"/>
    <x v="200"/>
    <x v="200"/>
    <n v="568279"/>
    <s v="Mikolajice"/>
    <s v="do 750 obyvatel"/>
    <n v="231"/>
    <n v="0.58008658008658009"/>
    <n v="97"/>
    <n v="0"/>
  </r>
  <r>
    <x v="13"/>
    <x v="200"/>
    <x v="200"/>
    <n v="568333"/>
    <s v="Štáblovice"/>
    <s v="do 750 obyvatel"/>
    <n v="549"/>
    <n v="0.60473588342440798"/>
    <n v="217"/>
    <n v="0"/>
  </r>
  <r>
    <x v="13"/>
    <x v="200"/>
    <x v="200"/>
    <n v="568341"/>
    <s v="Uhlířov"/>
    <s v="do 750 obyvatel"/>
    <n v="317"/>
    <n v="0.58359621451104104"/>
    <n v="132"/>
    <n v="0"/>
  </r>
  <r>
    <x v="13"/>
    <x v="200"/>
    <x v="200"/>
    <n v="568368"/>
    <s v="Hlubočec"/>
    <s v="do 750 obyvatel"/>
    <n v="464"/>
    <n v="0.66163793103448276"/>
    <n v="157"/>
    <n v="0"/>
  </r>
  <r>
    <x v="13"/>
    <x v="200"/>
    <x v="200"/>
    <n v="569909"/>
    <s v="Chvalíkovice"/>
    <s v="do 750 obyvatel"/>
    <n v="566"/>
    <n v="0.71201413427561833"/>
    <n v="163"/>
    <n v="0"/>
  </r>
  <r>
    <x v="13"/>
    <x v="200"/>
    <x v="200"/>
    <n v="597821"/>
    <s v="Sosnová (Opava)"/>
    <s v="do 750 obyvatel"/>
    <n v="335"/>
    <n v="0.57611940298507458"/>
    <n v="142"/>
    <n v="0"/>
  </r>
  <r>
    <x v="13"/>
    <x v="201"/>
    <x v="201"/>
    <n v="568864"/>
    <s v="Doubrava"/>
    <s v="750 – 1 999 obyvatel"/>
    <n v="1022"/>
    <n v="0.56555772994129161"/>
    <n v="444"/>
    <n v="0"/>
  </r>
  <r>
    <x v="13"/>
    <x v="201"/>
    <x v="201"/>
    <n v="599069"/>
    <s v="Orlová"/>
    <s v="15 000 – 39 999 obyvatel"/>
    <n v="23882"/>
    <n v="0.59069592161460516"/>
    <n v="9775"/>
    <n v="0"/>
  </r>
  <r>
    <x v="13"/>
    <x v="201"/>
    <x v="201"/>
    <n v="599085"/>
    <s v="Petřvald (Karviná)"/>
    <s v="5 000 – 14 999 obyvatel"/>
    <n v="5971"/>
    <n v="0.64076369117400767"/>
    <n v="2145"/>
    <n v="0"/>
  </r>
  <r>
    <x v="13"/>
    <x v="202"/>
    <x v="202"/>
    <n v="500291"/>
    <s v="Vřesina (Ostrava-město)"/>
    <s v="2 000 – 4 999 obyvatel"/>
    <n v="2439"/>
    <n v="0.69003690036900367"/>
    <n v="756"/>
    <n v="0"/>
  </r>
  <r>
    <x v="13"/>
    <x v="202"/>
    <x v="202"/>
    <n v="506711"/>
    <s v="Dolní Lhota (Ostrava-město)"/>
    <s v="750 – 1 999 obyvatel"/>
    <n v="1256"/>
    <n v="0.71656050955414008"/>
    <n v="356"/>
    <n v="0"/>
  </r>
  <r>
    <x v="13"/>
    <x v="202"/>
    <x v="202"/>
    <n v="510882"/>
    <s v="Velká Polom"/>
    <s v="2 000 – 4 999 obyvatel"/>
    <n v="1614"/>
    <n v="0.69206939281288726"/>
    <n v="497"/>
    <n v="0"/>
  </r>
  <r>
    <x v="13"/>
    <x v="202"/>
    <x v="202"/>
    <n v="554049"/>
    <s v="Olbramice (Ostrava-město)"/>
    <s v="do 750 obyvatel"/>
    <n v="599"/>
    <n v="0.60934891485809684"/>
    <n v="234"/>
    <n v="0"/>
  </r>
  <r>
    <x v="13"/>
    <x v="202"/>
    <x v="202"/>
    <n v="554821"/>
    <s v="Ostrava (Ostrava-město)"/>
    <s v="100 000 a více obyvatel"/>
    <n v="239135"/>
    <n v="0.61787274970205119"/>
    <n v="91380"/>
    <n v="0"/>
  </r>
  <r>
    <x v="13"/>
    <x v="202"/>
    <x v="202"/>
    <n v="568449"/>
    <s v="Zbyslavice"/>
    <s v="do 750 obyvatel"/>
    <n v="512"/>
    <n v="0.6328125"/>
    <n v="188"/>
    <n v="0"/>
  </r>
  <r>
    <x v="13"/>
    <x v="202"/>
    <x v="202"/>
    <n v="569119"/>
    <s v="Čavisov"/>
    <s v="do 750 obyvatel"/>
    <n v="425"/>
    <n v="0.68470588235294116"/>
    <n v="134"/>
    <n v="0"/>
  </r>
  <r>
    <x v="13"/>
    <x v="202"/>
    <x v="202"/>
    <n v="569500"/>
    <s v="Horní Lhota (Ostrava-město)"/>
    <s v="750 – 1 999 obyvatel"/>
    <n v="728"/>
    <n v="0.63873626373626369"/>
    <n v="263"/>
    <n v="0"/>
  </r>
  <r>
    <x v="13"/>
    <x v="202"/>
    <x v="202"/>
    <n v="598739"/>
    <s v="Stará Ves nad Ondřejnicí"/>
    <s v="2 000 – 4 999 obyvatel"/>
    <n v="2333"/>
    <n v="0.68324046292327478"/>
    <n v="739"/>
    <n v="0"/>
  </r>
  <r>
    <x v="13"/>
    <x v="202"/>
    <x v="202"/>
    <n v="598798"/>
    <s v="Šenov"/>
    <s v="5 000 – 14 999 obyvatel"/>
    <n v="5354"/>
    <n v="0.68248038849458348"/>
    <n v="1700"/>
    <n v="0"/>
  </r>
  <r>
    <x v="13"/>
    <x v="202"/>
    <x v="202"/>
    <n v="598836"/>
    <s v="Václavovice"/>
    <s v="2 000 – 4 999 obyvatel"/>
    <n v="1668"/>
    <n v="0.67565947242206237"/>
    <n v="541"/>
    <n v="0"/>
  </r>
  <r>
    <x v="13"/>
    <x v="202"/>
    <x v="202"/>
    <n v="598879"/>
    <s v="Vratimov"/>
    <s v="5 000 – 14 999 obyvatel"/>
    <n v="6098"/>
    <n v="0.65808461790751061"/>
    <n v="2085"/>
    <n v="0"/>
  </r>
  <r>
    <x v="13"/>
    <x v="202"/>
    <x v="202"/>
    <n v="599549"/>
    <s v="Klimkovice"/>
    <s v="2 000 – 4 999 obyvatel"/>
    <n v="3723"/>
    <n v="0.68117109857641689"/>
    <n v="1187"/>
    <n v="0"/>
  </r>
  <r>
    <x v="13"/>
    <x v="203"/>
    <x v="203"/>
    <n v="551694"/>
    <s v="Velká Štáhle"/>
    <s v="do 750 obyvatel"/>
    <n v="291"/>
    <n v="0.61168384879725091"/>
    <n v="113"/>
    <n v="0"/>
  </r>
  <r>
    <x v="13"/>
    <x v="203"/>
    <x v="203"/>
    <n v="551821"/>
    <s v="Tvrdkov"/>
    <s v="do 750 obyvatel"/>
    <n v="204"/>
    <n v="0.59313725490196079"/>
    <n v="83"/>
    <n v="0"/>
  </r>
  <r>
    <x v="13"/>
    <x v="203"/>
    <x v="203"/>
    <n v="551902"/>
    <s v="Malá Štáhle"/>
    <s v="do 750 obyvatel"/>
    <n v="117"/>
    <n v="0.70085470085470081"/>
    <n v="35"/>
    <n v="0"/>
  </r>
  <r>
    <x v="13"/>
    <x v="203"/>
    <x v="203"/>
    <n v="551911"/>
    <s v="Stará Ves (Bruntál)"/>
    <s v="do 750 obyvatel"/>
    <n v="425"/>
    <n v="0.62352941176470589"/>
    <n v="160"/>
    <n v="0"/>
  </r>
  <r>
    <x v="13"/>
    <x v="203"/>
    <x v="203"/>
    <n v="597228"/>
    <s v="Břidličná"/>
    <s v="2 000 – 4 999 obyvatel"/>
    <n v="2595"/>
    <n v="0.59845857418111759"/>
    <n v="1042"/>
    <n v="0"/>
  </r>
  <r>
    <x v="13"/>
    <x v="203"/>
    <x v="203"/>
    <n v="597287"/>
    <s v="Dolní Moravice"/>
    <s v="do 750 obyvatel"/>
    <n v="327"/>
    <n v="0.672782874617737"/>
    <n v="107"/>
    <n v="0"/>
  </r>
  <r>
    <x v="13"/>
    <x v="203"/>
    <x v="203"/>
    <n v="597368"/>
    <s v="Horní Město"/>
    <s v="750 – 1 999 obyvatel"/>
    <n v="689"/>
    <n v="0.59361393323657474"/>
    <n v="280"/>
    <n v="0"/>
  </r>
  <r>
    <x v="13"/>
    <x v="203"/>
    <x v="203"/>
    <n v="597457"/>
    <s v="Jiříkov (Bruntál)"/>
    <s v="do 750 obyvatel"/>
    <n v="238"/>
    <n v="0.54201680672268904"/>
    <n v="109"/>
    <n v="1"/>
  </r>
  <r>
    <x v="13"/>
    <x v="203"/>
    <x v="203"/>
    <n v="597601"/>
    <s v="Malá Morávka"/>
    <s v="do 750 obyvatel"/>
    <n v="562"/>
    <n v="0.65658362989323849"/>
    <n v="193"/>
    <n v="0"/>
  </r>
  <r>
    <x v="13"/>
    <x v="203"/>
    <x v="203"/>
    <n v="597783"/>
    <s v="Rýmařov"/>
    <s v="5 000 – 14 999 obyvatel"/>
    <n v="6897"/>
    <n v="0.65318254313469626"/>
    <n v="2392"/>
    <n v="0"/>
  </r>
  <r>
    <x v="13"/>
    <x v="203"/>
    <x v="203"/>
    <n v="597791"/>
    <s v="Ryžoviště"/>
    <s v="do 750 obyvatel"/>
    <n v="515"/>
    <n v="0.5436893203883495"/>
    <n v="235"/>
    <n v="1"/>
  </r>
  <r>
    <x v="13"/>
    <x v="204"/>
    <x v="204"/>
    <n v="507091"/>
    <s v="Nýdek"/>
    <s v="2 000 – 4 999 obyvatel"/>
    <n v="1710"/>
    <n v="0.53567251461988308"/>
    <n v="794"/>
    <n v="1"/>
  </r>
  <r>
    <x v="13"/>
    <x v="204"/>
    <x v="204"/>
    <n v="507237"/>
    <s v="Komorní Lhotka"/>
    <s v="750 – 1 999 obyvatel"/>
    <n v="1151"/>
    <n v="0.67940920938314509"/>
    <n v="369"/>
    <n v="0"/>
  </r>
  <r>
    <x v="13"/>
    <x v="204"/>
    <x v="204"/>
    <n v="507458"/>
    <s v="Košařiska"/>
    <s v="do 750 obyvatel"/>
    <n v="311"/>
    <n v="0.48553054662379419"/>
    <n v="160"/>
    <n v="1"/>
  </r>
  <r>
    <x v="13"/>
    <x v="204"/>
    <x v="204"/>
    <n v="552615"/>
    <s v="Vělopolí"/>
    <s v="do 750 obyvatel"/>
    <n v="237"/>
    <n v="0.5864978902953587"/>
    <n v="98"/>
    <n v="0"/>
  </r>
  <r>
    <x v="13"/>
    <x v="204"/>
    <x v="204"/>
    <n v="552640"/>
    <s v="Řeka"/>
    <s v="do 750 obyvatel"/>
    <n v="479"/>
    <n v="0.53444676409185798"/>
    <n v="223"/>
    <n v="1"/>
  </r>
  <r>
    <x v="13"/>
    <x v="204"/>
    <x v="204"/>
    <n v="552658"/>
    <s v="Smilovice (Frýdek-Místek)"/>
    <s v="750 – 1 999 obyvatel"/>
    <n v="665"/>
    <n v="0.54135338345864659"/>
    <n v="305"/>
    <n v="1"/>
  </r>
  <r>
    <x v="13"/>
    <x v="204"/>
    <x v="204"/>
    <n v="552674"/>
    <s v="Střítež (Frýdek-Místek)"/>
    <s v="750 – 1 999 obyvatel"/>
    <n v="852"/>
    <n v="0.56103286384976525"/>
    <n v="374"/>
    <n v="0"/>
  </r>
  <r>
    <x v="13"/>
    <x v="204"/>
    <x v="204"/>
    <n v="554928"/>
    <s v="Vendryně"/>
    <s v="2 000 – 4 999 obyvatel"/>
    <n v="3703"/>
    <n v="0.56521739130434778"/>
    <n v="1610"/>
    <n v="0"/>
  </r>
  <r>
    <x v="13"/>
    <x v="204"/>
    <x v="204"/>
    <n v="556971"/>
    <s v="Ropice"/>
    <s v="750 – 1 999 obyvatel"/>
    <n v="1353"/>
    <n v="0.51810790835181075"/>
    <n v="652"/>
    <n v="1"/>
  </r>
  <r>
    <x v="13"/>
    <x v="204"/>
    <x v="204"/>
    <n v="598062"/>
    <s v="Bystřice (Frýdek-Místek)"/>
    <s v="5 000 – 14 999 obyvatel"/>
    <n v="4431"/>
    <n v="0.56691491762581814"/>
    <n v="1919"/>
    <n v="0"/>
  </r>
  <r>
    <x v="13"/>
    <x v="204"/>
    <x v="204"/>
    <n v="598160"/>
    <s v="Hnojník"/>
    <s v="750 – 1 999 obyvatel"/>
    <n v="1225"/>
    <n v="0.63265306122448983"/>
    <n v="450"/>
    <n v="0"/>
  </r>
  <r>
    <x v="13"/>
    <x v="204"/>
    <x v="204"/>
    <n v="598810"/>
    <s v="Třinec"/>
    <s v="15 000 – 39 999 obyvatel"/>
    <n v="29332"/>
    <n v="0.56412791490522296"/>
    <n v="12785"/>
    <n v="0"/>
  </r>
  <r>
    <x v="13"/>
    <x v="205"/>
    <x v="205"/>
    <n v="506451"/>
    <s v="Březová (Opava)"/>
    <s v="750 – 1 999 obyvatel"/>
    <n v="1125"/>
    <n v="0.64"/>
    <n v="405"/>
    <n v="0"/>
  </r>
  <r>
    <x v="13"/>
    <x v="205"/>
    <x v="205"/>
    <n v="506460"/>
    <s v="Budišov nad Budišovkou"/>
    <s v="2 000 – 4 999 obyvatel"/>
    <n v="2406"/>
    <n v="0.61055694098088109"/>
    <n v="937"/>
    <n v="0"/>
  </r>
  <r>
    <x v="13"/>
    <x v="205"/>
    <x v="205"/>
    <n v="508144"/>
    <s v="Melč"/>
    <s v="do 750 obyvatel"/>
    <n v="527"/>
    <n v="0.59772296015180271"/>
    <n v="212"/>
    <n v="0"/>
  </r>
  <r>
    <x v="13"/>
    <x v="205"/>
    <x v="205"/>
    <n v="511021"/>
    <s v="Vítkov"/>
    <s v="5 000 – 14 999 obyvatel"/>
    <n v="4723"/>
    <n v="0.62439127673089134"/>
    <n v="1774"/>
    <n v="0"/>
  </r>
  <r>
    <x v="13"/>
    <x v="205"/>
    <x v="205"/>
    <n v="512893"/>
    <s v="Nové Lublice"/>
    <s v="do 750 obyvatel"/>
    <n v="167"/>
    <n v="0.51497005988023947"/>
    <n v="81"/>
    <n v="1"/>
  </r>
  <r>
    <x v="13"/>
    <x v="205"/>
    <x v="205"/>
    <n v="547131"/>
    <s v="Svatoňovice"/>
    <s v="do 750 obyvatel"/>
    <n v="209"/>
    <n v="0.51196172248803828"/>
    <n v="102"/>
    <n v="1"/>
  </r>
  <r>
    <x v="13"/>
    <x v="205"/>
    <x v="205"/>
    <n v="568180"/>
    <s v="Kružberk"/>
    <s v="do 750 obyvatel"/>
    <n v="210"/>
    <n v="0.50952380952380949"/>
    <n v="103"/>
    <n v="1"/>
  </r>
  <r>
    <x v="13"/>
    <x v="205"/>
    <x v="205"/>
    <n v="568198"/>
    <s v="Staré Těchanovice"/>
    <s v="do 750 obyvatel"/>
    <n v="125"/>
    <n v="0.58399999999999996"/>
    <n v="52"/>
    <n v="0"/>
  </r>
  <r>
    <x v="13"/>
    <x v="205"/>
    <x v="205"/>
    <n v="568317"/>
    <s v="Radkov (Opava)"/>
    <s v="do 750 obyvatel"/>
    <n v="399"/>
    <n v="0.47619047619047616"/>
    <n v="209"/>
    <n v="1"/>
  </r>
  <r>
    <x v="13"/>
    <x v="205"/>
    <x v="205"/>
    <n v="569097"/>
    <s v="Moravice"/>
    <s v="do 750 obyvatel"/>
    <n v="201"/>
    <n v="0.56218905472636815"/>
    <n v="88"/>
    <n v="0"/>
  </r>
  <r>
    <x v="13"/>
    <x v="205"/>
    <x v="205"/>
    <n v="569950"/>
    <s v="Čermná ve Slezsku"/>
    <s v="do 750 obyvatel"/>
    <n v="295"/>
    <n v="0.50847457627118642"/>
    <n v="145"/>
    <n v="1"/>
  </r>
  <r>
    <x v="13"/>
    <x v="205"/>
    <x v="205"/>
    <n v="570036"/>
    <s v="Větřkovice"/>
    <s v="do 750 obyvatel"/>
    <n v="629"/>
    <n v="0.72972972972972971"/>
    <n v="17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6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0.68281891152544816</v>
      </c>
      <c r="I4" s="10">
        <v>352477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0.80239520958083832</v>
      </c>
      <c r="I5" s="10">
        <v>33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0.7267724413950829</v>
      </c>
      <c r="I6" s="10">
        <v>3823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0.73541495480690222</v>
      </c>
      <c r="I7" s="10">
        <v>966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0.74525043177892913</v>
      </c>
      <c r="I9" s="10">
        <v>590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0.71532846715328469</v>
      </c>
      <c r="I10" s="10">
        <v>39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0.75171232876712324</v>
      </c>
      <c r="I11" s="10">
        <v>145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0.72194062273714699</v>
      </c>
      <c r="I12" s="10">
        <v>384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0.72</v>
      </c>
      <c r="I13" s="10">
        <v>77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0.70779861796643628</v>
      </c>
      <c r="I14" s="10">
        <v>296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0.65030674846625769</v>
      </c>
      <c r="I15" s="10">
        <v>171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0.81040892193308545</v>
      </c>
      <c r="I16" s="10">
        <v>51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0.68009478672985779</v>
      </c>
      <c r="I17" s="10">
        <v>270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0.68311688311688312</v>
      </c>
      <c r="I18" s="10">
        <v>122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0.7473997028231798</v>
      </c>
      <c r="I19" s="10">
        <v>170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0.70167427701674279</v>
      </c>
      <c r="I20" s="10">
        <v>196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0.7439613526570048</v>
      </c>
      <c r="I21" s="10">
        <v>159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0.76686217008797652</v>
      </c>
      <c r="I22" s="10">
        <v>159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0.71078431372549022</v>
      </c>
      <c r="I23" s="10">
        <v>177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0.72756410256410253</v>
      </c>
      <c r="I24" s="10">
        <v>255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0.74725274725274726</v>
      </c>
      <c r="I25" s="10">
        <v>552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0.72012578616352196</v>
      </c>
      <c r="I26" s="10">
        <v>89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0.75289575289575295</v>
      </c>
      <c r="I27" s="10">
        <v>64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0.73889392565729828</v>
      </c>
      <c r="I28" s="10">
        <v>288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0.70426287744227356</v>
      </c>
      <c r="I29" s="10">
        <v>333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0.75786163522012584</v>
      </c>
      <c r="I30" s="10">
        <v>77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0.7024793388429752</v>
      </c>
      <c r="I31" s="10">
        <v>72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0.73750000000000004</v>
      </c>
      <c r="I32" s="10">
        <v>84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0.75168690958164641</v>
      </c>
      <c r="I33" s="10">
        <v>184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0.74</v>
      </c>
      <c r="I34" s="10">
        <v>104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0.69579081632653061</v>
      </c>
      <c r="I35" s="10">
        <v>1431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0.77777777777777779</v>
      </c>
      <c r="I36" s="10">
        <v>78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0.80748663101604279</v>
      </c>
      <c r="I37" s="10">
        <v>36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0.72274143302180682</v>
      </c>
      <c r="I38" s="10">
        <v>89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0.70934959349593496</v>
      </c>
      <c r="I39" s="10">
        <v>143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0.58974358974358976</v>
      </c>
      <c r="I40" s="10">
        <v>32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0.71965317919075145</v>
      </c>
      <c r="I41" s="10">
        <v>97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0.625</v>
      </c>
      <c r="I42" s="10">
        <v>21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0.76190476190476186</v>
      </c>
      <c r="I43" s="10">
        <v>20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0.70707070707070707</v>
      </c>
      <c r="I44" s="10">
        <v>58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0.66129032258064513</v>
      </c>
      <c r="I45" s="10">
        <v>21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0.65271966527196656</v>
      </c>
      <c r="I47" s="10">
        <v>83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0.73291925465838514</v>
      </c>
      <c r="I49" s="10">
        <v>43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0.64975450081833064</v>
      </c>
      <c r="I50" s="10">
        <v>214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0.70672162333544708</v>
      </c>
      <c r="I51" s="10">
        <v>925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0.74684343434343436</v>
      </c>
      <c r="I52" s="10">
        <v>401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0.69309462915601028</v>
      </c>
      <c r="I53" s="10">
        <v>120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0.76086956521739135</v>
      </c>
      <c r="I54" s="10">
        <v>11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0.70184501845018454</v>
      </c>
      <c r="I56" s="10">
        <v>4848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0.7579617834394905</v>
      </c>
      <c r="I57" s="10">
        <v>190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0.76401869158878499</v>
      </c>
      <c r="I58" s="10">
        <v>101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0.76013904982618774</v>
      </c>
      <c r="I59" s="10">
        <v>207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0.73988439306358378</v>
      </c>
      <c r="I60" s="10">
        <v>270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0.69163545568039952</v>
      </c>
      <c r="I61" s="10">
        <v>494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0.73153500321130382</v>
      </c>
      <c r="I62" s="10">
        <v>418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0.73913043478260865</v>
      </c>
      <c r="I63" s="10">
        <v>186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0.60377358490566035</v>
      </c>
      <c r="I64" s="10">
        <v>84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0.68518518518518523</v>
      </c>
      <c r="I65" s="10">
        <v>170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0.71590909090909094</v>
      </c>
      <c r="I66" s="10">
        <v>275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0.70987654320987659</v>
      </c>
      <c r="I67" s="10">
        <v>470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0.79166666666666663</v>
      </c>
      <c r="I69" s="10">
        <v>100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0.69819819819819817</v>
      </c>
      <c r="I70" s="10">
        <v>201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0.69348209042865527</v>
      </c>
      <c r="I71" s="10">
        <v>522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0.69270833333333337</v>
      </c>
      <c r="I72" s="10">
        <v>177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0.66666666666666663</v>
      </c>
      <c r="I73" s="10">
        <v>145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0.75345622119815669</v>
      </c>
      <c r="I74" s="10">
        <v>107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0.79550561797752806</v>
      </c>
      <c r="I75" s="10">
        <v>91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0.70731707317073167</v>
      </c>
      <c r="I76" s="10">
        <v>108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0.73902439024390243</v>
      </c>
      <c r="I77" s="10">
        <v>107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0.72966507177033491</v>
      </c>
      <c r="I78" s="10">
        <v>113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0.75524475524475521</v>
      </c>
      <c r="I79" s="10">
        <v>35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0.7617504051863857</v>
      </c>
      <c r="I80" s="10">
        <v>147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0.69421487603305787</v>
      </c>
      <c r="I81" s="10">
        <v>222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0.69807497467071933</v>
      </c>
      <c r="I82" s="10">
        <v>298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0.76973684210526316</v>
      </c>
      <c r="I83" s="10">
        <v>35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0.71097683786505539</v>
      </c>
      <c r="I84" s="10">
        <v>287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0.70329670329670335</v>
      </c>
      <c r="I85" s="10">
        <v>108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0.76535087719298245</v>
      </c>
      <c r="I86" s="10">
        <v>214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0.77597840755735492</v>
      </c>
      <c r="I87" s="10">
        <v>166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0.68109668109668109</v>
      </c>
      <c r="I88" s="10">
        <v>1105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0.70405727923627681</v>
      </c>
      <c r="I89" s="10">
        <v>124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0.68422445738485971</v>
      </c>
      <c r="I90" s="10">
        <v>2386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0.77594936708860762</v>
      </c>
      <c r="I92" s="10">
        <v>177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0.81818181818181823</v>
      </c>
      <c r="I93" s="10">
        <v>18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0.64921465968586389</v>
      </c>
      <c r="I95" s="10">
        <v>67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0.62365591397849462</v>
      </c>
      <c r="I96" s="10">
        <v>35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0.76543209876543206</v>
      </c>
      <c r="I97" s="10">
        <v>19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0.72661870503597126</v>
      </c>
      <c r="I98" s="10">
        <v>38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0.8306010928961749</v>
      </c>
      <c r="I99" s="10">
        <v>31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0.69257950530035339</v>
      </c>
      <c r="I101" s="10">
        <v>87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0.65295169946332732</v>
      </c>
      <c r="I102" s="10">
        <v>194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0.80193236714975846</v>
      </c>
      <c r="I103" s="10">
        <v>41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0.6394101876675603</v>
      </c>
      <c r="I104" s="10">
        <v>269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0.76208178438661711</v>
      </c>
      <c r="I105" s="10">
        <v>64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0.74230769230769234</v>
      </c>
      <c r="I106" s="10">
        <v>67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0.79120879120879117</v>
      </c>
      <c r="I107" s="10">
        <v>57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0.66938300349243307</v>
      </c>
      <c r="I108" s="10">
        <v>284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0.71219512195121948</v>
      </c>
      <c r="I110" s="10">
        <v>118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0.72127139364303183</v>
      </c>
      <c r="I111" s="10">
        <v>228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0.70415647921760394</v>
      </c>
      <c r="I112" s="10">
        <v>121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0.62955945049739459</v>
      </c>
      <c r="I113" s="10">
        <v>782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0.69816272965879267</v>
      </c>
      <c r="I114" s="10">
        <v>230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0.67612795262920766</v>
      </c>
      <c r="I115" s="10">
        <v>5032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0.78880866425992779</v>
      </c>
      <c r="I116" s="10">
        <v>117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0.71389535472118204</v>
      </c>
      <c r="I117" s="10">
        <v>2827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0.69510268562401267</v>
      </c>
      <c r="I118" s="10">
        <v>193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0.69164513350559864</v>
      </c>
      <c r="I119" s="10">
        <v>358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0.71414090217942217</v>
      </c>
      <c r="I120" s="10">
        <v>564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0.75305410122164052</v>
      </c>
      <c r="I121" s="10">
        <v>283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0.71115537848605581</v>
      </c>
      <c r="I122" s="10">
        <v>290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0.70681318681318683</v>
      </c>
      <c r="I123" s="10">
        <v>667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0.68126094570928197</v>
      </c>
      <c r="I124" s="10">
        <v>910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0.6197802197802198</v>
      </c>
      <c r="I125" s="10">
        <v>173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0.72154745838956369</v>
      </c>
      <c r="I126" s="10">
        <v>619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0.75632911392405067</v>
      </c>
      <c r="I127" s="10">
        <v>77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0.73191214470284238</v>
      </c>
      <c r="I128" s="10">
        <v>415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0.57560137457044669</v>
      </c>
      <c r="I129" s="10">
        <v>494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0.64232902033271722</v>
      </c>
      <c r="I130" s="10">
        <v>387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0.71348103642508454</v>
      </c>
      <c r="I131" s="10">
        <v>763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0.68154761904761907</v>
      </c>
      <c r="I132" s="10">
        <v>321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0.796875</v>
      </c>
      <c r="I133" s="10">
        <v>78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0.72871900826446279</v>
      </c>
      <c r="I134" s="10">
        <v>1313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0.72989690721649481</v>
      </c>
      <c r="I135" s="10">
        <v>131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0.70146137787056373</v>
      </c>
      <c r="I136" s="10">
        <v>143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0.620253164556962</v>
      </c>
      <c r="I137" s="10">
        <v>120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0.75196408529741865</v>
      </c>
      <c r="I138" s="10">
        <v>221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0.73215499660095174</v>
      </c>
      <c r="I139" s="10">
        <v>394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0.72443890274314215</v>
      </c>
      <c r="I140" s="10">
        <v>221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0.66896551724137931</v>
      </c>
      <c r="I141" s="10">
        <v>240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0.75384615384615383</v>
      </c>
      <c r="I142" s="10">
        <v>144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0.71442986881937431</v>
      </c>
      <c r="I143" s="10">
        <v>849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0.73569482288828336</v>
      </c>
      <c r="I144" s="10">
        <v>388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0.7039355992844365</v>
      </c>
      <c r="I145" s="10">
        <v>331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0.7471454880294659</v>
      </c>
      <c r="I146" s="10">
        <v>1373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0.73930269413629157</v>
      </c>
      <c r="I147" s="10">
        <v>329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0.70550161812297729</v>
      </c>
      <c r="I148" s="10">
        <v>91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0.75739644970414199</v>
      </c>
      <c r="I149" s="10">
        <v>123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0.67446043165467628</v>
      </c>
      <c r="I150" s="10">
        <v>181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0.67577413479052828</v>
      </c>
      <c r="I151" s="10">
        <v>178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0.71161048689138573</v>
      </c>
      <c r="I152" s="10">
        <v>847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0.74747048903878588</v>
      </c>
      <c r="I153" s="10">
        <v>599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0.64962406015037599</v>
      </c>
      <c r="I154" s="10">
        <v>233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0.7003105590062112</v>
      </c>
      <c r="I155" s="10">
        <v>193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0.77424359968968193</v>
      </c>
      <c r="I156" s="10">
        <v>291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0.6588235294117647</v>
      </c>
      <c r="I157" s="10">
        <v>87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0.73464373464373467</v>
      </c>
      <c r="I159" s="10">
        <v>108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0.67536231884057973</v>
      </c>
      <c r="I160" s="10">
        <v>112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0.6640625</v>
      </c>
      <c r="I161" s="10">
        <v>129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0.7354085603112841</v>
      </c>
      <c r="I162" s="10">
        <v>68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0.55172413793103448</v>
      </c>
      <c r="I163" s="10">
        <v>13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0.76041666666666663</v>
      </c>
      <c r="I164" s="10">
        <v>23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0.68269230769230771</v>
      </c>
      <c r="I165" s="10">
        <v>33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0.67592592592592593</v>
      </c>
      <c r="I166" s="10">
        <v>70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0.64473684210526316</v>
      </c>
      <c r="I168" s="10">
        <v>81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0.73148148148148151</v>
      </c>
      <c r="I169" s="10">
        <v>87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0.782258064516129</v>
      </c>
      <c r="I171" s="10">
        <v>27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0.80368098159509205</v>
      </c>
      <c r="I172" s="10">
        <v>64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0.72514619883040932</v>
      </c>
      <c r="I173" s="10">
        <v>94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0.72459016393442621</v>
      </c>
      <c r="I174" s="10">
        <v>84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0.7946428571428571</v>
      </c>
      <c r="I175" s="10">
        <v>23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0.84444444444444444</v>
      </c>
      <c r="I177" s="10">
        <v>14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0.79141104294478526</v>
      </c>
      <c r="I179" s="10">
        <v>68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0.66666666666666663</v>
      </c>
      <c r="I180" s="10">
        <v>53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0.71347248576850097</v>
      </c>
      <c r="I181" s="10">
        <v>151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0.71645659088231828</v>
      </c>
      <c r="I182" s="10">
        <v>2407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0.73611111111111116</v>
      </c>
      <c r="I183" s="10">
        <v>57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0.75367047308319735</v>
      </c>
      <c r="I184" s="10">
        <v>151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0.71980676328502413</v>
      </c>
      <c r="I185" s="10">
        <v>116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0.76716417910447765</v>
      </c>
      <c r="I186" s="10">
        <v>78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0.76282051282051277</v>
      </c>
      <c r="I187" s="10">
        <v>37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0.78202676864244747</v>
      </c>
      <c r="I188" s="10">
        <v>114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0.80591497227356745</v>
      </c>
      <c r="I189" s="10">
        <v>105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0.57619047619047614</v>
      </c>
      <c r="I191" s="10">
        <v>89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0.69259962049335866</v>
      </c>
      <c r="I192" s="10">
        <v>162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0.6971969996052112</v>
      </c>
      <c r="I193" s="10">
        <v>767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0.73283858998144713</v>
      </c>
      <c r="I194" s="10">
        <v>144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0.75085324232081907</v>
      </c>
      <c r="I195" s="10">
        <v>73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0.76117103235747308</v>
      </c>
      <c r="I196" s="10">
        <v>155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0.64253798033958887</v>
      </c>
      <c r="I197" s="10">
        <v>400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0.7142857142857143</v>
      </c>
      <c r="I198" s="10">
        <v>34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0.81632653061224492</v>
      </c>
      <c r="I199" s="10">
        <v>63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0.6839887640449438</v>
      </c>
      <c r="I200" s="10">
        <v>675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0.76096491228070173</v>
      </c>
      <c r="I201" s="10">
        <v>218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0.74885321100917435</v>
      </c>
      <c r="I202" s="10">
        <v>438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0.7416687546980707</v>
      </c>
      <c r="I203" s="10">
        <v>1031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0.74683544303797467</v>
      </c>
      <c r="I204" s="10">
        <v>180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0.74600355239786853</v>
      </c>
      <c r="I205" s="10">
        <v>286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0.75450762829403606</v>
      </c>
      <c r="I206" s="10">
        <v>177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0.74836601307189543</v>
      </c>
      <c r="I207" s="10">
        <v>231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0.74300254452926207</v>
      </c>
      <c r="I208" s="10">
        <v>101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0.70418848167539272</v>
      </c>
      <c r="I209" s="10">
        <v>113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0.80205790024415768</v>
      </c>
      <c r="I210" s="10">
        <v>1135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0.71755725190839692</v>
      </c>
      <c r="I211" s="10">
        <v>74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0.7369020501138952</v>
      </c>
      <c r="I212" s="10">
        <v>231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0.76306107431935244</v>
      </c>
      <c r="I213" s="10">
        <v>322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0.7911111111111111</v>
      </c>
      <c r="I214" s="10">
        <v>94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0.59340659340659341</v>
      </c>
      <c r="I215" s="10">
        <v>148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0.77197802197802201</v>
      </c>
      <c r="I216" s="10">
        <v>664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0.72898903775883073</v>
      </c>
      <c r="I217" s="10">
        <v>890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0.69230769230769229</v>
      </c>
      <c r="I218" s="10">
        <v>468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0.72605790645879731</v>
      </c>
      <c r="I219" s="10">
        <v>984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0.69352335261746856</v>
      </c>
      <c r="I220" s="10">
        <v>2172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0.74733295901179109</v>
      </c>
      <c r="I221" s="10">
        <v>450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0.78521939953810627</v>
      </c>
      <c r="I222" s="10">
        <v>93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0.71959459459459463</v>
      </c>
      <c r="I223" s="10">
        <v>83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0.73451327433628322</v>
      </c>
      <c r="I224" s="10">
        <v>210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0.71098471382865269</v>
      </c>
      <c r="I225" s="10">
        <v>813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0.71115347950428975</v>
      </c>
      <c r="I226" s="10">
        <v>303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0.70163670512476528</v>
      </c>
      <c r="I227" s="10">
        <v>2224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0.69001297016861218</v>
      </c>
      <c r="I228" s="10">
        <v>1195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0.69205298013245031</v>
      </c>
      <c r="I229" s="10">
        <v>186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0.72550292018170015</v>
      </c>
      <c r="I230" s="10">
        <v>423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0.70431893687707636</v>
      </c>
      <c r="I231" s="10">
        <v>356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0.66602316602316602</v>
      </c>
      <c r="I232" s="10">
        <v>173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0.72343324250681196</v>
      </c>
      <c r="I233" s="10">
        <v>203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0.73956594323873126</v>
      </c>
      <c r="I234" s="10">
        <v>312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0.723826714801444</v>
      </c>
      <c r="I235" s="10">
        <v>765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0.72646103896103897</v>
      </c>
      <c r="I236" s="10">
        <v>337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0.69871794871794868</v>
      </c>
      <c r="I237" s="10">
        <v>188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0.75584795321637432</v>
      </c>
      <c r="I238" s="10">
        <v>167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0.73498233215547704</v>
      </c>
      <c r="I239" s="10">
        <v>300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0.75167785234899331</v>
      </c>
      <c r="I240" s="10">
        <v>148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0.72413793103448276</v>
      </c>
      <c r="I241" s="10">
        <v>224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0.71803278688524586</v>
      </c>
      <c r="I242" s="10">
        <v>172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0.71061093247588425</v>
      </c>
      <c r="I243" s="10">
        <v>90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0.657179269328802</v>
      </c>
      <c r="I244" s="10">
        <v>807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0.74646588813767667</v>
      </c>
      <c r="I245" s="10">
        <v>825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0.73930246189917936</v>
      </c>
      <c r="I246" s="10">
        <v>1779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0.73669268985095815</v>
      </c>
      <c r="I247" s="10">
        <v>742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0.76125244618395305</v>
      </c>
      <c r="I248" s="10">
        <v>244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0.69523809523809521</v>
      </c>
      <c r="I249" s="10">
        <v>224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0.70820189274447953</v>
      </c>
      <c r="I250" s="10">
        <v>370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0.70347648261758688</v>
      </c>
      <c r="I251" s="10">
        <v>290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0.75303398058252424</v>
      </c>
      <c r="I252" s="10">
        <v>407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0.72914875322441963</v>
      </c>
      <c r="I253" s="10">
        <v>315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0.66719618745035747</v>
      </c>
      <c r="I254" s="10">
        <v>419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0.68296296296296299</v>
      </c>
      <c r="I255" s="10">
        <v>214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0.78441127694859036</v>
      </c>
      <c r="I256" s="10">
        <v>130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0.71592649310872891</v>
      </c>
      <c r="I257" s="10">
        <v>742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0.7432432432432432</v>
      </c>
      <c r="I258" s="10">
        <v>114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0.75668073136427572</v>
      </c>
      <c r="I259" s="10">
        <v>519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0.74982078853046596</v>
      </c>
      <c r="I260" s="10">
        <v>349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0.69561243144424134</v>
      </c>
      <c r="I261" s="10">
        <v>333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0.69639639639639639</v>
      </c>
      <c r="I262" s="10">
        <v>337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0.71127224785761367</v>
      </c>
      <c r="I263" s="10">
        <v>438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0.75767918088737196</v>
      </c>
      <c r="I264" s="10">
        <v>71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0.73186389899422211</v>
      </c>
      <c r="I265" s="10">
        <v>1253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0.72784810126582278</v>
      </c>
      <c r="I266" s="10">
        <v>43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0.77834179357021993</v>
      </c>
      <c r="I267" s="10">
        <v>131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0.77197149643705465</v>
      </c>
      <c r="I268" s="10">
        <v>96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0.70155038759689925</v>
      </c>
      <c r="I269" s="10">
        <v>77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0.76963350785340312</v>
      </c>
      <c r="I270" s="10">
        <v>44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0.67229729729729726</v>
      </c>
      <c r="I271" s="10">
        <v>97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0.70652173913043481</v>
      </c>
      <c r="I272" s="10">
        <v>27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0.73493975903614461</v>
      </c>
      <c r="I273" s="10">
        <v>66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0.72824427480916032</v>
      </c>
      <c r="I274" s="10">
        <v>178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0.60099750623441395</v>
      </c>
      <c r="I275" s="10">
        <v>160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0.6471861471861472</v>
      </c>
      <c r="I276" s="10">
        <v>163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0.7467980295566502</v>
      </c>
      <c r="I277" s="10">
        <v>257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0.60544217687074831</v>
      </c>
      <c r="I278" s="10">
        <v>58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0.65714285714285714</v>
      </c>
      <c r="I279" s="10">
        <v>84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0.6875</v>
      </c>
      <c r="I280" s="10">
        <v>115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0.62258543833580982</v>
      </c>
      <c r="I281" s="10">
        <v>254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0.73365870664110167</v>
      </c>
      <c r="I282" s="10">
        <v>1528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0.68945868945868949</v>
      </c>
      <c r="I283" s="10">
        <v>218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0.67539267015706805</v>
      </c>
      <c r="I284" s="10">
        <v>186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0.67303102625298328</v>
      </c>
      <c r="I285" s="10">
        <v>274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0.69230769230769229</v>
      </c>
      <c r="I286" s="10">
        <v>104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0.70189274447949523</v>
      </c>
      <c r="I287" s="10">
        <v>189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0.68809523809523809</v>
      </c>
      <c r="I288" s="10">
        <v>131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0.71258907363420432</v>
      </c>
      <c r="I289" s="10">
        <v>121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0.69517543859649122</v>
      </c>
      <c r="I290" s="10">
        <v>139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0.70902160101651845</v>
      </c>
      <c r="I291" s="10">
        <v>229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0.734006734006734</v>
      </c>
      <c r="I292" s="10">
        <v>237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0.7133757961783439</v>
      </c>
      <c r="I293" s="10">
        <v>360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0.66498740554156166</v>
      </c>
      <c r="I295" s="10">
        <v>133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0.66382978723404251</v>
      </c>
      <c r="I296" s="10">
        <v>79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0.66847826086956519</v>
      </c>
      <c r="I297" s="10">
        <v>61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0.52100840336134457</v>
      </c>
      <c r="I298" s="10">
        <v>57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0.79870129870129869</v>
      </c>
      <c r="I299" s="10">
        <v>31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0.71345029239766078</v>
      </c>
      <c r="I300" s="10">
        <v>98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0.75432525951557095</v>
      </c>
      <c r="I301" s="10">
        <v>71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0.7359550561797753</v>
      </c>
      <c r="I302" s="10">
        <v>94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0.73433375017368352</v>
      </c>
      <c r="I303" s="10">
        <v>1912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0.71731448763250882</v>
      </c>
      <c r="I304" s="10">
        <v>80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0.74208144796380093</v>
      </c>
      <c r="I305" s="10">
        <v>57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0.73654390934844194</v>
      </c>
      <c r="I306" s="10">
        <v>93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0.70657276995305163</v>
      </c>
      <c r="I307" s="10">
        <v>125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0.74502923976608182</v>
      </c>
      <c r="I308" s="10">
        <v>218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0.72916666666666663</v>
      </c>
      <c r="I309" s="10">
        <v>169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0.70597243491577333</v>
      </c>
      <c r="I310" s="10">
        <v>192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0.71875</v>
      </c>
      <c r="I311" s="10">
        <v>297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0.77209302325581397</v>
      </c>
      <c r="I312" s="10">
        <v>49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0.70533099004100763</v>
      </c>
      <c r="I313" s="10">
        <v>503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0.7728055077452668</v>
      </c>
      <c r="I314" s="10">
        <v>132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0.81347150259067358</v>
      </c>
      <c r="I315" s="10">
        <v>36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0.70930232558139539</v>
      </c>
      <c r="I316" s="10">
        <v>200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0.75204359673024523</v>
      </c>
      <c r="I317" s="10">
        <v>91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0.73745819397993306</v>
      </c>
      <c r="I318" s="10">
        <v>314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0.80808080808080807</v>
      </c>
      <c r="I319" s="10">
        <v>76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0.71274685816876127</v>
      </c>
      <c r="I320" s="10">
        <v>160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0.71062271062271065</v>
      </c>
      <c r="I323" s="10">
        <v>79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0.75294117647058822</v>
      </c>
      <c r="I324" s="10">
        <v>63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0.72727272727272729</v>
      </c>
      <c r="I325" s="10">
        <v>105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0.75518672199170123</v>
      </c>
      <c r="I326" s="10">
        <v>236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0.74437299035369775</v>
      </c>
      <c r="I327" s="10">
        <v>159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0.7678571428571429</v>
      </c>
      <c r="I328" s="10">
        <v>52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0.67259540666551543</v>
      </c>
      <c r="I329" s="10">
        <v>1896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0.69588313413014613</v>
      </c>
      <c r="I330" s="10">
        <v>458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0.74223602484472051</v>
      </c>
      <c r="I331" s="10">
        <v>83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0.74881516587677721</v>
      </c>
      <c r="I332" s="10">
        <v>53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0.67136150234741787</v>
      </c>
      <c r="I333" s="10">
        <v>140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0.73663751214771622</v>
      </c>
      <c r="I335" s="10">
        <v>542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0.59304703476482623</v>
      </c>
      <c r="I336" s="10">
        <v>199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0.69830827067669177</v>
      </c>
      <c r="I337" s="10">
        <v>321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0.73885350318471332</v>
      </c>
      <c r="I338" s="10">
        <v>123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0.73170731707317072</v>
      </c>
      <c r="I339" s="10">
        <v>99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0.76023391812865493</v>
      </c>
      <c r="I340" s="10">
        <v>164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0.73684210526315785</v>
      </c>
      <c r="I341" s="10">
        <v>75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0.69981916817359857</v>
      </c>
      <c r="I342" s="10">
        <v>166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0.72222222222222221</v>
      </c>
      <c r="I343" s="10">
        <v>205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0.66586538461538458</v>
      </c>
      <c r="I344" s="10">
        <v>139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0.66739606126914663</v>
      </c>
      <c r="I345" s="10">
        <v>304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0.74464285714285716</v>
      </c>
      <c r="I346" s="10">
        <v>143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0.73563218390804597</v>
      </c>
      <c r="I347" s="10">
        <v>92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0.74139378673383716</v>
      </c>
      <c r="I348" s="10">
        <v>308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0.61036036036036034</v>
      </c>
      <c r="I349" s="10">
        <v>173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0.69185105234754452</v>
      </c>
      <c r="I350" s="10">
        <v>571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0.77906976744186052</v>
      </c>
      <c r="I351" s="10">
        <v>19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0.73665480427046259</v>
      </c>
      <c r="I352" s="10">
        <v>74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0.74757281553398058</v>
      </c>
      <c r="I354" s="10">
        <v>26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0.7155555555555555</v>
      </c>
      <c r="I355" s="10">
        <v>64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0.69140625</v>
      </c>
      <c r="I356" s="10">
        <v>79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0.71917808219178081</v>
      </c>
      <c r="I357" s="10">
        <v>41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0.62200956937799046</v>
      </c>
      <c r="I358" s="10">
        <v>79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0.73786407766990292</v>
      </c>
      <c r="I359" s="10">
        <v>54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0.75529865125240847</v>
      </c>
      <c r="I360" s="10">
        <v>127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</v>
      </c>
      <c r="I361" s="10">
        <v>66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0.59055118110236215</v>
      </c>
      <c r="I362" s="10">
        <v>104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0.67159174263858323</v>
      </c>
      <c r="I363" s="10">
        <v>18804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0.8152866242038217</v>
      </c>
      <c r="I364" s="10">
        <v>29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0.71370967741935487</v>
      </c>
      <c r="I365" s="10">
        <v>71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0.74506283662477557</v>
      </c>
      <c r="I366" s="10">
        <v>426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0.72666666666666668</v>
      </c>
      <c r="I367" s="10">
        <v>246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0.69728331177231562</v>
      </c>
      <c r="I368" s="10">
        <v>234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0.7331661891117478</v>
      </c>
      <c r="I369" s="10">
        <v>745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0.74257425742574257</v>
      </c>
      <c r="I370" s="10">
        <v>156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0.70852017937219736</v>
      </c>
      <c r="I371" s="10">
        <v>390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0.68693693693693691</v>
      </c>
      <c r="I372" s="10">
        <v>278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0.70291777188328908</v>
      </c>
      <c r="I373" s="10">
        <v>112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0.71923743500866555</v>
      </c>
      <c r="I374" s="10">
        <v>162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0.75179211469534046</v>
      </c>
      <c r="I375" s="10">
        <v>277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0.78502415458937203</v>
      </c>
      <c r="I376" s="10">
        <v>89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0.70870870870870872</v>
      </c>
      <c r="I377" s="10">
        <v>485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0.77437858508604207</v>
      </c>
      <c r="I378" s="10">
        <v>236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0.72539573296627669</v>
      </c>
      <c r="I379" s="10">
        <v>399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0.62606837606837606</v>
      </c>
      <c r="I380" s="10">
        <v>175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0.66730038022813687</v>
      </c>
      <c r="I381" s="10">
        <v>175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0.66045471487141261</v>
      </c>
      <c r="I382" s="10">
        <v>911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0.75109170305676853</v>
      </c>
      <c r="I383" s="10">
        <v>114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</v>
      </c>
      <c r="I384" s="10">
        <v>114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0.73269689737470167</v>
      </c>
      <c r="I385" s="10">
        <v>112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0.65315315315315314</v>
      </c>
      <c r="I386" s="10">
        <v>231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0.58479532163742687</v>
      </c>
      <c r="I387" s="10">
        <v>71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0.72564734895191119</v>
      </c>
      <c r="I388" s="10">
        <v>445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0.70422535211267601</v>
      </c>
      <c r="I389" s="10">
        <v>147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0.72727272727272729</v>
      </c>
      <c r="I390" s="10">
        <v>138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0.7130214917825537</v>
      </c>
      <c r="I391" s="10">
        <v>227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0.68263076583535642</v>
      </c>
      <c r="I392" s="10">
        <v>1438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0.79426644182124784</v>
      </c>
      <c r="I393" s="10">
        <v>122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0.62970297029702971</v>
      </c>
      <c r="I394" s="10">
        <v>187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0.74452214452214449</v>
      </c>
      <c r="I396" s="10">
        <v>548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0.74213011542497376</v>
      </c>
      <c r="I397" s="10">
        <v>983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0.71711830799735621</v>
      </c>
      <c r="I398" s="10">
        <v>428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0.69988276670574445</v>
      </c>
      <c r="I399" s="10">
        <v>256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0.6774553571428571</v>
      </c>
      <c r="I400" s="10">
        <v>578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0.73739495798319332</v>
      </c>
      <c r="I401" s="10">
        <v>125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0.68812589413447778</v>
      </c>
      <c r="I402" s="10">
        <v>218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0.73863636363636365</v>
      </c>
      <c r="I403" s="10">
        <v>69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0.74600550964187329</v>
      </c>
      <c r="I404" s="10">
        <v>461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0.56000000000000005</v>
      </c>
      <c r="I405" s="10">
        <v>22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0.70537634408602146</v>
      </c>
      <c r="I407" s="10">
        <v>137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0.72602739726027399</v>
      </c>
      <c r="I409" s="10">
        <v>80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0.76767676767676762</v>
      </c>
      <c r="I411" s="10">
        <v>23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0.67532467532467533</v>
      </c>
      <c r="I412" s="10">
        <v>50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0.71287128712871284</v>
      </c>
      <c r="I413" s="10">
        <v>58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0.69374999999999998</v>
      </c>
      <c r="I414" s="10">
        <v>49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0.7247191011235955</v>
      </c>
      <c r="I415" s="10">
        <v>49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0.68666666666666665</v>
      </c>
      <c r="I416" s="10">
        <v>94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0.67416728349370836</v>
      </c>
      <c r="I417" s="10">
        <v>8804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0.58252427184466016</v>
      </c>
      <c r="I418" s="10">
        <v>86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0.69965075669383003</v>
      </c>
      <c r="I419" s="10">
        <v>258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0.64730290456431538</v>
      </c>
      <c r="I420" s="10">
        <v>85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0.66984732824427484</v>
      </c>
      <c r="I422" s="10">
        <v>173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0.66269284712482468</v>
      </c>
      <c r="I423" s="10">
        <v>481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0.72222222222222221</v>
      </c>
      <c r="I424" s="10">
        <v>425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0.68217054263565891</v>
      </c>
      <c r="I425" s="10">
        <v>205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0.71279373368146215</v>
      </c>
      <c r="I426" s="10">
        <v>110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0.69030732860520094</v>
      </c>
      <c r="I427" s="10">
        <v>131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0.69117647058823528</v>
      </c>
      <c r="I428" s="10">
        <v>126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0.68292682926829273</v>
      </c>
      <c r="I429" s="10">
        <v>130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0.66235446313065982</v>
      </c>
      <c r="I430" s="10">
        <v>261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0.707843137254902</v>
      </c>
      <c r="I431" s="10">
        <v>149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0.72378516624040923</v>
      </c>
      <c r="I432" s="10">
        <v>432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0.72083333333333333</v>
      </c>
      <c r="I433" s="10">
        <v>201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0.73891625615763545</v>
      </c>
      <c r="I434" s="10">
        <v>106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0.69884169884169889</v>
      </c>
      <c r="I435" s="10">
        <v>78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0.7350746268656716</v>
      </c>
      <c r="I436" s="10">
        <v>71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0.6428571428571429</v>
      </c>
      <c r="I437" s="10">
        <v>90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0.73519163763066198</v>
      </c>
      <c r="I439" s="10">
        <v>152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0.68579234972677594</v>
      </c>
      <c r="I440" s="10">
        <v>345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0.71599999999999997</v>
      </c>
      <c r="I441" s="10">
        <v>71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0.62583222370173097</v>
      </c>
      <c r="I442" s="10">
        <v>281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0.66534128561961559</v>
      </c>
      <c r="I443" s="10">
        <v>505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0.76894639556377076</v>
      </c>
      <c r="I444" s="10">
        <v>125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0.67732267732267737</v>
      </c>
      <c r="I445" s="10">
        <v>323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0.71884984025559107</v>
      </c>
      <c r="I446" s="10">
        <v>88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0.6619718309859155</v>
      </c>
      <c r="I447" s="10">
        <v>144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0.72083333333333333</v>
      </c>
      <c r="I448" s="10">
        <v>134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0.74096385542168675</v>
      </c>
      <c r="I449" s="10">
        <v>43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0.69128508124076804</v>
      </c>
      <c r="I450" s="10">
        <v>418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0.70498915401301521</v>
      </c>
      <c r="I451" s="10">
        <v>136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0.68474576271186438</v>
      </c>
      <c r="I452" s="10">
        <v>93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0.73744292237442921</v>
      </c>
      <c r="I453" s="10">
        <v>115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0.70024570024570021</v>
      </c>
      <c r="I454" s="10">
        <v>244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0.6763509587449158</v>
      </c>
      <c r="I455" s="10">
        <v>557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0.68488745980707399</v>
      </c>
      <c r="I456" s="10">
        <v>98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0.71873322597960276</v>
      </c>
      <c r="I458" s="10">
        <v>524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0.69339384770549672</v>
      </c>
      <c r="I459" s="10">
        <v>608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0.67283431455004206</v>
      </c>
      <c r="I460" s="10">
        <v>389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0.69248291571753984</v>
      </c>
      <c r="I461" s="10">
        <v>135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0.59375</v>
      </c>
      <c r="I462" s="10">
        <v>130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0.66748768472906406</v>
      </c>
      <c r="I463" s="10">
        <v>540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0.55351280367695344</v>
      </c>
      <c r="I464" s="10">
        <v>680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0.7579617834394905</v>
      </c>
      <c r="I465" s="10">
        <v>38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0.69014803471158759</v>
      </c>
      <c r="I466" s="10">
        <v>1214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0.68058455114822547</v>
      </c>
      <c r="I467" s="10">
        <v>153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0.65120967741935487</v>
      </c>
      <c r="I468" s="10">
        <v>173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0.70955165692007793</v>
      </c>
      <c r="I469" s="10">
        <v>149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0.70572916666666663</v>
      </c>
      <c r="I470" s="10">
        <v>113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0.73584905660377353</v>
      </c>
      <c r="I471" s="10">
        <v>56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0.66</v>
      </c>
      <c r="I472" s="10">
        <v>102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0.75961538461538458</v>
      </c>
      <c r="I473" s="10">
        <v>25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0.68493150684931503</v>
      </c>
      <c r="I474" s="10">
        <v>23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0.63698630136986301</v>
      </c>
      <c r="I477" s="10">
        <v>159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0.66666666666666663</v>
      </c>
      <c r="I478" s="10">
        <v>95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0.70198675496688745</v>
      </c>
      <c r="I479" s="10">
        <v>135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0.67810026385224276</v>
      </c>
      <c r="I480" s="10">
        <v>122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0.70159453302961272</v>
      </c>
      <c r="I481" s="10">
        <v>131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0.68502045321732352</v>
      </c>
      <c r="I482" s="10">
        <v>4851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0.68819188191881919</v>
      </c>
      <c r="I483" s="10">
        <v>169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0.7255616272009715</v>
      </c>
      <c r="I484" s="10">
        <v>452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0.68181818181818177</v>
      </c>
      <c r="I485" s="10">
        <v>294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0.65104166666666663</v>
      </c>
      <c r="I486" s="10">
        <v>268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0.74695459579180512</v>
      </c>
      <c r="I487" s="10">
        <v>457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0.63714285714285712</v>
      </c>
      <c r="I488" s="10">
        <v>254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0.65408805031446537</v>
      </c>
      <c r="I489" s="10">
        <v>110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0.76530612244897955</v>
      </c>
      <c r="I490" s="10">
        <v>92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0.74567474048442905</v>
      </c>
      <c r="I491" s="10">
        <v>294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0.75570469798657713</v>
      </c>
      <c r="I492" s="10">
        <v>182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0.70621468926553677</v>
      </c>
      <c r="I493" s="10">
        <v>104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0.69747899159663862</v>
      </c>
      <c r="I494" s="10">
        <v>36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0.76063829787234039</v>
      </c>
      <c r="I495" s="10">
        <v>45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0.75609756097560976</v>
      </c>
      <c r="I497" s="10">
        <v>30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0.64</v>
      </c>
      <c r="I499" s="10">
        <v>36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0.72097759674134421</v>
      </c>
      <c r="I501" s="10">
        <v>137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0.68484848484848482</v>
      </c>
      <c r="I503" s="10">
        <v>52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0.69565217391304346</v>
      </c>
      <c r="I504" s="10">
        <v>21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0.70238095238095233</v>
      </c>
      <c r="I505" s="10">
        <v>50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0.69236043654648305</v>
      </c>
      <c r="I506" s="10">
        <v>5384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0.73184357541899436</v>
      </c>
      <c r="I507" s="10">
        <v>96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0.6982358402971216</v>
      </c>
      <c r="I508" s="10">
        <v>325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0.7931034482758621</v>
      </c>
      <c r="I509" s="10">
        <v>66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0.76063829787234039</v>
      </c>
      <c r="I510" s="10">
        <v>135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0.74444444444444446</v>
      </c>
      <c r="I511" s="10">
        <v>92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0.68955223880597016</v>
      </c>
      <c r="I512" s="10">
        <v>104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0.72246696035242286</v>
      </c>
      <c r="I513" s="10">
        <v>63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0.71658615136876003</v>
      </c>
      <c r="I514" s="10">
        <v>176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0.6811819595645412</v>
      </c>
      <c r="I515" s="10">
        <v>205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0.64912280701754388</v>
      </c>
      <c r="I516" s="10">
        <v>200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0.67073170731707321</v>
      </c>
      <c r="I517" s="10">
        <v>54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0.70260663507109</v>
      </c>
      <c r="I518" s="10">
        <v>251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0.73071528751753156</v>
      </c>
      <c r="I519" s="10">
        <v>192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0.68021978021978025</v>
      </c>
      <c r="I520" s="10">
        <v>291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0.70454545454545459</v>
      </c>
      <c r="I521" s="10">
        <v>52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0.68442622950819676</v>
      </c>
      <c r="I522" s="10">
        <v>231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0.74297188755020083</v>
      </c>
      <c r="I523" s="10">
        <v>64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0.63970588235294112</v>
      </c>
      <c r="I525" s="10">
        <v>49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0.66007905138339917</v>
      </c>
      <c r="I526" s="10">
        <v>86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0.70833333333333337</v>
      </c>
      <c r="I527" s="10">
        <v>35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0.65853658536585369</v>
      </c>
      <c r="I528" s="10">
        <v>112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0.77404921700223717</v>
      </c>
      <c r="I529" s="10">
        <v>101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0.71980676328502413</v>
      </c>
      <c r="I530" s="10">
        <v>58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0.75</v>
      </c>
      <c r="I531" s="10">
        <v>38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0.74615384615384617</v>
      </c>
      <c r="I532" s="10">
        <v>33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0.66666666666666663</v>
      </c>
      <c r="I533" s="10">
        <v>74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0.76008273009307137</v>
      </c>
      <c r="I534" s="10">
        <v>232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0.71</v>
      </c>
      <c r="I535" s="10">
        <v>754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0.69585253456221197</v>
      </c>
      <c r="I536" s="10">
        <v>132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0.72909090909090912</v>
      </c>
      <c r="I537" s="10">
        <v>149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0.6584821428571429</v>
      </c>
      <c r="I538" s="10">
        <v>153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0.68949771689497719</v>
      </c>
      <c r="I539" s="10">
        <v>68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0.62060301507537685</v>
      </c>
      <c r="I540" s="10">
        <v>151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0.71965317919075145</v>
      </c>
      <c r="I541" s="10">
        <v>194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0.65316455696202536</v>
      </c>
      <c r="I542" s="10">
        <v>137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0.70274771024146543</v>
      </c>
      <c r="I543" s="10">
        <v>357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0.71242145964233927</v>
      </c>
      <c r="I544" s="10">
        <v>1190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0.53164556962025311</v>
      </c>
      <c r="I546" s="10">
        <v>74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0.63692307692307693</v>
      </c>
      <c r="I547" s="10">
        <v>118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0.69865319865319864</v>
      </c>
      <c r="I548" s="10">
        <v>358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0.71059695768886622</v>
      </c>
      <c r="I549" s="10">
        <v>2264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0.63475636050021556</v>
      </c>
      <c r="I550" s="10">
        <v>3388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0.71982758620689657</v>
      </c>
      <c r="I551" s="10">
        <v>130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0.69340101522842634</v>
      </c>
      <c r="I552" s="10">
        <v>302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0.63007778738115816</v>
      </c>
      <c r="I553" s="10">
        <v>428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0.63772455089820357</v>
      </c>
      <c r="I554" s="10">
        <v>242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0.70703125</v>
      </c>
      <c r="I555" s="10">
        <v>150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0.60670731707317072</v>
      </c>
      <c r="I556" s="10">
        <v>129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0.74786324786324787</v>
      </c>
      <c r="I557" s="10">
        <v>59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0.55555555555555558</v>
      </c>
      <c r="I558" s="10">
        <v>52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0.67256637168141598</v>
      </c>
      <c r="I559" s="10">
        <v>37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0.5938697318007663</v>
      </c>
      <c r="I560" s="10">
        <v>106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0.68137254901960786</v>
      </c>
      <c r="I561" s="10">
        <v>130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0.66982622432859396</v>
      </c>
      <c r="I562" s="10">
        <v>209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0.66216216216216217</v>
      </c>
      <c r="I564" s="10">
        <v>25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0.69354838709677424</v>
      </c>
      <c r="I565" s="10">
        <v>38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0.65432098765432101</v>
      </c>
      <c r="I566" s="10">
        <v>56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0.73809523809523814</v>
      </c>
      <c r="I567" s="10">
        <v>44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0.48760330578512395</v>
      </c>
      <c r="I568" s="10">
        <v>62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0.62318840579710144</v>
      </c>
      <c r="I569" s="10">
        <v>78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0.72373540856031127</v>
      </c>
      <c r="I570" s="10">
        <v>71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0.92452830188679247</v>
      </c>
      <c r="I571" s="10">
        <v>8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0.69661458333333337</v>
      </c>
      <c r="I573" s="10">
        <v>4893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0.61025641025641031</v>
      </c>
      <c r="I574" s="10">
        <v>152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0.63612099644128117</v>
      </c>
      <c r="I575" s="10">
        <v>409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0.64453125</v>
      </c>
      <c r="I576" s="10">
        <v>364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0.66017699115044248</v>
      </c>
      <c r="I577" s="10">
        <v>192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0.63673139158576053</v>
      </c>
      <c r="I578" s="10">
        <v>449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0.59981078524124887</v>
      </c>
      <c r="I579" s="10">
        <v>423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0.6875</v>
      </c>
      <c r="I580" s="10">
        <v>220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0.64317180616740088</v>
      </c>
      <c r="I581" s="10">
        <v>162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0.69262295081967218</v>
      </c>
      <c r="I582" s="10">
        <v>375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0.72402597402597402</v>
      </c>
      <c r="I583" s="10">
        <v>85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0.68620689655172418</v>
      </c>
      <c r="I584" s="10">
        <v>273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0.67024793388429749</v>
      </c>
      <c r="I585" s="10">
        <v>399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0.69111111111111112</v>
      </c>
      <c r="I586" s="10">
        <v>278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0.57317073170731703</v>
      </c>
      <c r="I587" s="10">
        <v>350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0.72315436241610742</v>
      </c>
      <c r="I588" s="10">
        <v>330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0.55524861878453036</v>
      </c>
      <c r="I589" s="10">
        <v>161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0.65176908752327745</v>
      </c>
      <c r="I590" s="10">
        <v>187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0.6071428571428571</v>
      </c>
      <c r="I591" s="10">
        <v>165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0.64247311827956988</v>
      </c>
      <c r="I592" s="10">
        <v>133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0.66848418756815708</v>
      </c>
      <c r="I593" s="10">
        <v>304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0.6735253772290809</v>
      </c>
      <c r="I594" s="10">
        <v>238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0.68090787716955936</v>
      </c>
      <c r="I595" s="10">
        <v>239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0.6467780429594272</v>
      </c>
      <c r="I596" s="10">
        <v>148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0.54366197183098597</v>
      </c>
      <c r="I598" s="10">
        <v>162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0.61356157112526544</v>
      </c>
      <c r="I599" s="10">
        <v>14561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0.65897315120113042</v>
      </c>
      <c r="I600" s="10">
        <v>1448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0.64504687104129721</v>
      </c>
      <c r="I601" s="10">
        <v>1401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0.6407907425265188</v>
      </c>
      <c r="I602" s="10">
        <v>2235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0.62747688243064725</v>
      </c>
      <c r="I603" s="10">
        <v>282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0.66981132075471694</v>
      </c>
      <c r="I604" s="10">
        <v>105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0.59241706161137442</v>
      </c>
      <c r="I605" s="10">
        <v>86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0.69212962962962965</v>
      </c>
      <c r="I606" s="10">
        <v>266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0.6987654320987654</v>
      </c>
      <c r="I607" s="10">
        <v>244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0.63032367972742764</v>
      </c>
      <c r="I608" s="10">
        <v>217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0.69606512890094985</v>
      </c>
      <c r="I609" s="10">
        <v>224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0.69512195121951215</v>
      </c>
      <c r="I610" s="10">
        <v>200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0.68044077134986225</v>
      </c>
      <c r="I611" s="10">
        <v>116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0.68004187020237261</v>
      </c>
      <c r="I612" s="10">
        <v>917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0.63492759982448443</v>
      </c>
      <c r="I613" s="10">
        <v>832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0.65480427046263345</v>
      </c>
      <c r="I614" s="10">
        <v>97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0.71551724137931039</v>
      </c>
      <c r="I615" s="10">
        <v>66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0.59958071278825997</v>
      </c>
      <c r="I616" s="10">
        <v>191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0.63321799307958482</v>
      </c>
      <c r="I617" s="10">
        <v>212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0.64531548757170176</v>
      </c>
      <c r="I618" s="10">
        <v>371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0.64611260053619302</v>
      </c>
      <c r="I619" s="10">
        <v>132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0.66372980910425849</v>
      </c>
      <c r="I620" s="10">
        <v>229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0.76229508196721307</v>
      </c>
      <c r="I621" s="10">
        <v>87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0.63366336633663367</v>
      </c>
      <c r="I622" s="10">
        <v>148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0.69753086419753085</v>
      </c>
      <c r="I623" s="10">
        <v>49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0.6428571428571429</v>
      </c>
      <c r="I624" s="10">
        <v>165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0.58376288659793818</v>
      </c>
      <c r="I625" s="10">
        <v>323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0.67182662538699689</v>
      </c>
      <c r="I626" s="10">
        <v>106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0.66917293233082709</v>
      </c>
      <c r="I627" s="10">
        <v>44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0.6616915422885572</v>
      </c>
      <c r="I628" s="10">
        <v>612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0.77777777777777779</v>
      </c>
      <c r="I629" s="10">
        <v>34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0.73293768545994065</v>
      </c>
      <c r="I630" s="10">
        <v>90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0.68669527896995708</v>
      </c>
      <c r="I631" s="10">
        <v>73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0.67961165048543692</v>
      </c>
      <c r="I632" s="10">
        <v>66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0.70980392156862748</v>
      </c>
      <c r="I633" s="10">
        <v>74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0.63508322663252237</v>
      </c>
      <c r="I634" s="10">
        <v>285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0.63109048723897909</v>
      </c>
      <c r="I635" s="10">
        <v>159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0.61111111111111116</v>
      </c>
      <c r="I636" s="10">
        <v>315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0.66993464052287577</v>
      </c>
      <c r="I637" s="10">
        <v>202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0.68360655737704923</v>
      </c>
      <c r="I638" s="10">
        <v>193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0.65217391304347827</v>
      </c>
      <c r="I639" s="10">
        <v>112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0.72459016393442621</v>
      </c>
      <c r="I640" s="10">
        <v>168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0.73304157549234139</v>
      </c>
      <c r="I641" s="10">
        <v>122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0.66535433070866146</v>
      </c>
      <c r="I642" s="10">
        <v>85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0.60952380952380958</v>
      </c>
      <c r="I644" s="10">
        <v>123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0.62006079027355621</v>
      </c>
      <c r="I645" s="10">
        <v>125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0.68586387434554974</v>
      </c>
      <c r="I646" s="10">
        <v>180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0.62536873156342188</v>
      </c>
      <c r="I647" s="10">
        <v>127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0.68551236749116606</v>
      </c>
      <c r="I648" s="10">
        <v>89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0.74124513618677046</v>
      </c>
      <c r="I649" s="10">
        <v>133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0.60902255639097747</v>
      </c>
      <c r="I650" s="10">
        <v>104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0.76241134751773054</v>
      </c>
      <c r="I651" s="10">
        <v>67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0.70028011204481788</v>
      </c>
      <c r="I652" s="10">
        <v>107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0.58620689655172409</v>
      </c>
      <c r="I653" s="10">
        <v>84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0.61923076923076925</v>
      </c>
      <c r="I654" s="10">
        <v>99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0.61</v>
      </c>
      <c r="I655" s="10">
        <v>78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0.67741935483870963</v>
      </c>
      <c r="I656" s="10">
        <v>140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0.58333333333333337</v>
      </c>
      <c r="I660" s="10">
        <v>75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0.71705426356589153</v>
      </c>
      <c r="I661" s="10">
        <v>73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0.64664310954063609</v>
      </c>
      <c r="I663" s="10">
        <v>100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0.64161849710982655</v>
      </c>
      <c r="I664" s="10">
        <v>62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0.69148936170212771</v>
      </c>
      <c r="I666" s="10">
        <v>29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0.69395348837209303</v>
      </c>
      <c r="I667" s="10">
        <v>329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0.69047619047619047</v>
      </c>
      <c r="I668" s="10">
        <v>65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0.63725490196078427</v>
      </c>
      <c r="I669" s="10">
        <v>1554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0.60557768924302791</v>
      </c>
      <c r="I670" s="10">
        <v>99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0.75</v>
      </c>
      <c r="I671" s="10">
        <v>45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0.63725490196078427</v>
      </c>
      <c r="I672" s="10">
        <v>37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0.70168067226890751</v>
      </c>
      <c r="I673" s="10">
        <v>71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0.69565217391304346</v>
      </c>
      <c r="I674" s="10">
        <v>98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0.71692307692307689</v>
      </c>
      <c r="I675" s="10">
        <v>92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0.62732919254658381</v>
      </c>
      <c r="I677" s="10">
        <v>60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0.65853658536585369</v>
      </c>
      <c r="I678" s="10">
        <v>42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0.59459459459459463</v>
      </c>
      <c r="I680" s="10">
        <v>105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0.73282442748091603</v>
      </c>
      <c r="I681" s="10">
        <v>35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0.61240310077519378</v>
      </c>
      <c r="I682" s="10">
        <v>50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0.5714285714285714</v>
      </c>
      <c r="I683" s="10">
        <v>48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0.64426877470355737</v>
      </c>
      <c r="I684" s="10">
        <v>90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0.63941299790356398</v>
      </c>
      <c r="I685" s="10">
        <v>172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0.64457831325301207</v>
      </c>
      <c r="I686" s="10">
        <v>59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0.64912280701754388</v>
      </c>
      <c r="I687" s="10">
        <v>40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0.66079295154185025</v>
      </c>
      <c r="I688" s="10">
        <v>77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0.62376237623762376</v>
      </c>
      <c r="I689" s="10">
        <v>38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0.52713178294573648</v>
      </c>
      <c r="I690" s="10">
        <v>61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0.61290322580645162</v>
      </c>
      <c r="I692" s="10">
        <v>108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0.78787878787878785</v>
      </c>
      <c r="I693" s="10">
        <v>28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0.57199999999999995</v>
      </c>
      <c r="I694" s="10">
        <v>107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0.56097560975609762</v>
      </c>
      <c r="I695" s="10">
        <v>108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0.61445783132530118</v>
      </c>
      <c r="I696" s="10">
        <v>160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0.65306122448979587</v>
      </c>
      <c r="I697" s="10">
        <v>119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0.6179775280898876</v>
      </c>
      <c r="I700" s="10">
        <v>136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0.69656992084432723</v>
      </c>
      <c r="I701" s="10">
        <v>115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0.60104302477183835</v>
      </c>
      <c r="I702" s="10">
        <v>306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0.64145496535796764</v>
      </c>
      <c r="I703" s="10">
        <v>621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0.58181818181818179</v>
      </c>
      <c r="I704" s="10">
        <v>115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0.65497553017944532</v>
      </c>
      <c r="I705" s="10">
        <v>2538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0.62045060658578854</v>
      </c>
      <c r="I706" s="10">
        <v>438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0.6216216216216216</v>
      </c>
      <c r="I708" s="10">
        <v>28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0.67105263157894735</v>
      </c>
      <c r="I709" s="10">
        <v>50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0.65745856353591159</v>
      </c>
      <c r="I710" s="10">
        <v>62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0.64150943396226412</v>
      </c>
      <c r="I711" s="10">
        <v>38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0.63070539419087135</v>
      </c>
      <c r="I712" s="10">
        <v>89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0.59134615384615385</v>
      </c>
      <c r="I713" s="10">
        <v>85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</v>
      </c>
      <c r="I715" s="10">
        <v>40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0.54716981132075471</v>
      </c>
      <c r="I716" s="10">
        <v>48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0.66532258064516125</v>
      </c>
      <c r="I717" s="10">
        <v>83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0.64857881136950901</v>
      </c>
      <c r="I718" s="10">
        <v>136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0.70235988200589972</v>
      </c>
      <c r="I719" s="10">
        <v>1009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0.6668144863266815</v>
      </c>
      <c r="I720" s="10">
        <v>4508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0.66502866502866498</v>
      </c>
      <c r="I721" s="10">
        <v>409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0.56775700934579443</v>
      </c>
      <c r="I722" s="10">
        <v>185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0.6831425598335068</v>
      </c>
      <c r="I723" s="10">
        <v>609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0.67714437932871607</v>
      </c>
      <c r="I724" s="10">
        <v>606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0.60289855072463772</v>
      </c>
      <c r="I725" s="10">
        <v>137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0.69148936170212771</v>
      </c>
      <c r="I726" s="10">
        <v>203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0.67282321899736153</v>
      </c>
      <c r="I727" s="10">
        <v>620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0.72056239015817225</v>
      </c>
      <c r="I728" s="10">
        <v>159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0.69433962264150939</v>
      </c>
      <c r="I730" s="10">
        <v>81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0.64550264550264547</v>
      </c>
      <c r="I731" s="10">
        <v>67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0.70866141732283461</v>
      </c>
      <c r="I732" s="10">
        <v>37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0.71186440677966101</v>
      </c>
      <c r="I733" s="10">
        <v>68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0.64478764478764483</v>
      </c>
      <c r="I734" s="10">
        <v>92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0.69819418576402947</v>
      </c>
      <c r="I736" s="10">
        <v>3727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0.71690140845070427</v>
      </c>
      <c r="I737" s="10">
        <v>201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0.6848030018761726</v>
      </c>
      <c r="I738" s="10">
        <v>168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0.72103004291845496</v>
      </c>
      <c r="I739" s="10">
        <v>130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0.71173848439821696</v>
      </c>
      <c r="I740" s="10">
        <v>194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0.74910394265232971</v>
      </c>
      <c r="I741" s="10">
        <v>140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0.70319634703196343</v>
      </c>
      <c r="I742" s="10">
        <v>130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0.66312056737588654</v>
      </c>
      <c r="I743" s="10">
        <v>95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0.73566878980891715</v>
      </c>
      <c r="I744" s="10">
        <v>83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0.67920353982300885</v>
      </c>
      <c r="I745" s="10">
        <v>145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0.72954230235783635</v>
      </c>
      <c r="I746" s="10">
        <v>195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0.70460526315789473</v>
      </c>
      <c r="I747" s="10">
        <v>449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0.56333333333333335</v>
      </c>
      <c r="I748" s="10">
        <v>131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0.70867208672086723</v>
      </c>
      <c r="I749" s="10">
        <v>215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0.71542130365659773</v>
      </c>
      <c r="I750" s="10">
        <v>179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0.66098654708520177</v>
      </c>
      <c r="I751" s="10">
        <v>378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0.72285966460723738</v>
      </c>
      <c r="I752" s="10">
        <v>314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0.64201183431952658</v>
      </c>
      <c r="I753" s="10">
        <v>121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0.70954356846473032</v>
      </c>
      <c r="I755" s="10">
        <v>140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0.6676056338028169</v>
      </c>
      <c r="I756" s="10">
        <v>118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0.69186046511627908</v>
      </c>
      <c r="I757" s="10">
        <v>424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0.68192048012003004</v>
      </c>
      <c r="I758" s="10">
        <v>848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0.66050808314087761</v>
      </c>
      <c r="I759" s="10">
        <v>147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0.64615384615384619</v>
      </c>
      <c r="I760" s="10">
        <v>299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0.56653992395437258</v>
      </c>
      <c r="I761" s="10">
        <v>114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0.68372093023255809</v>
      </c>
      <c r="I762" s="10">
        <v>204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0.624</v>
      </c>
      <c r="I763" s="10">
        <v>141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0.69042769857433806</v>
      </c>
      <c r="I764" s="10">
        <v>152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0.74871794871794872</v>
      </c>
      <c r="I766" s="10">
        <v>49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0.6354679802955665</v>
      </c>
      <c r="I767" s="10">
        <v>74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0.66865671641791047</v>
      </c>
      <c r="I768" s="10">
        <v>111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0.66666666666666663</v>
      </c>
      <c r="I770" s="10">
        <v>88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0.68047337278106512</v>
      </c>
      <c r="I771" s="10">
        <v>54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0.672752808988764</v>
      </c>
      <c r="I772" s="10">
        <v>233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0.68433179723502302</v>
      </c>
      <c r="I773" s="10">
        <v>137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0.62121212121212122</v>
      </c>
      <c r="I775" s="10">
        <v>75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0.61290322580645162</v>
      </c>
      <c r="I776" s="10">
        <v>276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0.70925110132158586</v>
      </c>
      <c r="I777" s="10">
        <v>66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0.69892473118279574</v>
      </c>
      <c r="I778" s="10">
        <v>112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0.61016949152542377</v>
      </c>
      <c r="I779" s="10">
        <v>115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0.7567567567567568</v>
      </c>
      <c r="I780" s="10">
        <v>108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0.62820512820512819</v>
      </c>
      <c r="I781" s="10">
        <v>29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0.6376811594202898</v>
      </c>
      <c r="I782" s="10">
        <v>125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0.66133584195672623</v>
      </c>
      <c r="I783" s="10">
        <v>360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0.74423569598633643</v>
      </c>
      <c r="I784" s="10">
        <v>599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0.75</v>
      </c>
      <c r="I785" s="10">
        <v>67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0.72237196765498657</v>
      </c>
      <c r="I787" s="10">
        <v>103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0.72334682860998656</v>
      </c>
      <c r="I788" s="10">
        <v>205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0.73469387755102045</v>
      </c>
      <c r="I789" s="10">
        <v>156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0.72139303482587069</v>
      </c>
      <c r="I790" s="10">
        <v>112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0.70077284946236562</v>
      </c>
      <c r="I791" s="10">
        <v>3562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0.75381263616557737</v>
      </c>
      <c r="I792" s="10">
        <v>113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0.75151515151515147</v>
      </c>
      <c r="I793" s="10">
        <v>41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0.66819221967963383</v>
      </c>
      <c r="I794" s="10">
        <v>145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0.73356401384083048</v>
      </c>
      <c r="I795" s="10">
        <v>231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0.68127490039840632</v>
      </c>
      <c r="I796" s="10">
        <v>80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0.73417721518987344</v>
      </c>
      <c r="I797" s="10">
        <v>21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0.64553990610328638</v>
      </c>
      <c r="I798" s="10">
        <v>151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0.63758389261744963</v>
      </c>
      <c r="I799" s="10">
        <v>54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0.70121951219512191</v>
      </c>
      <c r="I800" s="10">
        <v>49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0.67515923566878977</v>
      </c>
      <c r="I801" s="10">
        <v>51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0.65</v>
      </c>
      <c r="I802" s="10">
        <v>49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0.74269005847953218</v>
      </c>
      <c r="I803" s="10">
        <v>88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0.7528089887640449</v>
      </c>
      <c r="I804" s="10">
        <v>66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0.68944099378881984</v>
      </c>
      <c r="I805" s="10">
        <v>50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0.67836257309941517</v>
      </c>
      <c r="I806" s="10">
        <v>55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0.76712328767123283</v>
      </c>
      <c r="I807" s="10">
        <v>34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0.70935960591133007</v>
      </c>
      <c r="I808" s="10">
        <v>59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0.59836065573770492</v>
      </c>
      <c r="I810" s="10">
        <v>49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0.70241858413585234</v>
      </c>
      <c r="I812" s="10">
        <v>8096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0.677762982689747</v>
      </c>
      <c r="I813" s="10">
        <v>484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0.76</v>
      </c>
      <c r="I814" s="10">
        <v>66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0.70857142857142852</v>
      </c>
      <c r="I815" s="10">
        <v>867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0.73482428115015974</v>
      </c>
      <c r="I816" s="10">
        <v>83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0.69184290030211482</v>
      </c>
      <c r="I817" s="10">
        <v>102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0.75619295958279009</v>
      </c>
      <c r="I818" s="10">
        <v>187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0.7638297872340426</v>
      </c>
      <c r="I819" s="10">
        <v>111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0.77777777777777779</v>
      </c>
      <c r="I820" s="10">
        <v>82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0.68939393939393945</v>
      </c>
      <c r="I821" s="10">
        <v>164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0.67699115044247793</v>
      </c>
      <c r="I822" s="10">
        <v>219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0.70232558139534884</v>
      </c>
      <c r="I823" s="10">
        <v>64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0.69461077844311381</v>
      </c>
      <c r="I824" s="10">
        <v>102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0.66542553191489362</v>
      </c>
      <c r="I825" s="10">
        <v>629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0.7407407407407407</v>
      </c>
      <c r="I826" s="10">
        <v>203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0.73520249221183798</v>
      </c>
      <c r="I827" s="10">
        <v>85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0.68849206349206349</v>
      </c>
      <c r="I829" s="10">
        <v>157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0.71579532814238045</v>
      </c>
      <c r="I830" s="10">
        <v>511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0.7036688617121355</v>
      </c>
      <c r="I831" s="10">
        <v>315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0.75109170305676853</v>
      </c>
      <c r="I832" s="10">
        <v>57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0.65991902834008098</v>
      </c>
      <c r="I833" s="10">
        <v>84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0.74683544303797467</v>
      </c>
      <c r="I834" s="10">
        <v>80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0.702048417132216</v>
      </c>
      <c r="I835" s="10">
        <v>160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0.69811827956989247</v>
      </c>
      <c r="I836" s="10">
        <v>1123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0.73737373737373735</v>
      </c>
      <c r="I837" s="10">
        <v>52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0.82089552238805974</v>
      </c>
      <c r="I838" s="10">
        <v>36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0.77777777777777779</v>
      </c>
      <c r="I839" s="10">
        <v>68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0.75081967213114753</v>
      </c>
      <c r="I840" s="10">
        <v>76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0.69908256880733943</v>
      </c>
      <c r="I841" s="10">
        <v>164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0.66515837104072395</v>
      </c>
      <c r="I842" s="10">
        <v>74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0.68262411347517726</v>
      </c>
      <c r="I843" s="10">
        <v>179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0.74121996303142335</v>
      </c>
      <c r="I844" s="10">
        <v>140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0.68277945619335345</v>
      </c>
      <c r="I845" s="10">
        <v>105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0.63157894736842102</v>
      </c>
      <c r="I846" s="10">
        <v>98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0.66898954703832758</v>
      </c>
      <c r="I847" s="10">
        <v>95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0.73626373626373631</v>
      </c>
      <c r="I848" s="10">
        <v>72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0.66480446927374304</v>
      </c>
      <c r="I851" s="10">
        <v>60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0.82758620689655171</v>
      </c>
      <c r="I853" s="10">
        <v>15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0.6685393258426966</v>
      </c>
      <c r="I855" s="10">
        <v>59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0.58518518518518514</v>
      </c>
      <c r="I856" s="10">
        <v>56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0.77142857142857146</v>
      </c>
      <c r="I858" s="10">
        <v>32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0.70258620689655171</v>
      </c>
      <c r="I859" s="10">
        <v>69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0.72885032537960959</v>
      </c>
      <c r="I860" s="10">
        <v>250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s="2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0.69402985074626866</v>
      </c>
      <c r="I861" s="10">
        <v>82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0.80722891566265065</v>
      </c>
      <c r="I862" s="10">
        <v>32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0.7359550561797753</v>
      </c>
      <c r="I863" s="10">
        <v>47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0.73643410852713176</v>
      </c>
      <c r="I865" s="10">
        <v>34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0.59728506787330315</v>
      </c>
      <c r="I866" s="10">
        <v>89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0.63963963963963966</v>
      </c>
      <c r="I869" s="10">
        <v>40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0.50318471337579618</v>
      </c>
      <c r="I870" s="10">
        <v>156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0.72182254196642681</v>
      </c>
      <c r="I871" s="10">
        <v>116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0.75682382133995041</v>
      </c>
      <c r="I872" s="10">
        <v>98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0.68783068783068779</v>
      </c>
      <c r="I873" s="10">
        <v>118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0.69938881762619787</v>
      </c>
      <c r="I879" s="10">
        <v>3984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0.70175438596491224</v>
      </c>
      <c r="I880" s="10">
        <v>51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0.68435013262599464</v>
      </c>
      <c r="I881" s="10">
        <v>238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0.61049723756906082</v>
      </c>
      <c r="I882" s="10">
        <v>141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0.59568733153638809</v>
      </c>
      <c r="I883" s="10">
        <v>150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0.79047619047619044</v>
      </c>
      <c r="I884" s="10">
        <v>44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0.6998011928429424</v>
      </c>
      <c r="I885" s="10">
        <v>151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0.61638733705772808</v>
      </c>
      <c r="I886" s="10">
        <v>206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0.63421617752326409</v>
      </c>
      <c r="I887" s="10">
        <v>511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0.64067796610169492</v>
      </c>
      <c r="I888" s="10">
        <v>318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0.67328244274809157</v>
      </c>
      <c r="I889" s="10">
        <v>214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0.62612612612612617</v>
      </c>
      <c r="I890" s="10">
        <v>166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0.70175438596491224</v>
      </c>
      <c r="I891" s="10">
        <v>68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0.70619946091644203</v>
      </c>
      <c r="I892" s="10">
        <v>109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0.69111969111969107</v>
      </c>
      <c r="I893" s="10">
        <v>160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0.74955908289241624</v>
      </c>
      <c r="I894" s="10">
        <v>142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0.6262626262626263</v>
      </c>
      <c r="I895" s="10">
        <v>37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0.6453382084095064</v>
      </c>
      <c r="I896" s="10">
        <v>194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0.71616766467065873</v>
      </c>
      <c r="I897" s="10">
        <v>237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0.7072072072072072</v>
      </c>
      <c r="I898" s="10">
        <v>455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0.79045092838196285</v>
      </c>
      <c r="I899" s="10">
        <v>79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0.61176470588235299</v>
      </c>
      <c r="I900" s="10">
        <v>99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0.68627450980392157</v>
      </c>
      <c r="I901" s="10">
        <v>240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0.64351005484460699</v>
      </c>
      <c r="I902" s="10">
        <v>195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0.65435745937961598</v>
      </c>
      <c r="I903" s="10">
        <v>234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0.61337209302325579</v>
      </c>
      <c r="I904" s="10">
        <v>133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0.74698795180722888</v>
      </c>
      <c r="I905" s="10">
        <v>1155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0.73571428571428577</v>
      </c>
      <c r="I906" s="10">
        <v>37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0.70941883767535074</v>
      </c>
      <c r="I907" s="10">
        <v>145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0.71517027863777094</v>
      </c>
      <c r="I908" s="10">
        <v>92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0.65652173913043477</v>
      </c>
      <c r="I909" s="10">
        <v>79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0.73542600896860988</v>
      </c>
      <c r="I910" s="10">
        <v>59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0.72925764192139741</v>
      </c>
      <c r="I911" s="10">
        <v>62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0.53816793893129766</v>
      </c>
      <c r="I913" s="10">
        <v>121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0.71336553945249592</v>
      </c>
      <c r="I915" s="10">
        <v>178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0.69987546699875469</v>
      </c>
      <c r="I916" s="10">
        <v>241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0.73275109170305674</v>
      </c>
      <c r="I917" s="10">
        <v>306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0.74883720930232556</v>
      </c>
      <c r="I918" s="10">
        <v>54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0.67391304347826086</v>
      </c>
      <c r="I919" s="10">
        <v>330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0.76428571428571423</v>
      </c>
      <c r="I920" s="10">
        <v>33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0.67491749174917492</v>
      </c>
      <c r="I921" s="10">
        <v>197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0.70342205323193918</v>
      </c>
      <c r="I922" s="10">
        <v>78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0.64026402640264024</v>
      </c>
      <c r="I923" s="10">
        <v>109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0.65473684210526317</v>
      </c>
      <c r="I924" s="10">
        <v>164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0.68957871396895787</v>
      </c>
      <c r="I925" s="10">
        <v>140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0.70769230769230773</v>
      </c>
      <c r="I926" s="10">
        <v>38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0.75534441805225649</v>
      </c>
      <c r="I927" s="10">
        <v>103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0.66094420600858372</v>
      </c>
      <c r="I928" s="10">
        <v>79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0.70119521912350602</v>
      </c>
      <c r="I929" s="10">
        <v>75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0.78057553956834536</v>
      </c>
      <c r="I930" s="10">
        <v>61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0.754601226993865</v>
      </c>
      <c r="I931" s="10">
        <v>120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0.76624857468643104</v>
      </c>
      <c r="I932" s="10">
        <v>205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0.5267857142857143</v>
      </c>
      <c r="I934" s="10">
        <v>53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0.52325581395348841</v>
      </c>
      <c r="I935" s="10">
        <v>82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0.66386554621848737</v>
      </c>
      <c r="I936" s="10">
        <v>40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0.65193370165745856</v>
      </c>
      <c r="I938" s="10">
        <v>63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0.7410714285714286</v>
      </c>
      <c r="I940" s="10">
        <v>29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0.66666666666666663</v>
      </c>
      <c r="I945" s="10">
        <v>26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0.70114942528735635</v>
      </c>
      <c r="I946" s="10">
        <v>26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0.74712643678160917</v>
      </c>
      <c r="I949" s="10">
        <v>22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0.54088050314465408</v>
      </c>
      <c r="I950" s="10">
        <v>73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0.66666666666666663</v>
      </c>
      <c r="I951" s="10">
        <v>26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</v>
      </c>
      <c r="I952" s="10">
        <v>29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0.69784172661870503</v>
      </c>
      <c r="I953" s="10">
        <v>42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0.62962962962962965</v>
      </c>
      <c r="I955" s="10">
        <v>30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0.73039742212674541</v>
      </c>
      <c r="I956" s="10">
        <v>251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0.70289855072463769</v>
      </c>
      <c r="I959" s="10">
        <v>41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0.57339449541284404</v>
      </c>
      <c r="I960" s="10">
        <v>93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0.6629213483146067</v>
      </c>
      <c r="I961" s="10">
        <v>60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0.6317567567567568</v>
      </c>
      <c r="I962" s="10">
        <v>109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0.64961240310077517</v>
      </c>
      <c r="I963" s="10">
        <v>226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0.65308720560152766</v>
      </c>
      <c r="I964" s="10">
        <v>1090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0.7400275103163686</v>
      </c>
      <c r="I965" s="10">
        <v>189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0.6967741935483871</v>
      </c>
      <c r="I966" s="10">
        <v>94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0.65414507772020725</v>
      </c>
      <c r="I967" s="10">
        <v>267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0.71893244370308595</v>
      </c>
      <c r="I968" s="10">
        <v>337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0.72514619883040932</v>
      </c>
      <c r="I969" s="10">
        <v>47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0.67909238249594817</v>
      </c>
      <c r="I970" s="10">
        <v>198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0.66392600205549845</v>
      </c>
      <c r="I971" s="10">
        <v>327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0.74558303886925792</v>
      </c>
      <c r="I972" s="10">
        <v>144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0.65200000000000002</v>
      </c>
      <c r="I973" s="10">
        <v>348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0.70484581497797361</v>
      </c>
      <c r="I974" s="10">
        <v>201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0.59160305343511455</v>
      </c>
      <c r="I975" s="10">
        <v>107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0.73249262141132276</v>
      </c>
      <c r="I976" s="10">
        <v>997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0.76306620209059228</v>
      </c>
      <c r="I977" s="10">
        <v>136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0.68224299065420557</v>
      </c>
      <c r="I978" s="10">
        <v>68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0.71796875000000004</v>
      </c>
      <c r="I979" s="10">
        <v>361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0.7160633484162896</v>
      </c>
      <c r="I980" s="10">
        <v>251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0.67641996557659212</v>
      </c>
      <c r="I981" s="10">
        <v>376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0.74857142857142855</v>
      </c>
      <c r="I982" s="10">
        <v>748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0.7134531325886353</v>
      </c>
      <c r="I983" s="10">
        <v>590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0.68466522678185748</v>
      </c>
      <c r="I984" s="10">
        <v>438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0.7567567567567568</v>
      </c>
      <c r="I985" s="10">
        <v>108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0.74747474747474751</v>
      </c>
      <c r="I986" s="10">
        <v>100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0.73889197996979572</v>
      </c>
      <c r="I987" s="10">
        <v>3285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0.74425574425574426</v>
      </c>
      <c r="I988" s="10">
        <v>256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0.72134387351778662</v>
      </c>
      <c r="I989" s="10">
        <v>141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0.72031793343268757</v>
      </c>
      <c r="I990" s="10">
        <v>563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0.74827109266943292</v>
      </c>
      <c r="I991" s="10">
        <v>182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0.73611940298507461</v>
      </c>
      <c r="I992" s="10">
        <v>442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0.76708074534161486</v>
      </c>
      <c r="I993" s="10">
        <v>225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0.71269487750556793</v>
      </c>
      <c r="I994" s="10">
        <v>258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0.7044585987261146</v>
      </c>
      <c r="I995" s="10">
        <v>232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0.68898305084745759</v>
      </c>
      <c r="I996" s="10">
        <v>734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0.71101573676680974</v>
      </c>
      <c r="I997" s="10">
        <v>202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0.73085339168490149</v>
      </c>
      <c r="I998" s="10">
        <v>123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0.68918918918918914</v>
      </c>
      <c r="I999" s="10">
        <v>69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0.68345323741007191</v>
      </c>
      <c r="I1001" s="10">
        <v>44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0.72961373390557938</v>
      </c>
      <c r="I1002" s="10">
        <v>126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0.6788511749347258</v>
      </c>
      <c r="I1003" s="10">
        <v>123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0.63103953147877012</v>
      </c>
      <c r="I1004" s="10">
        <v>504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0.68397626112759646</v>
      </c>
      <c r="I1005" s="10">
        <v>213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0.74057971014492752</v>
      </c>
      <c r="I1006" s="10">
        <v>179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0.55813953488372092</v>
      </c>
      <c r="I1007" s="10">
        <v>76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0.49801587301587302</v>
      </c>
      <c r="I1009" s="10">
        <v>253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0.75535168195718649</v>
      </c>
      <c r="I1010" s="10">
        <v>80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0.73170731707317072</v>
      </c>
      <c r="I1011" s="10">
        <v>132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0.70260223048327142</v>
      </c>
      <c r="I1012" s="10">
        <v>80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0.71717171717171713</v>
      </c>
      <c r="I1013" s="10">
        <v>672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0.71168274383708463</v>
      </c>
      <c r="I1014" s="10">
        <v>269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0.76293103448275867</v>
      </c>
      <c r="I1015" s="10">
        <v>110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0.64619164619164615</v>
      </c>
      <c r="I1016" s="10">
        <v>144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0.73463935886019593</v>
      </c>
      <c r="I1017" s="10">
        <v>298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0.69923995656894677</v>
      </c>
      <c r="I1018" s="10">
        <v>277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0.71895424836601307</v>
      </c>
      <c r="I1019" s="10">
        <v>43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0.63859649122807016</v>
      </c>
      <c r="I1020" s="10">
        <v>103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0.75247524752475248</v>
      </c>
      <c r="I1021" s="10">
        <v>125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0.79947229551451182</v>
      </c>
      <c r="I1022" s="10">
        <v>76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0.66176470588235292</v>
      </c>
      <c r="I1023" s="10">
        <v>184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0.66696349065004457</v>
      </c>
      <c r="I1024" s="10">
        <v>374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0.63478260869565217</v>
      </c>
      <c r="I1025" s="10">
        <v>168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0.7279411764705882</v>
      </c>
      <c r="I1026" s="10">
        <v>111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0.74639525021204411</v>
      </c>
      <c r="I1027" s="10">
        <v>1495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0.73813708260105448</v>
      </c>
      <c r="I1028" s="10">
        <v>149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0.61428571428571432</v>
      </c>
      <c r="I1029" s="10">
        <v>108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0.66526019690576654</v>
      </c>
      <c r="I1030" s="10">
        <v>238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0.76556776556776551</v>
      </c>
      <c r="I1031" s="10">
        <v>64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0.80365296803652964</v>
      </c>
      <c r="I1032" s="10">
        <v>43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0.83798882681564246</v>
      </c>
      <c r="I1033" s="10">
        <v>29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0.6470588235294118</v>
      </c>
      <c r="I1035" s="10">
        <v>126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0.6678082191780822</v>
      </c>
      <c r="I1036" s="10">
        <v>97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0.68181818181818177</v>
      </c>
      <c r="I1037" s="10">
        <v>98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0.74851485148514851</v>
      </c>
      <c r="I1038" s="10">
        <v>127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0.68645161290322576</v>
      </c>
      <c r="I1039" s="10">
        <v>243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0.63235294117647056</v>
      </c>
      <c r="I1040" s="10">
        <v>100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0.66666666666666663</v>
      </c>
      <c r="I1041" s="10">
        <v>71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0.70288248337028825</v>
      </c>
      <c r="I1042" s="10">
        <v>134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0.72705314009661837</v>
      </c>
      <c r="I1043" s="10">
        <v>113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0.72687224669603523</v>
      </c>
      <c r="I1044" s="10">
        <v>62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0.66382978723404251</v>
      </c>
      <c r="I1045" s="10">
        <v>79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0.70773638968481378</v>
      </c>
      <c r="I1046" s="10">
        <v>102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0.6473214285714286</v>
      </c>
      <c r="I1047" s="10">
        <v>79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0.68105515587529974</v>
      </c>
      <c r="I1048" s="10">
        <v>266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0.65975103734439833</v>
      </c>
      <c r="I1049" s="10">
        <v>82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0.68541666666666667</v>
      </c>
      <c r="I1050" s="10">
        <v>151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0.72058823529411764</v>
      </c>
      <c r="I1051" s="10">
        <v>19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0.73232323232323238</v>
      </c>
      <c r="I1052" s="10">
        <v>106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0.7239263803680982</v>
      </c>
      <c r="I1053" s="10">
        <v>90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0.65573770491803274</v>
      </c>
      <c r="I1054" s="10">
        <v>126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0.72014925373134331</v>
      </c>
      <c r="I1055" s="10">
        <v>75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0.60687960687960685</v>
      </c>
      <c r="I1056" s="10">
        <v>160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0.67500000000000004</v>
      </c>
      <c r="I1057" s="10">
        <v>104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0.71523178807947019</v>
      </c>
      <c r="I1058" s="10">
        <v>86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0.72592592592592597</v>
      </c>
      <c r="I1059" s="10">
        <v>74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0.71561239247925701</v>
      </c>
      <c r="I1060" s="10">
        <v>3736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0.76061538461538458</v>
      </c>
      <c r="I1061" s="10">
        <v>389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0.6556291390728477</v>
      </c>
      <c r="I1062" s="10">
        <v>52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0.76041666666666663</v>
      </c>
      <c r="I1063" s="10">
        <v>46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0.66445182724252494</v>
      </c>
      <c r="I1064" s="10">
        <v>101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0.70347003154574128</v>
      </c>
      <c r="I1065" s="10">
        <v>752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0.71156893819334388</v>
      </c>
      <c r="I1066" s="10">
        <v>182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0.60813704496788012</v>
      </c>
      <c r="I1067" s="10">
        <v>732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0.66666666666666663</v>
      </c>
      <c r="I1068" s="10">
        <v>237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0.6578483245149912</v>
      </c>
      <c r="I1069" s="10">
        <v>194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0.703125</v>
      </c>
      <c r="I1071" s="10">
        <v>57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0.7870967741935484</v>
      </c>
      <c r="I1072" s="10">
        <v>33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0.73947368421052628</v>
      </c>
      <c r="I1074" s="10">
        <v>99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0.70899470899470896</v>
      </c>
      <c r="I1075" s="10">
        <v>55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0.69590643274853803</v>
      </c>
      <c r="I1076" s="10">
        <v>52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0.71052631578947367</v>
      </c>
      <c r="I1078" s="10">
        <v>44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0.62222222222222223</v>
      </c>
      <c r="I1079" s="10">
        <v>68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0.76923076923076927</v>
      </c>
      <c r="I1080" s="10">
        <v>21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0.58709677419354833</v>
      </c>
      <c r="I1084" s="10">
        <v>64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0.74106364428945071</v>
      </c>
      <c r="I1086" s="10">
        <v>297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0.69906790945406128</v>
      </c>
      <c r="I1087" s="10">
        <v>226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0.75</v>
      </c>
      <c r="I1089" s="10">
        <v>28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0.625</v>
      </c>
      <c r="I1090" s="10">
        <v>45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0.78899082568807344</v>
      </c>
      <c r="I1091" s="10">
        <v>23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</v>
      </c>
      <c r="I1092" s="10">
        <v>64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0.65071770334928225</v>
      </c>
      <c r="I1093" s="10">
        <v>146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0.73150684931506849</v>
      </c>
      <c r="I1094" s="10">
        <v>98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0.84285714285714286</v>
      </c>
      <c r="I1095" s="10">
        <v>11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0.71111111111111114</v>
      </c>
      <c r="I1096" s="10">
        <v>52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0.68122270742358082</v>
      </c>
      <c r="I1097" s="10">
        <v>146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0.70863309352517989</v>
      </c>
      <c r="I1098" s="10">
        <v>162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0.65432098765432101</v>
      </c>
      <c r="I1099" s="10">
        <v>56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0.73157894736842111</v>
      </c>
      <c r="I1100" s="10">
        <v>51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0.66704288939051914</v>
      </c>
      <c r="I1101" s="10">
        <v>295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0.65894736842105261</v>
      </c>
      <c r="I1102" s="10">
        <v>162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0.6696428571428571</v>
      </c>
      <c r="I1103" s="10">
        <v>37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0.70512820512820518</v>
      </c>
      <c r="I1104" s="10">
        <v>92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0.66666666666666663</v>
      </c>
      <c r="I1106" s="10">
        <v>29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0.59239130434782605</v>
      </c>
      <c r="I1107" s="10">
        <v>75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0.64664310954063609</v>
      </c>
      <c r="I1108" s="10">
        <v>100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0.71098265895953761</v>
      </c>
      <c r="I1109" s="10">
        <v>50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0.62934690415606442</v>
      </c>
      <c r="I1110" s="10">
        <v>437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0.63157894736842102</v>
      </c>
      <c r="I1111" s="10">
        <v>105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0.7043406194965296</v>
      </c>
      <c r="I1112" s="10">
        <v>2854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0.69724770642201839</v>
      </c>
      <c r="I1113" s="10">
        <v>99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0.70469798657718119</v>
      </c>
      <c r="I1114" s="10">
        <v>132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0.7857142857142857</v>
      </c>
      <c r="I1116" s="10">
        <v>15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0.59523809523809523</v>
      </c>
      <c r="I1118" s="10">
        <v>34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0.86</v>
      </c>
      <c r="I1121" s="10">
        <v>7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0.69158878504672894</v>
      </c>
      <c r="I1122" s="10">
        <v>33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0.72631578947368425</v>
      </c>
      <c r="I1123" s="10">
        <v>52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0.59649122807017541</v>
      </c>
      <c r="I1124" s="10">
        <v>46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0.572972972972973</v>
      </c>
      <c r="I1128" s="10">
        <v>79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0.73298429319371727</v>
      </c>
      <c r="I1129" s="10">
        <v>51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0.58447488584474883</v>
      </c>
      <c r="I1130" s="10">
        <v>91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0.75119617224880386</v>
      </c>
      <c r="I1132" s="10">
        <v>52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0.73469387755102045</v>
      </c>
      <c r="I1133" s="10">
        <v>13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0.72463768115942029</v>
      </c>
      <c r="I1134" s="10">
        <v>76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0.74659863945578231</v>
      </c>
      <c r="I1135" s="10">
        <v>149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0.76675257731958768</v>
      </c>
      <c r="I1136" s="10">
        <v>181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0.71525423728813564</v>
      </c>
      <c r="I1137" s="10">
        <v>84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0.73826458036984355</v>
      </c>
      <c r="I1138" s="10">
        <v>184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0.63698630136986301</v>
      </c>
      <c r="I1139" s="10">
        <v>159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0.78683966635773861</v>
      </c>
      <c r="I1140" s="10">
        <v>230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0.69264069264069261</v>
      </c>
      <c r="I1141" s="10">
        <v>71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0.63533834586466165</v>
      </c>
      <c r="I1142" s="10">
        <v>97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0.80604534005037787</v>
      </c>
      <c r="I1143" s="10">
        <v>77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0.74441489361702129</v>
      </c>
      <c r="I1144" s="10">
        <v>961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0.72044334975369462</v>
      </c>
      <c r="I1145" s="10">
        <v>227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0.80685358255451711</v>
      </c>
      <c r="I1146" s="10">
        <v>62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0.68316831683168322</v>
      </c>
      <c r="I1147" s="10">
        <v>32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0.8214285714285714</v>
      </c>
      <c r="I1148" s="10">
        <v>45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0.66257668711656437</v>
      </c>
      <c r="I1149" s="10">
        <v>55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0.67391304347826086</v>
      </c>
      <c r="I1150" s="10">
        <v>45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0.66463414634146345</v>
      </c>
      <c r="I1151" s="10">
        <v>55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0.57894736842105265</v>
      </c>
      <c r="I1152" s="10">
        <v>24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0.68965517241379315</v>
      </c>
      <c r="I1155" s="10">
        <v>63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0.65693430656934304</v>
      </c>
      <c r="I1156" s="10">
        <v>47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0.5544554455445545</v>
      </c>
      <c r="I1157" s="10">
        <v>45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0.61764705882352944</v>
      </c>
      <c r="I1158" s="10">
        <v>39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0.64056939501779364</v>
      </c>
      <c r="I1161" s="10">
        <v>303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0.64836154123154488</v>
      </c>
      <c r="I1162" s="10">
        <v>1953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0.68932038834951459</v>
      </c>
      <c r="I1163" s="10">
        <v>96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0.64686468646864681</v>
      </c>
      <c r="I1164" s="10">
        <v>214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0.62184873949579833</v>
      </c>
      <c r="I1165" s="10">
        <v>90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0.66956521739130437</v>
      </c>
      <c r="I1166" s="10">
        <v>38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0.62230215827338131</v>
      </c>
      <c r="I1167" s="10">
        <v>105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0.66030534351145043</v>
      </c>
      <c r="I1168" s="10">
        <v>356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0.62962962962962965</v>
      </c>
      <c r="I1169" s="10">
        <v>100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0.61956521739130432</v>
      </c>
      <c r="I1170" s="10">
        <v>35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0.63197026022304836</v>
      </c>
      <c r="I1171" s="10">
        <v>99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0.62295081967213117</v>
      </c>
      <c r="I1173" s="10">
        <v>115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0.68571428571428572</v>
      </c>
      <c r="I1175" s="10">
        <v>33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0.68444444444444441</v>
      </c>
      <c r="I1176" s="10">
        <v>71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0.68394495412844036</v>
      </c>
      <c r="I1177" s="10">
        <v>689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0.6836363636363636</v>
      </c>
      <c r="I1178" s="10">
        <v>87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0.71255060728744934</v>
      </c>
      <c r="I1179" s="10">
        <v>71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0.72980501392757657</v>
      </c>
      <c r="I1180" s="10">
        <v>97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0.73529411764705888</v>
      </c>
      <c r="I1182" s="10">
        <v>45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0.70529801324503316</v>
      </c>
      <c r="I1183" s="10">
        <v>89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0.46913580246913578</v>
      </c>
      <c r="I1184" s="10">
        <v>43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0.65664160401002503</v>
      </c>
      <c r="I1185" s="10">
        <v>137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0.6776859504132231</v>
      </c>
      <c r="I1186" s="10">
        <v>78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0.67579908675799083</v>
      </c>
      <c r="I1188" s="10">
        <v>71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0.6470588235294118</v>
      </c>
      <c r="I1189" s="10">
        <v>36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0.66190476190476188</v>
      </c>
      <c r="I1190" s="10">
        <v>213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0.76377952755905509</v>
      </c>
      <c r="I1191" s="10">
        <v>60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0.67226890756302526</v>
      </c>
      <c r="I1192" s="10">
        <v>39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0.7168674698795181</v>
      </c>
      <c r="I1193" s="10">
        <v>141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0.68016194331983804</v>
      </c>
      <c r="I1194" s="10">
        <v>158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0.66329966329966328</v>
      </c>
      <c r="I1195" s="10">
        <v>100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0.63848396501457727</v>
      </c>
      <c r="I1196" s="10">
        <v>124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0.61142857142857143</v>
      </c>
      <c r="I1197" s="10">
        <v>136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0.79245283018867929</v>
      </c>
      <c r="I1198" s="10">
        <v>88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0.70370370370370372</v>
      </c>
      <c r="I1199" s="10">
        <v>216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</v>
      </c>
      <c r="I1201" s="10">
        <v>35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0.67318435754189943</v>
      </c>
      <c r="I1203" s="10">
        <v>117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0.57920792079207917</v>
      </c>
      <c r="I1204" s="10">
        <v>85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0.62983425414364635</v>
      </c>
      <c r="I1206" s="10">
        <v>67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</v>
      </c>
      <c r="I1207" s="10">
        <v>104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0.64165103189493433</v>
      </c>
      <c r="I1208" s="10">
        <v>191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0.74876847290640391</v>
      </c>
      <c r="I1209" s="10">
        <v>102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0.67924528301886788</v>
      </c>
      <c r="I1210" s="10">
        <v>17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0.676056338028169</v>
      </c>
      <c r="I1211" s="10">
        <v>46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0.66919047072769688</v>
      </c>
      <c r="I1212" s="10">
        <v>25953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0.72567049808429118</v>
      </c>
      <c r="I1213" s="10">
        <v>358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0.71678548282566434</v>
      </c>
      <c r="I1214" s="10">
        <v>437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0.72727272727272729</v>
      </c>
      <c r="I1215" s="10">
        <v>84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0.67088607594936711</v>
      </c>
      <c r="I1216" s="10">
        <v>156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0.66157760814249367</v>
      </c>
      <c r="I1217" s="10">
        <v>133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0.67179487179487174</v>
      </c>
      <c r="I1218" s="10">
        <v>448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0.68697638994668697</v>
      </c>
      <c r="I1219" s="10">
        <v>411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0.66077738515901063</v>
      </c>
      <c r="I1220" s="10">
        <v>96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0.67707404103479041</v>
      </c>
      <c r="I1221" s="10">
        <v>1448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0.67059748427672961</v>
      </c>
      <c r="I1222" s="10">
        <v>419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0.6891334250343879</v>
      </c>
      <c r="I1223" s="10">
        <v>226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0.7215865751334859</v>
      </c>
      <c r="I1224" s="10">
        <v>365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0.68458061275740834</v>
      </c>
      <c r="I1226" s="10">
        <v>628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0.66950425638457689</v>
      </c>
      <c r="I1227" s="10">
        <v>660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0.68343195266272194</v>
      </c>
      <c r="I1228" s="10">
        <v>107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0.71863117870722437</v>
      </c>
      <c r="I1229" s="10">
        <v>148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0.67674546454095652</v>
      </c>
      <c r="I1230" s="10">
        <v>1176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0.69734939759036141</v>
      </c>
      <c r="I1231" s="10">
        <v>628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0.68693009118541037</v>
      </c>
      <c r="I1233" s="10">
        <v>206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0.63157894736842102</v>
      </c>
      <c r="I1234" s="10">
        <v>56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0.70710059171597628</v>
      </c>
      <c r="I1235" s="10">
        <v>297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0.6793168880455408</v>
      </c>
      <c r="I1236" s="10">
        <v>676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0.65073041168658696</v>
      </c>
      <c r="I1237" s="10">
        <v>263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0.66745843230403801</v>
      </c>
      <c r="I1238" s="10">
        <v>140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0.71786690975387424</v>
      </c>
      <c r="I1239" s="10">
        <v>619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0.60931899641577059</v>
      </c>
      <c r="I1240" s="10">
        <v>436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0.60191846522781778</v>
      </c>
      <c r="I1241" s="10">
        <v>166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0.7134831460674157</v>
      </c>
      <c r="I1242" s="10">
        <v>51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0.65773552290406223</v>
      </c>
      <c r="I1243" s="10">
        <v>396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0.69282814614343713</v>
      </c>
      <c r="I1244" s="10">
        <v>227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0.67869222096956028</v>
      </c>
      <c r="I1245" s="10">
        <v>570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0.63565891472868219</v>
      </c>
      <c r="I1246" s="10">
        <v>235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0.59485530546623799</v>
      </c>
      <c r="I1247" s="10">
        <v>126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0.68619528619528625</v>
      </c>
      <c r="I1248" s="10">
        <v>932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0.66388888888888886</v>
      </c>
      <c r="I1249" s="10">
        <v>121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0.74537037037037035</v>
      </c>
      <c r="I1250" s="10">
        <v>55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0.6211180124223602</v>
      </c>
      <c r="I1251" s="10">
        <v>61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0.69411764705882351</v>
      </c>
      <c r="I1252" s="10">
        <v>104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0.47727272727272729</v>
      </c>
      <c r="I1254" s="10">
        <v>92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0.62908011869436198</v>
      </c>
      <c r="I1255" s="10">
        <v>125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0.67730496453900713</v>
      </c>
      <c r="I1257" s="10">
        <v>91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0.60399999999999998</v>
      </c>
      <c r="I1258" s="10">
        <v>99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0.64516129032258063</v>
      </c>
      <c r="I1260" s="10">
        <v>44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0.65431519699812379</v>
      </c>
      <c r="I1261" s="10">
        <v>3685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0.6529017857142857</v>
      </c>
      <c r="I1262" s="10">
        <v>311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0.64464023494860501</v>
      </c>
      <c r="I1263" s="10">
        <v>242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0.63636363636363635</v>
      </c>
      <c r="I1264" s="10">
        <v>392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0.59078341013824887</v>
      </c>
      <c r="I1265" s="10">
        <v>444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0.68421052631578949</v>
      </c>
      <c r="I1266" s="10">
        <v>282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0.67747344885410843</v>
      </c>
      <c r="I1267" s="10">
        <v>577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0.59886201991465149</v>
      </c>
      <c r="I1268" s="10">
        <v>282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0.65034280117531829</v>
      </c>
      <c r="I1269" s="10">
        <v>357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0.65931034482758621</v>
      </c>
      <c r="I1270" s="10">
        <v>494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0.63860544217687076</v>
      </c>
      <c r="I1271" s="10">
        <v>850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0.56083650190114065</v>
      </c>
      <c r="I1272" s="10">
        <v>231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0.57875185735512635</v>
      </c>
      <c r="I1273" s="10">
        <v>567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0.55437665782493373</v>
      </c>
      <c r="I1274" s="10">
        <v>168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0.61956521739130432</v>
      </c>
      <c r="I1275" s="10">
        <v>70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0.59322033898305082</v>
      </c>
      <c r="I1276" s="10">
        <v>216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0.60062893081761004</v>
      </c>
      <c r="I1278" s="10">
        <v>127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0.49484536082474229</v>
      </c>
      <c r="I1279" s="10">
        <v>98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0.61352040816326525</v>
      </c>
      <c r="I1280" s="10">
        <v>1212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0.65625</v>
      </c>
      <c r="I1281" s="10">
        <v>737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0.68140243902439024</v>
      </c>
      <c r="I1282" s="10">
        <v>209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0.69526627218934911</v>
      </c>
      <c r="I1283" s="10">
        <v>103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0.60849056603773588</v>
      </c>
      <c r="I1284" s="10">
        <v>83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0.59793814432989689</v>
      </c>
      <c r="I1285" s="10">
        <v>156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0.57777777777777772</v>
      </c>
      <c r="I1286" s="10">
        <v>57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0.66666666666666663</v>
      </c>
      <c r="I1287" s="10">
        <v>57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0.66666666666666663</v>
      </c>
      <c r="I1288" s="10">
        <v>59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0.56695652173913047</v>
      </c>
      <c r="I1289" s="10">
        <v>249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0.6227678571428571</v>
      </c>
      <c r="I1290" s="10">
        <v>169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0.602287166454892</v>
      </c>
      <c r="I1291" s="10">
        <v>313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0.65801576872536138</v>
      </c>
      <c r="I1292" s="10">
        <v>2082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0.62401574803149606</v>
      </c>
      <c r="I1293" s="10">
        <v>191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0.71062271062271065</v>
      </c>
      <c r="I1295" s="10">
        <v>79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0.60049019607843135</v>
      </c>
      <c r="I1296" s="10">
        <v>163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0.66110019646365425</v>
      </c>
      <c r="I1297" s="10">
        <v>690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0.53083700440528636</v>
      </c>
      <c r="I1298" s="10">
        <v>213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0.67825635703165543</v>
      </c>
      <c r="I1299" s="10">
        <v>620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0.66161616161616166</v>
      </c>
      <c r="I1300" s="10">
        <v>201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0.61960784313725492</v>
      </c>
      <c r="I1302" s="10">
        <v>97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0.7191011235955056</v>
      </c>
      <c r="I1307" s="10">
        <v>25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0.63157894736842102</v>
      </c>
      <c r="I1309" s="10">
        <v>56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0.77611940298507465</v>
      </c>
      <c r="I1311" s="10">
        <v>15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0.75531914893617025</v>
      </c>
      <c r="I1312" s="10">
        <v>23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0.80645161290322576</v>
      </c>
      <c r="I1314" s="10">
        <v>30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0.70949720670391059</v>
      </c>
      <c r="I1315" s="10">
        <v>52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0.63847780126849896</v>
      </c>
      <c r="I1316" s="10">
        <v>171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0.66927083333333337</v>
      </c>
      <c r="I1317" s="10">
        <v>127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0.71485943775100402</v>
      </c>
      <c r="I1318" s="10">
        <v>71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0.72522446213789593</v>
      </c>
      <c r="I1321" s="10">
        <v>4866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0.72742200328407225</v>
      </c>
      <c r="I1322" s="10">
        <v>166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0.6630094043887147</v>
      </c>
      <c r="I1323" s="10">
        <v>215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0.72067039106145248</v>
      </c>
      <c r="I1324" s="10">
        <v>50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0.6646464646464646</v>
      </c>
      <c r="I1325" s="10">
        <v>166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0.73170731707317072</v>
      </c>
      <c r="I1326" s="10">
        <v>55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0.71469740634005763</v>
      </c>
      <c r="I1327" s="10">
        <v>99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0.68117519042437435</v>
      </c>
      <c r="I1328" s="10">
        <v>293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0.72153928380545163</v>
      </c>
      <c r="I1329" s="10">
        <v>521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0.64851881505204167</v>
      </c>
      <c r="I1330" s="10">
        <v>439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0.70386266094420602</v>
      </c>
      <c r="I1331" s="10">
        <v>138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0.64527629233511585</v>
      </c>
      <c r="I1332" s="10">
        <v>199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0.72244599047967772</v>
      </c>
      <c r="I1333" s="10">
        <v>758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0.70156249999999998</v>
      </c>
      <c r="I1334" s="10">
        <v>573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0.67540322580645162</v>
      </c>
      <c r="I1335" s="10">
        <v>161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0.65217391304347827</v>
      </c>
      <c r="I1336" s="10">
        <v>144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0.76008064516129037</v>
      </c>
      <c r="I1337" s="10">
        <v>119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0.671875</v>
      </c>
      <c r="I1338" s="10">
        <v>126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0.71151178918169211</v>
      </c>
      <c r="I1339" s="10">
        <v>208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0.62314049586776854</v>
      </c>
      <c r="I1340" s="10">
        <v>456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0.74038461538461542</v>
      </c>
      <c r="I1341" s="10">
        <v>54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0.60344827586206895</v>
      </c>
      <c r="I1344" s="10">
        <v>46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0.70322580645161292</v>
      </c>
      <c r="I1346" s="10">
        <v>46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0.46296296296296297</v>
      </c>
      <c r="I1348" s="10">
        <v>58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0.74439461883408076</v>
      </c>
      <c r="I1349" s="10">
        <v>57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0.64898989898989901</v>
      </c>
      <c r="I1350" s="10">
        <v>139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0.63563829787234039</v>
      </c>
      <c r="I1351" s="10">
        <v>137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0.7185430463576159</v>
      </c>
      <c r="I1353" s="10">
        <v>85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0.73480662983425415</v>
      </c>
      <c r="I1354" s="10">
        <v>48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</v>
      </c>
      <c r="I1355" s="10">
        <v>24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0.81914893617021278</v>
      </c>
      <c r="I1356" s="10">
        <v>17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0.69148936170212771</v>
      </c>
      <c r="I1357" s="10">
        <v>58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0.83653846153846156</v>
      </c>
      <c r="I1359" s="10">
        <v>17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0.60747663551401865</v>
      </c>
      <c r="I1361" s="10">
        <v>42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0.77500000000000002</v>
      </c>
      <c r="I1365" s="10">
        <v>9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0.43421052631578949</v>
      </c>
      <c r="I1366" s="10">
        <v>43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0.53945249597423506</v>
      </c>
      <c r="I1367" s="10">
        <v>572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0.60830860534124631</v>
      </c>
      <c r="I1368" s="10">
        <v>264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0.56034482758620685</v>
      </c>
      <c r="I1369" s="10">
        <v>204</v>
      </c>
      <c r="J1369" s="14">
        <f>IF(H1369&lt;J$2,1,0)</f>
        <v>0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0.55145118733509235</v>
      </c>
      <c r="I1370" s="10">
        <v>510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0.43603133159268931</v>
      </c>
      <c r="I1371" s="10">
        <v>216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0.54889589905362779</v>
      </c>
      <c r="I1372" s="10">
        <v>2717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0.55963302752293576</v>
      </c>
      <c r="I1373" s="10">
        <v>480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0.65336658354114718</v>
      </c>
      <c r="I1374" s="10">
        <v>139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0.52903225806451615</v>
      </c>
      <c r="I1375" s="10">
        <v>219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0.51724137931034486</v>
      </c>
      <c r="I1376" s="10">
        <v>98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0.52989130434782605</v>
      </c>
      <c r="I1377" s="10">
        <v>173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0.64102564102564108</v>
      </c>
      <c r="I1378" s="10">
        <v>112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0.63106499847421427</v>
      </c>
      <c r="I1379" s="10">
        <v>1209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0.4521276595744681</v>
      </c>
      <c r="I1380" s="10">
        <v>206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0.70731707317073167</v>
      </c>
      <c r="I1381" s="10">
        <v>24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0.77500000000000002</v>
      </c>
      <c r="I1383" s="10">
        <v>18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0.7131578947368421</v>
      </c>
      <c r="I1384" s="10">
        <v>327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0.71475409836065573</v>
      </c>
      <c r="I1385" s="10">
        <v>87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0.60465116279069764</v>
      </c>
      <c r="I1386" s="10">
        <v>102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0.74891774891774887</v>
      </c>
      <c r="I1387" s="10">
        <v>58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0.69285714285714284</v>
      </c>
      <c r="I1388" s="10">
        <v>129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0.6235697940503433</v>
      </c>
      <c r="I1389" s="10">
        <v>329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0.60223048327137552</v>
      </c>
      <c r="I1390" s="10">
        <v>107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0.70175438596491224</v>
      </c>
      <c r="I1391" s="10">
        <v>102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0.72151898734177211</v>
      </c>
      <c r="I1392" s="10">
        <v>352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0.72224597406298985</v>
      </c>
      <c r="I1394" s="10">
        <v>1949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0.62809917355371903</v>
      </c>
      <c r="I1395" s="10">
        <v>90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0.69956709956709962</v>
      </c>
      <c r="I1396" s="10">
        <v>347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0.69273743016759781</v>
      </c>
      <c r="I1397" s="10">
        <v>55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0.55666666666666664</v>
      </c>
      <c r="I1398" s="10">
        <v>133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0.77027027027027029</v>
      </c>
      <c r="I1399" s="10">
        <v>34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0.68725868725868722</v>
      </c>
      <c r="I1400" s="10">
        <v>81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0.61386138613861385</v>
      </c>
      <c r="I1402" s="10">
        <v>39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0.6460674157303371</v>
      </c>
      <c r="I1403" s="10">
        <v>63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0.53982300884955747</v>
      </c>
      <c r="I1405" s="10">
        <v>52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0.77310924369747902</v>
      </c>
      <c r="I1406" s="10">
        <v>27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0.70235546038543895</v>
      </c>
      <c r="I1407" s="10">
        <v>139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0.69353301024866931</v>
      </c>
      <c r="I1408" s="10">
        <v>7715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0.64495530012771396</v>
      </c>
      <c r="I1409" s="10">
        <v>278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0.77519379844961245</v>
      </c>
      <c r="I1410" s="10">
        <v>29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0.72716346153846156</v>
      </c>
      <c r="I1411" s="10">
        <v>227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0.68046198267564961</v>
      </c>
      <c r="I1412" s="10">
        <v>332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0.65107458912768645</v>
      </c>
      <c r="I1413" s="10">
        <v>276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0.69008264462809921</v>
      </c>
      <c r="I1414" s="10">
        <v>150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0.55844155844155841</v>
      </c>
      <c r="I1415" s="10">
        <v>102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0.68644067796610164</v>
      </c>
      <c r="I1416" s="10">
        <v>185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0.73964497041420119</v>
      </c>
      <c r="I1417" s="10">
        <v>132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0.56886227544910184</v>
      </c>
      <c r="I1418" s="10">
        <v>72</v>
      </c>
      <c r="J1418" s="14">
        <f>IF(H1418&lt;J$2,1,0)</f>
        <v>0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0.64688128772635811</v>
      </c>
      <c r="I1420" s="10">
        <v>351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0.6831036983321247</v>
      </c>
      <c r="I1421" s="10">
        <v>437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0.5446428571428571</v>
      </c>
      <c r="I1422" s="10">
        <v>102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0.52631578947368418</v>
      </c>
      <c r="I1423" s="10">
        <v>36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0.72799999999999998</v>
      </c>
      <c r="I1424" s="10">
        <v>34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0.70196078431372544</v>
      </c>
      <c r="I1425" s="10">
        <v>76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0.72597864768683273</v>
      </c>
      <c r="I1426" s="10">
        <v>77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0.66144200626959249</v>
      </c>
      <c r="I1427" s="10">
        <v>108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0.67192429022082023</v>
      </c>
      <c r="I1428" s="10">
        <v>104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0.66757023164120255</v>
      </c>
      <c r="I1429" s="10">
        <v>1349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0.76027397260273977</v>
      </c>
      <c r="I1430" s="10">
        <v>105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0.65443425076452599</v>
      </c>
      <c r="I1431" s="10">
        <v>113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0.68292682926829273</v>
      </c>
      <c r="I1432" s="10">
        <v>78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0.72297297297297303</v>
      </c>
      <c r="I1433" s="10">
        <v>82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0.70833333333333337</v>
      </c>
      <c r="I1434" s="10">
        <v>63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0.62857142857142856</v>
      </c>
      <c r="I1435" s="10">
        <v>52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0.71326164874551967</v>
      </c>
      <c r="I1436" s="10">
        <v>80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0.68354430379746833</v>
      </c>
      <c r="I1437" s="10">
        <v>50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0.69242199108469538</v>
      </c>
      <c r="I1438" s="10">
        <v>207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0.77717391304347827</v>
      </c>
      <c r="I1442" s="10">
        <v>41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0.67701863354037262</v>
      </c>
      <c r="I1443" s="10">
        <v>52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0.53260869565217395</v>
      </c>
      <c r="I1445" s="10">
        <v>43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0.68604651162790697</v>
      </c>
      <c r="I1446" s="10">
        <v>54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0.63461538461538458</v>
      </c>
      <c r="I1447" s="10">
        <v>57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0.68269230769230771</v>
      </c>
      <c r="I1451" s="10">
        <v>33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0.69651741293532343</v>
      </c>
      <c r="I1453" s="10">
        <v>61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0.62631578947368416</v>
      </c>
      <c r="I1454" s="10">
        <v>71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0.63926940639269403</v>
      </c>
      <c r="I1455" s="10">
        <v>79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0.57647058823529407</v>
      </c>
      <c r="I1456" s="10">
        <v>72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0.42499999999999999</v>
      </c>
      <c r="I1458" s="10">
        <v>46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0.62195121951219512</v>
      </c>
      <c r="I1459" s="10">
        <v>31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0.65573770491803274</v>
      </c>
      <c r="I1460" s="10">
        <v>21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0.70542635658914732</v>
      </c>
      <c r="I1461" s="10">
        <v>76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0.64583333333333337</v>
      </c>
      <c r="I1464" s="10">
        <v>17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0.64444444444444449</v>
      </c>
      <c r="I1465" s="10">
        <v>48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0.5174825174825175</v>
      </c>
      <c r="I1466" s="10">
        <v>69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0.65909090909090906</v>
      </c>
      <c r="I1467" s="10">
        <v>15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0.60563380281690138</v>
      </c>
      <c r="I1468" s="10">
        <v>28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0.69883656509695291</v>
      </c>
      <c r="I1470" s="10">
        <v>2718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0.61124121779859486</v>
      </c>
      <c r="I1473" s="10">
        <v>166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0.59287531806615779</v>
      </c>
      <c r="I1474" s="10">
        <v>480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0.65853658536585369</v>
      </c>
      <c r="I1475" s="10">
        <v>98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0.65695067264573992</v>
      </c>
      <c r="I1476" s="10">
        <v>153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0.54299754299754299</v>
      </c>
      <c r="I1477" s="10">
        <v>186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0.58232931726907633</v>
      </c>
      <c r="I1478" s="10">
        <v>104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0.6139767054908486</v>
      </c>
      <c r="I1479" s="10">
        <v>232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0.62314865606143721</v>
      </c>
      <c r="I1480" s="10">
        <v>687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0.7870967741935484</v>
      </c>
      <c r="I1481" s="10">
        <v>33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0.60109289617486339</v>
      </c>
      <c r="I1482" s="10">
        <v>219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0.66329966329966328</v>
      </c>
      <c r="I1483" s="10">
        <v>100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0.68297872340425536</v>
      </c>
      <c r="I1484" s="10">
        <v>149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0.66965549787635681</v>
      </c>
      <c r="I1485" s="10">
        <v>700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0.63588390501319259</v>
      </c>
      <c r="I1486" s="10">
        <v>138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0.67669172932330823</v>
      </c>
      <c r="I1487" s="10">
        <v>43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0.70621468926553677</v>
      </c>
      <c r="I1488" s="10">
        <v>52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0.6720686367969495</v>
      </c>
      <c r="I1489" s="10">
        <v>344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0.63235294117647056</v>
      </c>
      <c r="I1490" s="10">
        <v>100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0.66423357664233573</v>
      </c>
      <c r="I1492" s="10">
        <v>138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0.63636363636363635</v>
      </c>
      <c r="I1493" s="10">
        <v>504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0.6440402728158493</v>
      </c>
      <c r="I1494" s="10">
        <v>1096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0.68478260869565222</v>
      </c>
      <c r="I1495" s="10">
        <v>87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0.7078651685393258</v>
      </c>
      <c r="I1497" s="10">
        <v>26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0.68421052631578949</v>
      </c>
      <c r="I1498" s="10">
        <v>24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0.62755102040816324</v>
      </c>
      <c r="I1501" s="10">
        <v>73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0.68253968253968256</v>
      </c>
      <c r="I1502" s="10">
        <v>100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0.74571428571428566</v>
      </c>
      <c r="I1503" s="10">
        <v>89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0.73762376237623761</v>
      </c>
      <c r="I1504" s="10">
        <v>53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0.7021276595744681</v>
      </c>
      <c r="I1505" s="10">
        <v>98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0.73352435530085958</v>
      </c>
      <c r="I1507" s="10">
        <v>93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0.68365180467091291</v>
      </c>
      <c r="I1509" s="10">
        <v>149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0.71962616822429903</v>
      </c>
      <c r="I1510" s="10">
        <v>120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0.70541047960402803</v>
      </c>
      <c r="I1511" s="10">
        <v>1726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0.65217391304347827</v>
      </c>
      <c r="I1512" s="10">
        <v>96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0.69230769230769229</v>
      </c>
      <c r="I1513" s="10">
        <v>200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0.77777777777777779</v>
      </c>
      <c r="I1514" s="10">
        <v>48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0.7168141592920354</v>
      </c>
      <c r="I1515" s="10">
        <v>64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0.68280278771896774</v>
      </c>
      <c r="I1516" s="10">
        <v>1684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0.68634686346863472</v>
      </c>
      <c r="I1517" s="10">
        <v>85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0.66995073891625612</v>
      </c>
      <c r="I1519" s="10">
        <v>67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0.65757575757575759</v>
      </c>
      <c r="I1520" s="10">
        <v>113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0.68867924528301883</v>
      </c>
      <c r="I1521" s="10">
        <v>33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0.64912280701754388</v>
      </c>
      <c r="I1522" s="10">
        <v>20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0.765625</v>
      </c>
      <c r="I1523" s="10">
        <v>30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0.69087523277467411</v>
      </c>
      <c r="I1525" s="10">
        <v>166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0.72900763358778631</v>
      </c>
      <c r="I1526" s="10">
        <v>71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0.66423357664233573</v>
      </c>
      <c r="I1528" s="10">
        <v>46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0.65217391304347827</v>
      </c>
      <c r="I1529" s="10">
        <v>80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0.76923076923076927</v>
      </c>
      <c r="I1530" s="10">
        <v>24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</v>
      </c>
      <c r="I1532" s="10">
        <v>38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0.76595744680851063</v>
      </c>
      <c r="I1534" s="10">
        <v>11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0.65137614678899081</v>
      </c>
      <c r="I1536" s="10">
        <v>38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0.64347826086956517</v>
      </c>
      <c r="I1537" s="10">
        <v>41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0.68367346938775508</v>
      </c>
      <c r="I1538" s="10">
        <v>62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0.64197530864197527</v>
      </c>
      <c r="I1539" s="10">
        <v>29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0.60431654676258995</v>
      </c>
      <c r="I1540" s="10">
        <v>55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0.68674698795180722</v>
      </c>
      <c r="I1542" s="10">
        <v>26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0.67021276595744683</v>
      </c>
      <c r="I1543" s="10">
        <v>31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0.70138888888888884</v>
      </c>
      <c r="I1544" s="10">
        <v>43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0.53846153846153844</v>
      </c>
      <c r="I1545" s="10">
        <v>42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0.61467889908256879</v>
      </c>
      <c r="I1547" s="10">
        <v>42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0.67164179104477617</v>
      </c>
      <c r="I1548" s="10">
        <v>22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0.66753926701570676</v>
      </c>
      <c r="I1550" s="10">
        <v>127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0.68717948717948718</v>
      </c>
      <c r="I1551" s="10">
        <v>61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0.61818181818181817</v>
      </c>
      <c r="I1552" s="10">
        <v>21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0.74103585657370519</v>
      </c>
      <c r="I1553" s="10">
        <v>65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0.73184357541899436</v>
      </c>
      <c r="I1554" s="10">
        <v>48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0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0.62702702702702706</v>
      </c>
      <c r="I1557" s="10">
        <v>69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0.68200387013545472</v>
      </c>
      <c r="I1558" s="10">
        <v>5916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0.60705289672544083</v>
      </c>
      <c r="I1559" s="10">
        <v>156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0.61610738255033559</v>
      </c>
      <c r="I1560" s="10">
        <v>286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0.60248447204968947</v>
      </c>
      <c r="I1561" s="10">
        <v>64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0.7142857142857143</v>
      </c>
      <c r="I1562" s="10">
        <v>210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0.69957081545064381</v>
      </c>
      <c r="I1563" s="10">
        <v>70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0.68472906403940892</v>
      </c>
      <c r="I1564" s="10">
        <v>64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0.62934362934362931</v>
      </c>
      <c r="I1565" s="10">
        <v>96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0.65942028985507251</v>
      </c>
      <c r="I1566" s="10">
        <v>47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</v>
      </c>
      <c r="I1567" s="10">
        <v>66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0.60368663594470051</v>
      </c>
      <c r="I1568" s="10">
        <v>86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0.58787878787878789</v>
      </c>
      <c r="I1569" s="10">
        <v>68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0.66159355416293641</v>
      </c>
      <c r="I1570" s="10">
        <v>378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0.62962962962962965</v>
      </c>
      <c r="I1571" s="10">
        <v>70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0.7321428571428571</v>
      </c>
      <c r="I1572" s="10">
        <v>60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0.64930555555555558</v>
      </c>
      <c r="I1573" s="10">
        <v>202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0.62666666666666671</v>
      </c>
      <c r="I1574" s="10">
        <v>84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0.62403100775193798</v>
      </c>
      <c r="I1576" s="10">
        <v>97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0.64864864864864868</v>
      </c>
      <c r="I1577" s="10">
        <v>104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0.65405405405405403</v>
      </c>
      <c r="I1578" s="10">
        <v>192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0.52873563218390807</v>
      </c>
      <c r="I1579" s="10">
        <v>41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0.69230769230769229</v>
      </c>
      <c r="I1580" s="10">
        <v>84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0.61860465116279073</v>
      </c>
      <c r="I1581" s="10">
        <v>82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0.63157894736842102</v>
      </c>
      <c r="I1582" s="10">
        <v>147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0.68290353390639924</v>
      </c>
      <c r="I1583" s="10">
        <v>332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0.68065693430656937</v>
      </c>
      <c r="I1584" s="10">
        <v>175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0.62231759656652363</v>
      </c>
      <c r="I1585" s="10">
        <v>88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0.58282208588957052</v>
      </c>
      <c r="I1586" s="10">
        <v>68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0.72423025435073629</v>
      </c>
      <c r="I1587" s="10">
        <v>206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0.64204545454545459</v>
      </c>
      <c r="I1588" s="10">
        <v>252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0.63868613138686137</v>
      </c>
      <c r="I1589" s="10">
        <v>99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0.65732758620689657</v>
      </c>
      <c r="I1590" s="10">
        <v>159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0.67369677676084361</v>
      </c>
      <c r="I1591" s="10">
        <v>820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0.70063694267515919</v>
      </c>
      <c r="I1593" s="10">
        <v>47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0.66115702479338845</v>
      </c>
      <c r="I1594" s="10">
        <v>41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0.66981132075471694</v>
      </c>
      <c r="I1595" s="10">
        <v>70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0.71197411003236244</v>
      </c>
      <c r="I1600" s="10">
        <v>178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0.69859813084112155</v>
      </c>
      <c r="I1602" s="10">
        <v>8643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0.68895763921941933</v>
      </c>
      <c r="I1603" s="10">
        <v>1307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0.67095588235294112</v>
      </c>
      <c r="I1604" s="10">
        <v>179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0.80555555555555558</v>
      </c>
      <c r="I1606" s="10">
        <v>35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0.63418079096045199</v>
      </c>
      <c r="I1608" s="10">
        <v>259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0.7072072072072072</v>
      </c>
      <c r="I1609" s="10">
        <v>195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0.75409836065573765</v>
      </c>
      <c r="I1610" s="10">
        <v>30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0.72820864790665751</v>
      </c>
      <c r="I1611" s="10">
        <v>396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0.6811594202898551</v>
      </c>
      <c r="I1612" s="10">
        <v>132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0.66387382947264661</v>
      </c>
      <c r="I1613" s="10">
        <v>682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0.67115272088940903</v>
      </c>
      <c r="I1614" s="10">
        <v>562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0.71451104100946372</v>
      </c>
      <c r="I1615" s="10">
        <v>181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0.69596827495042957</v>
      </c>
      <c r="I1616" s="10">
        <v>460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0.69680611785874946</v>
      </c>
      <c r="I1617" s="10">
        <v>674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0.7009345794392523</v>
      </c>
      <c r="I1618" s="10">
        <v>32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0.61250000000000004</v>
      </c>
      <c r="I1619" s="10">
        <v>93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0.59919028340080971</v>
      </c>
      <c r="I1620" s="10">
        <v>99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0.66666666666666663</v>
      </c>
      <c r="I1621" s="10">
        <v>60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0.71307300509337856</v>
      </c>
      <c r="I1622" s="10">
        <v>338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0.71107363687464864</v>
      </c>
      <c r="I1623" s="10">
        <v>1028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0.60655737704918034</v>
      </c>
      <c r="I1624" s="10">
        <v>24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0.61627906976744184</v>
      </c>
      <c r="I1626" s="10">
        <v>165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0.80480480480480476</v>
      </c>
      <c r="I1628" s="10">
        <v>65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0.79710144927536231</v>
      </c>
      <c r="I1629" s="10">
        <v>28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0.67862714508580346</v>
      </c>
      <c r="I1631" s="10">
        <v>206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0.75</v>
      </c>
      <c r="I1632" s="10">
        <v>61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0.72137657180675052</v>
      </c>
      <c r="I1633" s="10">
        <v>1684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0.7539936102236422</v>
      </c>
      <c r="I1635" s="10">
        <v>77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0.7773019271948608</v>
      </c>
      <c r="I1636" s="10">
        <v>104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0.71035598705501624</v>
      </c>
      <c r="I1637" s="10">
        <v>179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0.72064777327935226</v>
      </c>
      <c r="I1638" s="10">
        <v>69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0.66993464052287577</v>
      </c>
      <c r="I1639" s="10">
        <v>101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0.70934699103713184</v>
      </c>
      <c r="I1642" s="10">
        <v>227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0.62195121951219512</v>
      </c>
      <c r="I1643" s="10">
        <v>31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0.83216783216783219</v>
      </c>
      <c r="I1644" s="10">
        <v>24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0.6964285714285714</v>
      </c>
      <c r="I1645" s="10">
        <v>51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0.70454545454545459</v>
      </c>
      <c r="I1646" s="10">
        <v>39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0.69444444444444442</v>
      </c>
      <c r="I1647" s="10">
        <v>22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0.7416666666666667</v>
      </c>
      <c r="I1648" s="10">
        <v>31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0.76829268292682928</v>
      </c>
      <c r="I1650" s="10">
        <v>19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0.69230769230769229</v>
      </c>
      <c r="I1651" s="10">
        <v>28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0.73109243697478987</v>
      </c>
      <c r="I1652" s="10">
        <v>32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0.76724137931034486</v>
      </c>
      <c r="I1653" s="10">
        <v>27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0.75342465753424659</v>
      </c>
      <c r="I1654" s="10">
        <v>18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0.71875</v>
      </c>
      <c r="I1655" s="10">
        <v>18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0.67669172932330823</v>
      </c>
      <c r="I1656" s="10">
        <v>43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0.76744186046511631</v>
      </c>
      <c r="I1657" s="10">
        <v>30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0.65909090909090906</v>
      </c>
      <c r="I1658" s="10">
        <v>15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0.7857142857142857</v>
      </c>
      <c r="I1659" s="10">
        <v>12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0.81679389312977102</v>
      </c>
      <c r="I1660" s="10">
        <v>24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0.7857142857142857</v>
      </c>
      <c r="I1661" s="10">
        <v>24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0.77248677248677244</v>
      </c>
      <c r="I1662" s="10">
        <v>43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0.62264150943396224</v>
      </c>
      <c r="I1666" s="10">
        <v>60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0.7142857142857143</v>
      </c>
      <c r="I1667" s="10">
        <v>30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0.6428571428571429</v>
      </c>
      <c r="I1671" s="10">
        <v>25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0.69672131147540983</v>
      </c>
      <c r="I1675" s="10">
        <v>37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0.71393643031784837</v>
      </c>
      <c r="I1677" s="10">
        <v>117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0.69965870307167233</v>
      </c>
      <c r="I1678" s="10">
        <v>88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0.64925373134328357</v>
      </c>
      <c r="I1679" s="10">
        <v>47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0.61344537815126055</v>
      </c>
      <c r="I1680" s="10">
        <v>92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0.61960784313725492</v>
      </c>
      <c r="I1681" s="10">
        <v>97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0.62308146399055486</v>
      </c>
      <c r="I1682" s="10">
        <v>1277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0.57288401253918497</v>
      </c>
      <c r="I1683" s="10">
        <v>545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0.51461988304093564</v>
      </c>
      <c r="I1684" s="10">
        <v>83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0.58802395209580838</v>
      </c>
      <c r="I1685" s="10">
        <v>344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0.60826446280991731</v>
      </c>
      <c r="I1686" s="10">
        <v>237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0.58404558404558404</v>
      </c>
      <c r="I1688" s="10">
        <v>876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0.55834564254062036</v>
      </c>
      <c r="I1689" s="10">
        <v>299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0.56106194690265487</v>
      </c>
      <c r="I1690" s="10">
        <v>248</v>
      </c>
      <c r="J1690" s="14">
        <f>IF(H1690&lt;J$2,1,0)</f>
        <v>0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0.65180467091295113</v>
      </c>
      <c r="I1691" s="10">
        <v>164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0.61353661353661348</v>
      </c>
      <c r="I1692" s="10">
        <v>1673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0.64745762711864407</v>
      </c>
      <c r="I1693" s="10">
        <v>104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0.6376811594202898</v>
      </c>
      <c r="I1694" s="10">
        <v>75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0.69321533923303835</v>
      </c>
      <c r="I1695" s="10">
        <v>104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0.60207612456747406</v>
      </c>
      <c r="I1697" s="10">
        <v>115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0.5911949685534591</v>
      </c>
      <c r="I1698" s="10">
        <v>65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0.62335412335412332</v>
      </c>
      <c r="I1699" s="10">
        <v>1087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0.68295589988081051</v>
      </c>
      <c r="I1700" s="10">
        <v>532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0.69793745841650034</v>
      </c>
      <c r="I1701" s="10">
        <v>454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0.60576923076923073</v>
      </c>
      <c r="I1702" s="10">
        <v>164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0.66551126516464476</v>
      </c>
      <c r="I1703" s="10">
        <v>193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0.58541266794625724</v>
      </c>
      <c r="I1704" s="10">
        <v>216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0.65974547890154056</v>
      </c>
      <c r="I1706" s="10">
        <v>1016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0.73274744273159487</v>
      </c>
      <c r="I1707" s="10">
        <v>1855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0.59793814432989689</v>
      </c>
      <c r="I1708" s="10">
        <v>39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0.62589928057553956</v>
      </c>
      <c r="I1709" s="10">
        <v>104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0.71978021978021978</v>
      </c>
      <c r="I1710" s="10">
        <v>51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0.62337662337662336</v>
      </c>
      <c r="I1711" s="10">
        <v>116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0.74803149606299213</v>
      </c>
      <c r="I1712" s="10">
        <v>32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0.81428571428571428</v>
      </c>
      <c r="I1713" s="10">
        <v>13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0.77659574468085102</v>
      </c>
      <c r="I1714" s="10">
        <v>21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0.57714285714285718</v>
      </c>
      <c r="I1716" s="10">
        <v>74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0.56647398843930641</v>
      </c>
      <c r="I1717" s="10">
        <v>75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0.65594855305466238</v>
      </c>
      <c r="I1719" s="10">
        <v>107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0.61764705882352944</v>
      </c>
      <c r="I1720" s="10">
        <v>52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0.51315789473684215</v>
      </c>
      <c r="I1721" s="10">
        <v>74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0.68965517241379315</v>
      </c>
      <c r="I1723" s="10">
        <v>27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0.62745098039215685</v>
      </c>
      <c r="I1724" s="10">
        <v>38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0.64469118667591951</v>
      </c>
      <c r="I1725" s="10">
        <v>512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0.70382695507487525</v>
      </c>
      <c r="I1726" s="10">
        <v>178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0.63404255319148939</v>
      </c>
      <c r="I1727" s="10">
        <v>258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0.65927388728543213</v>
      </c>
      <c r="I1728" s="10">
        <v>2243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0.65057712486883523</v>
      </c>
      <c r="I1729" s="10">
        <v>333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0.67112810707456982</v>
      </c>
      <c r="I1730" s="10">
        <v>172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0.72444444444444445</v>
      </c>
      <c r="I1731" s="10">
        <v>62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0.55000000000000004</v>
      </c>
      <c r="I1736" s="10">
        <v>45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0.6094420600858369</v>
      </c>
      <c r="I1737" s="10">
        <v>91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0.63013698630136983</v>
      </c>
      <c r="I1738" s="10">
        <v>81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0.62132352941176472</v>
      </c>
      <c r="I1739" s="10">
        <v>103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0.66787003610108309</v>
      </c>
      <c r="I1740" s="10">
        <v>92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0.6463683052090976</v>
      </c>
      <c r="I1741" s="10">
        <v>482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0.61056105610561051</v>
      </c>
      <c r="I1742" s="10">
        <v>118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</v>
      </c>
      <c r="I1744" s="10">
        <v>294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0.5340599455040872</v>
      </c>
      <c r="I1745" s="10">
        <v>171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0.67514677103718201</v>
      </c>
      <c r="I1746" s="10">
        <v>166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0.64080459770114939</v>
      </c>
      <c r="I1747" s="10">
        <v>125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0.69842584921292461</v>
      </c>
      <c r="I1748" s="10">
        <v>364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0.64194744478478161</v>
      </c>
      <c r="I1749" s="10">
        <v>2221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0.77859778597785978</v>
      </c>
      <c r="I1750" s="10">
        <v>60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0.6860546601261388</v>
      </c>
      <c r="I1751" s="10">
        <v>448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0.71311475409836067</v>
      </c>
      <c r="I1753" s="10">
        <v>35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0.63855421686746983</v>
      </c>
      <c r="I1754" s="10">
        <v>30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0.61301369863013699</v>
      </c>
      <c r="I1755" s="10">
        <v>113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0.69318181818181823</v>
      </c>
      <c r="I1756" s="10">
        <v>27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0.56097560975609762</v>
      </c>
      <c r="I1758" s="10">
        <v>72</v>
      </c>
      <c r="J1758" s="14">
        <f>IF(H1758&lt;J$2,1,0)</f>
        <v>0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0.66917293233082709</v>
      </c>
      <c r="I1759" s="10">
        <v>44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0.65497076023391809</v>
      </c>
      <c r="I1761" s="10">
        <v>472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0.71875</v>
      </c>
      <c r="I1762" s="10">
        <v>45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0.65183246073298429</v>
      </c>
      <c r="I1763" s="10">
        <v>133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0.66013071895424835</v>
      </c>
      <c r="I1764" s="10">
        <v>104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0.56395348837209303</v>
      </c>
      <c r="I1765" s="10">
        <v>150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0.62659846547314579</v>
      </c>
      <c r="I1766" s="10">
        <v>146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0.6166666666666667</v>
      </c>
      <c r="I1767" s="10">
        <v>69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0.66390392422192157</v>
      </c>
      <c r="I1768" s="10">
        <v>1987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0.72972972972972971</v>
      </c>
      <c r="I1771" s="10">
        <v>20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0.69780219780219777</v>
      </c>
      <c r="I1772" s="10">
        <v>55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0.64907651715039583</v>
      </c>
      <c r="I1773" s="10">
        <v>133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0.73015873015873012</v>
      </c>
      <c r="I1775" s="10">
        <v>34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0.65789473684210531</v>
      </c>
      <c r="I1776" s="10">
        <v>26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0.69848661233993015</v>
      </c>
      <c r="I1778" s="10">
        <v>1036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0.74611398963730569</v>
      </c>
      <c r="I1779" s="10">
        <v>49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0.68016194331983804</v>
      </c>
      <c r="I1780" s="10">
        <v>158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0.7640845070422535</v>
      </c>
      <c r="I1781" s="10">
        <v>134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0.64102564102564108</v>
      </c>
      <c r="I1782" s="10">
        <v>28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0.67931034482758623</v>
      </c>
      <c r="I1783" s="10">
        <v>93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0.71259842519685035</v>
      </c>
      <c r="I1784" s="10">
        <v>73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0.65213711383834105</v>
      </c>
      <c r="I1785" s="10">
        <v>822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0.7239263803680982</v>
      </c>
      <c r="I1786" s="10">
        <v>90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0.71290944123314071</v>
      </c>
      <c r="I1787" s="10">
        <v>149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0.7208121827411168</v>
      </c>
      <c r="I1788" s="10">
        <v>110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0.7098445595854922</v>
      </c>
      <c r="I1790" s="10">
        <v>56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0.64247575460390105</v>
      </c>
      <c r="I1791" s="10">
        <v>3281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0.63736263736263732</v>
      </c>
      <c r="I1792" s="10">
        <v>99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0.62558606831882113</v>
      </c>
      <c r="I1793" s="10">
        <v>559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0.50897435897435894</v>
      </c>
      <c r="I1794" s="10">
        <v>383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0.70606060606060606</v>
      </c>
      <c r="I1795" s="10">
        <v>97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0.55844155844155841</v>
      </c>
      <c r="I1796" s="10">
        <v>68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0.62647058823529411</v>
      </c>
      <c r="I1797" s="10">
        <v>127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0.594758064516129</v>
      </c>
      <c r="I1798" s="10">
        <v>402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0.63207547169811318</v>
      </c>
      <c r="I1800" s="10">
        <v>234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0.59587020648967548</v>
      </c>
      <c r="I1801" s="10">
        <v>137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0.69426751592356684</v>
      </c>
      <c r="I1802" s="10">
        <v>96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0.57611457611457606</v>
      </c>
      <c r="I1804" s="10">
        <v>1835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0.65588499550763701</v>
      </c>
      <c r="I1805" s="10">
        <v>383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0.64832535885167464</v>
      </c>
      <c r="I1806" s="10">
        <v>294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0.61740041928721179</v>
      </c>
      <c r="I1807" s="10">
        <v>365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0.61445783132530118</v>
      </c>
      <c r="I1810" s="10">
        <v>128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0.50588235294117645</v>
      </c>
      <c r="I1811" s="10">
        <v>42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0.63872255489021956</v>
      </c>
      <c r="I1812" s="10">
        <v>181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0.65138592750533053</v>
      </c>
      <c r="I1813" s="10">
        <v>327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0.59111111111111114</v>
      </c>
      <c r="I1814" s="10">
        <v>92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0.40277777777777779</v>
      </c>
      <c r="I1815" s="10">
        <v>129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0.71875</v>
      </c>
      <c r="I1816" s="10">
        <v>45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0.59537572254335258</v>
      </c>
      <c r="I1817" s="10">
        <v>70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0.59090909090909094</v>
      </c>
      <c r="I1818" s="10">
        <v>72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0.60766283524904219</v>
      </c>
      <c r="I1820" s="10">
        <v>512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0.61584158415841583</v>
      </c>
      <c r="I1821" s="10">
        <v>194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0.65845824411134901</v>
      </c>
      <c r="I1822" s="10">
        <v>319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0.4825174825174825</v>
      </c>
      <c r="I1823" s="10">
        <v>74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0.60479041916167664</v>
      </c>
      <c r="I1824" s="10">
        <v>66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0.61027190332326287</v>
      </c>
      <c r="I1825" s="10">
        <v>129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0.76086956521739135</v>
      </c>
      <c r="I1826" s="10">
        <v>44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0.63456090651558072</v>
      </c>
      <c r="I1827" s="10">
        <v>129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0.66021505376344081</v>
      </c>
      <c r="I1828" s="10">
        <v>158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0.66371681415929207</v>
      </c>
      <c r="I1829" s="10">
        <v>114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0.5495495495495496</v>
      </c>
      <c r="I1831" s="10">
        <v>50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0.49783549783549785</v>
      </c>
      <c r="I1833" s="10">
        <v>348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0.62633451957295372</v>
      </c>
      <c r="I1834" s="10">
        <v>315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0.56349206349206349</v>
      </c>
      <c r="I1835" s="10">
        <v>55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0.61946902654867253</v>
      </c>
      <c r="I1836" s="10">
        <v>129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0.74657534246575341</v>
      </c>
      <c r="I1837" s="10">
        <v>37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0.70833333333333337</v>
      </c>
      <c r="I1839" s="10">
        <v>42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0.49056603773584906</v>
      </c>
      <c r="I1840" s="10">
        <v>54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0.82758620689655171</v>
      </c>
      <c r="I1842" s="10">
        <v>10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0.61931818181818177</v>
      </c>
      <c r="I1843" s="10">
        <v>67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0.546875</v>
      </c>
      <c r="I1845" s="10">
        <v>29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0.48695652173913045</v>
      </c>
      <c r="I1846" s="10">
        <v>59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0.58119658119658124</v>
      </c>
      <c r="I1847" s="10">
        <v>49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0.54716981132075471</v>
      </c>
      <c r="I1848" s="10">
        <v>72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0.58571428571428574</v>
      </c>
      <c r="I1849" s="10">
        <v>58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0.67777777777777781</v>
      </c>
      <c r="I1850" s="10">
        <v>29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0.74358974358974361</v>
      </c>
      <c r="I1852" s="10">
        <v>30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0.6741573033707865</v>
      </c>
      <c r="I1853" s="10">
        <v>58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0.52941176470588236</v>
      </c>
      <c r="I1854" s="10">
        <v>40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0.70618789521228542</v>
      </c>
      <c r="I1855" s="10">
        <v>1301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0.62606232294617559</v>
      </c>
      <c r="I1856" s="10">
        <v>132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0.66614173228346452</v>
      </c>
      <c r="I1857" s="10">
        <v>212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0.6495535714285714</v>
      </c>
      <c r="I1858" s="10">
        <v>157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0.69359331476323116</v>
      </c>
      <c r="I1859" s="10">
        <v>110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0.67964071856287422</v>
      </c>
      <c r="I1860" s="10">
        <v>321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0.68770226537216828</v>
      </c>
      <c r="I1861" s="10">
        <v>193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0.66304347826086951</v>
      </c>
      <c r="I1862" s="10">
        <v>93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0.70588235294117652</v>
      </c>
      <c r="I1863" s="10">
        <v>65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0.68385650224215244</v>
      </c>
      <c r="I1864" s="10">
        <v>141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0.60223642172523961</v>
      </c>
      <c r="I1869" s="10">
        <v>498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0.71889400921658986</v>
      </c>
      <c r="I1870" s="10">
        <v>61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0.58921161825726143</v>
      </c>
      <c r="I1871" s="10">
        <v>99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0.59900047596382677</v>
      </c>
      <c r="I1872" s="10">
        <v>1685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0.5714285714285714</v>
      </c>
      <c r="I1873" s="10">
        <v>54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0.62911795961742822</v>
      </c>
      <c r="I1874" s="10">
        <v>349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0.62857142857142856</v>
      </c>
      <c r="I1875" s="10">
        <v>39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0.4251012145748988</v>
      </c>
      <c r="I1876" s="10">
        <v>142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0.61913696060037526</v>
      </c>
      <c r="I1877" s="10">
        <v>203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0.61837455830388688</v>
      </c>
      <c r="I1878" s="10">
        <v>108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0.45783132530120479</v>
      </c>
      <c r="I1879" s="10">
        <v>90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0.59530026109660572</v>
      </c>
      <c r="I1880" s="10">
        <v>155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0.66463414634146345</v>
      </c>
      <c r="I1881" s="10">
        <v>935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0.53</v>
      </c>
      <c r="I1882" s="10">
        <v>94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0.44755244755244755</v>
      </c>
      <c r="I1883" s="10">
        <v>79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0.71078431372549022</v>
      </c>
      <c r="I1884" s="10">
        <v>59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0.65161290322580645</v>
      </c>
      <c r="I1885" s="10">
        <v>54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0.62857142857142856</v>
      </c>
      <c r="I1887" s="10">
        <v>39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0.59239130434782605</v>
      </c>
      <c r="I1888" s="10">
        <v>75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0.58506224066390045</v>
      </c>
      <c r="I1889" s="10">
        <v>100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0.65614035087719302</v>
      </c>
      <c r="I1893" s="10">
        <v>98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</v>
      </c>
      <c r="I1894" s="10">
        <v>68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0.73684210526315785</v>
      </c>
      <c r="I1895" s="10">
        <v>50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0.64878048780487807</v>
      </c>
      <c r="I1898" s="10">
        <v>72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0.54870129870129869</v>
      </c>
      <c r="I1899" s="10">
        <v>139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0.6662219138602764</v>
      </c>
      <c r="I1900" s="10">
        <v>6254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0.60479041916167664</v>
      </c>
      <c r="I1901" s="10">
        <v>264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0.62435233160621761</v>
      </c>
      <c r="I1902" s="10">
        <v>290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0.54750402576489532</v>
      </c>
      <c r="I1903" s="10">
        <v>281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0.57603686635944695</v>
      </c>
      <c r="I1904" s="10">
        <v>184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0.63804713804713808</v>
      </c>
      <c r="I1905" s="10">
        <v>215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0.55813953488372092</v>
      </c>
      <c r="I1906" s="10">
        <v>171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0.61405835543766574</v>
      </c>
      <c r="I1907" s="10">
        <v>291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0.6333333333333333</v>
      </c>
      <c r="I1908" s="10">
        <v>44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0.52877138413685842</v>
      </c>
      <c r="I1909" s="10">
        <v>303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0.58691206543967278</v>
      </c>
      <c r="I1910" s="10">
        <v>202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0.60735215769845496</v>
      </c>
      <c r="I1911" s="10">
        <v>737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0.69182389937106914</v>
      </c>
      <c r="I1912" s="10">
        <v>49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0.61792956243329777</v>
      </c>
      <c r="I1913" s="10">
        <v>358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0.64065934065934071</v>
      </c>
      <c r="I1914" s="10">
        <v>327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0.62747436203195806</v>
      </c>
      <c r="I1915" s="10">
        <v>1562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0.67935165609584214</v>
      </c>
      <c r="I1916" s="10">
        <v>455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0.66310975609756095</v>
      </c>
      <c r="I1917" s="10">
        <v>221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0.57662997459779852</v>
      </c>
      <c r="I1918" s="10">
        <v>500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0.70050035739814154</v>
      </c>
      <c r="I1919" s="10">
        <v>419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0.66047745358090182</v>
      </c>
      <c r="I1920" s="10">
        <v>256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0.67208672086720866</v>
      </c>
      <c r="I1921" s="10">
        <v>121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0.69169675090252702</v>
      </c>
      <c r="I1922" s="10">
        <v>427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0.65267175572519087</v>
      </c>
      <c r="I1923" s="10">
        <v>91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0.5544554455445545</v>
      </c>
      <c r="I1927" s="10">
        <v>45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0.625</v>
      </c>
      <c r="I1930" s="10">
        <v>21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0.68493150684931503</v>
      </c>
      <c r="I1931" s="10">
        <v>23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0.69298245614035092</v>
      </c>
      <c r="I1932" s="10">
        <v>35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0.5444444444444444</v>
      </c>
      <c r="I1933" s="10">
        <v>41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0.70526315789473681</v>
      </c>
      <c r="I1934" s="10">
        <v>56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0.64412811387900359</v>
      </c>
      <c r="I1937" s="10">
        <v>200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0.70058139534883723</v>
      </c>
      <c r="I1938" s="10">
        <v>103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0.72378516624040923</v>
      </c>
      <c r="I1939" s="10">
        <v>108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0.67924528301886788</v>
      </c>
      <c r="I1940" s="10">
        <v>17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0.73947895791583163</v>
      </c>
      <c r="I1941" s="10">
        <v>130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0.75943396226415094</v>
      </c>
      <c r="I1942" s="10">
        <v>51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0.65829145728643212</v>
      </c>
      <c r="I1943" s="10">
        <v>68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0.65546218487394958</v>
      </c>
      <c r="I1944" s="10">
        <v>41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0.71557120500782467</v>
      </c>
      <c r="I1945" s="10">
        <v>727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0.72477064220183485</v>
      </c>
      <c r="I1946" s="10">
        <v>30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0.73069306930693068</v>
      </c>
      <c r="I1948" s="10">
        <v>136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0.70064724919093846</v>
      </c>
      <c r="I1949" s="10">
        <v>370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0.72742876759354613</v>
      </c>
      <c r="I1950" s="10">
        <v>794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0.74196787148594379</v>
      </c>
      <c r="I1951" s="10">
        <v>257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0.79257641921397382</v>
      </c>
      <c r="I1952" s="10">
        <v>95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0.68327402135231319</v>
      </c>
      <c r="I1953" s="10">
        <v>89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0.62862318840579712</v>
      </c>
      <c r="I1954" s="10">
        <v>205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0.72510822510822515</v>
      </c>
      <c r="I1955" s="10">
        <v>127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0.70515021459227467</v>
      </c>
      <c r="I1956" s="10">
        <v>687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0.69831223628691985</v>
      </c>
      <c r="I1957" s="10">
        <v>143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0.66163410301953818</v>
      </c>
      <c r="I1959" s="10">
        <v>381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0.73015873015873012</v>
      </c>
      <c r="I1960" s="10">
        <v>17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0.72043010752688175</v>
      </c>
      <c r="I1961" s="10">
        <v>52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0.67264573991031396</v>
      </c>
      <c r="I1962" s="10">
        <v>73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0.63013698630136983</v>
      </c>
      <c r="I1966" s="10">
        <v>27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0.7407407407407407</v>
      </c>
      <c r="I1970" s="10">
        <v>98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0.66666666666666663</v>
      </c>
      <c r="I1971" s="10">
        <v>40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0.60784313725490191</v>
      </c>
      <c r="I1972" s="10">
        <v>40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</v>
      </c>
      <c r="I1973" s="10">
        <v>30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0.68393782383419688</v>
      </c>
      <c r="I1975" s="10">
        <v>61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0.88095238095238093</v>
      </c>
      <c r="I1977" s="10">
        <v>5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0.25405405405405407</v>
      </c>
      <c r="I1979" s="10">
        <v>138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0.64137931034482754</v>
      </c>
      <c r="I1980" s="10">
        <v>52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0.72448979591836737</v>
      </c>
      <c r="I1981" s="10">
        <v>27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0.58633093525179858</v>
      </c>
      <c r="I1983" s="10">
        <v>230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0.62037871956717761</v>
      </c>
      <c r="I1985" s="10">
        <v>421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0.5736842105263158</v>
      </c>
      <c r="I1986" s="10">
        <v>81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0.61904761904761907</v>
      </c>
      <c r="I1988" s="10">
        <v>128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0.64418212478920744</v>
      </c>
      <c r="I1989" s="10">
        <v>211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0.66225165562913912</v>
      </c>
      <c r="I1991" s="10">
        <v>51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0.63911225474429079</v>
      </c>
      <c r="I1992" s="10">
        <v>1122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0.55313351498637597</v>
      </c>
      <c r="I1993" s="10">
        <v>328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0.70508474576271185</v>
      </c>
      <c r="I1994" s="10">
        <v>87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0.5714285714285714</v>
      </c>
      <c r="I1995" s="10">
        <v>96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0.54545454545454541</v>
      </c>
      <c r="I1996" s="10">
        <v>130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0.74793388429752061</v>
      </c>
      <c r="I1997" s="10">
        <v>183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0.55952380952380953</v>
      </c>
      <c r="I2000" s="10">
        <v>37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0.62376237623762376</v>
      </c>
      <c r="I2001" s="10">
        <v>38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0.63068181818181823</v>
      </c>
      <c r="I2002" s="10">
        <v>65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0.62541806020066892</v>
      </c>
      <c r="I2004" s="10">
        <v>112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0.6494413407821229</v>
      </c>
      <c r="I2005" s="10">
        <v>251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0.60416666666666663</v>
      </c>
      <c r="I2006" s="10">
        <v>57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0.67372881355932202</v>
      </c>
      <c r="I2007" s="10">
        <v>77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0.67695473251028804</v>
      </c>
      <c r="I2008" s="10">
        <v>157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0.60416666666666663</v>
      </c>
      <c r="I2009" s="10">
        <v>95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0.66055045871559637</v>
      </c>
      <c r="I2010" s="10">
        <v>222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0.63861055444221781</v>
      </c>
      <c r="I2011" s="10">
        <v>541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0.66321541558815067</v>
      </c>
      <c r="I2012" s="10">
        <v>1171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0.7142857142857143</v>
      </c>
      <c r="I2013" s="10">
        <v>302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0.70058139534883723</v>
      </c>
      <c r="I2014" s="10">
        <v>309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0.64800000000000002</v>
      </c>
      <c r="I2015" s="10">
        <v>44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0.6770601336302895</v>
      </c>
      <c r="I2016" s="10">
        <v>290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0.74276527331189712</v>
      </c>
      <c r="I2017" s="10">
        <v>80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0.73786407766990292</v>
      </c>
      <c r="I2018" s="10">
        <v>54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0.56060606060606055</v>
      </c>
      <c r="I2020" s="10">
        <v>58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0.67642752562225472</v>
      </c>
      <c r="I2021" s="10">
        <v>221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0.67909454061251662</v>
      </c>
      <c r="I2022" s="10">
        <v>723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0.69129720853858789</v>
      </c>
      <c r="I2023" s="10">
        <v>188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0.69708846584546469</v>
      </c>
      <c r="I2024" s="10">
        <v>541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0.60185185185185186</v>
      </c>
      <c r="I2025" s="10">
        <v>43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0.70997679814385151</v>
      </c>
      <c r="I2026" s="10">
        <v>125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0.6411290322580645</v>
      </c>
      <c r="I2027" s="10">
        <v>89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0.65295629820051415</v>
      </c>
      <c r="I2028" s="10">
        <v>2025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0.59006211180124224</v>
      </c>
      <c r="I2029" s="10">
        <v>66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0.62031250000000004</v>
      </c>
      <c r="I2030" s="10">
        <v>243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0.72489082969432317</v>
      </c>
      <c r="I2031" s="10">
        <v>63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0.62834224598930477</v>
      </c>
      <c r="I2032" s="10">
        <v>139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0.6882793017456359</v>
      </c>
      <c r="I2033" s="10">
        <v>125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0.6470588235294118</v>
      </c>
      <c r="I2034" s="10">
        <v>84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0.71791994014216232</v>
      </c>
      <c r="I2035" s="10">
        <v>754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0.70370370370370372</v>
      </c>
      <c r="I2036" s="10">
        <v>224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0.68456531845653179</v>
      </c>
      <c r="I2037" s="10">
        <v>1357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0.53995157384987891</v>
      </c>
      <c r="I2038" s="10">
        <v>190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0.66412213740458015</v>
      </c>
      <c r="I2039" s="10">
        <v>176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0.64155844155844155</v>
      </c>
      <c r="I2040" s="10">
        <v>138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0.73241061130334484</v>
      </c>
      <c r="I2041" s="10">
        <v>928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0.69410569105691056</v>
      </c>
      <c r="I2042" s="10">
        <v>301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0.65320665083135387</v>
      </c>
      <c r="I2043" s="10">
        <v>438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0.67656612529002325</v>
      </c>
      <c r="I2044" s="10">
        <v>697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0.72783430232558144</v>
      </c>
      <c r="I2045" s="10">
        <v>749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0.70161290322580649</v>
      </c>
      <c r="I2046" s="10">
        <v>111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0.55208333333333337</v>
      </c>
      <c r="I2047" s="10">
        <v>43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0.68322981366459623</v>
      </c>
      <c r="I2048" s="10">
        <v>51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0.6470588235294118</v>
      </c>
      <c r="I2049" s="10">
        <v>30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0.7102177554438861</v>
      </c>
      <c r="I2050" s="10">
        <v>173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0.65808823529411764</v>
      </c>
      <c r="I2052" s="10">
        <v>93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0.6271186440677966</v>
      </c>
      <c r="I2053" s="10">
        <v>44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0.65671641791044777</v>
      </c>
      <c r="I2055" s="10">
        <v>161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0.78369384359400995</v>
      </c>
      <c r="I2056" s="10">
        <v>130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0.71063829787234045</v>
      </c>
      <c r="I2057" s="10">
        <v>68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0.73096446700507611</v>
      </c>
      <c r="I2058" s="10">
        <v>53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0.6594009530292716</v>
      </c>
      <c r="I2059" s="10">
        <v>50034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0.71125611745513861</v>
      </c>
      <c r="I2060" s="10">
        <v>177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0.69928825622775803</v>
      </c>
      <c r="I2061" s="10">
        <v>338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0.73605328892589506</v>
      </c>
      <c r="I2062" s="10">
        <v>317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0.69682726204465339</v>
      </c>
      <c r="I2063" s="10">
        <v>1290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0.73544743701129456</v>
      </c>
      <c r="I2064" s="10">
        <v>609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0.71549636803874095</v>
      </c>
      <c r="I2065" s="10">
        <v>235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0.68936446173800259</v>
      </c>
      <c r="I2066" s="10">
        <v>479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0.6992481203007519</v>
      </c>
      <c r="I2067" s="10">
        <v>480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0.68720930232558142</v>
      </c>
      <c r="I2068" s="10">
        <v>269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0.7290322580645161</v>
      </c>
      <c r="I2069" s="10">
        <v>42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0.64981949458483756</v>
      </c>
      <c r="I2070" s="10">
        <v>97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0.61481481481481481</v>
      </c>
      <c r="I2071" s="10">
        <v>156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0.58888888888888891</v>
      </c>
      <c r="I2073" s="10">
        <v>74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0.60905349794238683</v>
      </c>
      <c r="I2074" s="10">
        <v>95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0.56488549618320616</v>
      </c>
      <c r="I2075" s="10">
        <v>57</v>
      </c>
      <c r="J2075" s="14">
        <f>IF(H2075&lt;J$2,1,0)</f>
        <v>0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0.60616438356164382</v>
      </c>
      <c r="I2076" s="10">
        <v>115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0.64215686274509809</v>
      </c>
      <c r="I2077" s="10">
        <v>73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0.625</v>
      </c>
      <c r="I2078" s="10">
        <v>33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0.63157894736842102</v>
      </c>
      <c r="I2080" s="10">
        <v>70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0.67039106145251393</v>
      </c>
      <c r="I2081" s="10">
        <v>59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0.59390862944162437</v>
      </c>
      <c r="I2082" s="10">
        <v>80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0.7734204793028322</v>
      </c>
      <c r="I2083" s="10">
        <v>104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0.55609756097560981</v>
      </c>
      <c r="I2084" s="10">
        <v>364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0.58238636363636365</v>
      </c>
      <c r="I2085" s="10">
        <v>147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0.62830094668659686</v>
      </c>
      <c r="I2086" s="10">
        <v>746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0.55212355212355213</v>
      </c>
      <c r="I2087" s="10">
        <v>116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0.66371681415929207</v>
      </c>
      <c r="I2088" s="10">
        <v>190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0.62641898864809087</v>
      </c>
      <c r="I2089" s="10">
        <v>362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0.64150943396226412</v>
      </c>
      <c r="I2090" s="10">
        <v>57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0.60916081578067538</v>
      </c>
      <c r="I2091" s="10">
        <v>2338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0.62619808306709268</v>
      </c>
      <c r="I2092" s="10">
        <v>351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0.68421052631578949</v>
      </c>
      <c r="I2093" s="10">
        <v>54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0.63247863247863245</v>
      </c>
      <c r="I2094" s="10">
        <v>86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0.61162483487450459</v>
      </c>
      <c r="I2095" s="10">
        <v>294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0.65208747514910537</v>
      </c>
      <c r="I2096" s="10">
        <v>175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0.71796372147454657</v>
      </c>
      <c r="I2097" s="10">
        <v>482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0.6745762711864407</v>
      </c>
      <c r="I2098" s="10">
        <v>192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0.66513761467889909</v>
      </c>
      <c r="I2100" s="10">
        <v>73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0.67500000000000004</v>
      </c>
      <c r="I2101" s="10">
        <v>13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0.66981132075471694</v>
      </c>
      <c r="I2102" s="10">
        <v>35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0.65677966101694918</v>
      </c>
      <c r="I2103" s="10">
        <v>81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0.73170731707317072</v>
      </c>
      <c r="I2104" s="10">
        <v>11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0.88505747126436785</v>
      </c>
      <c r="I2107" s="10">
        <v>20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0.67343976777939041</v>
      </c>
      <c r="I2110" s="10">
        <v>225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0.66666666666666663</v>
      </c>
      <c r="I2111" s="10">
        <v>124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0.67032967032967028</v>
      </c>
      <c r="I2114" s="10">
        <v>90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0.74226804123711343</v>
      </c>
      <c r="I2115" s="10">
        <v>50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0.70646766169154229</v>
      </c>
      <c r="I2116" s="10">
        <v>59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0.67567567567567566</v>
      </c>
      <c r="I2117" s="10">
        <v>144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0.63725490196078427</v>
      </c>
      <c r="I2118" s="10">
        <v>4366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0.66184821889519874</v>
      </c>
      <c r="I2119" s="10">
        <v>655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0.68454258675078861</v>
      </c>
      <c r="I2120" s="10">
        <v>100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0.71951219512195119</v>
      </c>
      <c r="I2122" s="10">
        <v>138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0.64318813716404077</v>
      </c>
      <c r="I2124" s="10">
        <v>385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0.75680580762250449</v>
      </c>
      <c r="I2125" s="10">
        <v>134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0.69337979094076652</v>
      </c>
      <c r="I2126" s="10">
        <v>88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0.65203511572226658</v>
      </c>
      <c r="I2127" s="10">
        <v>436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0.62410751784964302</v>
      </c>
      <c r="I2128" s="10">
        <v>895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0.74358974358974361</v>
      </c>
      <c r="I2129" s="10">
        <v>50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0.72591362126245851</v>
      </c>
      <c r="I2130" s="10">
        <v>165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0.69588550983899822</v>
      </c>
      <c r="I2131" s="10">
        <v>170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0.74747474747474751</v>
      </c>
      <c r="I2132" s="10">
        <v>100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0.74125874125874125</v>
      </c>
      <c r="I2133" s="10">
        <v>37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0.80392156862745101</v>
      </c>
      <c r="I2134" s="10">
        <v>10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0.85470085470085466</v>
      </c>
      <c r="I2135" s="10">
        <v>34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0.77464788732394363</v>
      </c>
      <c r="I2136" s="10">
        <v>32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0.70548302872062663</v>
      </c>
      <c r="I2137" s="10">
        <v>564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0.77459016393442626</v>
      </c>
      <c r="I2138" s="10">
        <v>55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0.65381589299763965</v>
      </c>
      <c r="I2139" s="10">
        <v>440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0.67439862542955331</v>
      </c>
      <c r="I2140" s="10">
        <v>379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0.74752475247524752</v>
      </c>
      <c r="I2141" s="10">
        <v>51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0.66886543535620058</v>
      </c>
      <c r="I2143" s="10">
        <v>502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0.84126984126984128</v>
      </c>
      <c r="I2144" s="10">
        <v>10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0.59770642201834867</v>
      </c>
      <c r="I2145" s="10">
        <v>877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0.7142857142857143</v>
      </c>
      <c r="I2146" s="10">
        <v>68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0.68965517241379315</v>
      </c>
      <c r="I2147" s="10">
        <v>63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0.65502183406113534</v>
      </c>
      <c r="I2148" s="10">
        <v>79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0.66869300911854102</v>
      </c>
      <c r="I2149" s="10">
        <v>327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0.70912547528517111</v>
      </c>
      <c r="I2150" s="10">
        <v>612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0.74336283185840712</v>
      </c>
      <c r="I2151" s="10">
        <v>58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0.72258064516129028</v>
      </c>
      <c r="I2154" s="10">
        <v>43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0.68571428571428572</v>
      </c>
      <c r="I2155" s="10">
        <v>55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0.79807692307692313</v>
      </c>
      <c r="I2156" s="10">
        <v>21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0.67875647668393779</v>
      </c>
      <c r="I2157" s="10">
        <v>62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0.76470588235294112</v>
      </c>
      <c r="I2158" s="10">
        <v>20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0.69803921568627447</v>
      </c>
      <c r="I2159" s="10">
        <v>77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0.7695852534562212</v>
      </c>
      <c r="I2160" s="10">
        <v>50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0.60655737704918034</v>
      </c>
      <c r="I2162" s="10">
        <v>72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0.65816326530612246</v>
      </c>
      <c r="I2168" s="10">
        <v>67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0.75423728813559321</v>
      </c>
      <c r="I2171" s="10">
        <v>58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0.68055555555555558</v>
      </c>
      <c r="I2172" s="10">
        <v>46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0.59336099585062241</v>
      </c>
      <c r="I2173" s="10">
        <v>98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0.67420814479638014</v>
      </c>
      <c r="I2174" s="10">
        <v>72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0.6586053064099554</v>
      </c>
      <c r="I2176" s="10">
        <v>1454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0.65</v>
      </c>
      <c r="I2177" s="10">
        <v>70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0.68965517241379315</v>
      </c>
      <c r="I2178" s="10">
        <v>99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0.717741935483871</v>
      </c>
      <c r="I2179" s="10">
        <v>35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0.6205479452054794</v>
      </c>
      <c r="I2180" s="10">
        <v>277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0.6588822355289421</v>
      </c>
      <c r="I2181" s="10">
        <v>1709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0.61538461538461542</v>
      </c>
      <c r="I2182" s="10">
        <v>190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0.64633647155137131</v>
      </c>
      <c r="I2183" s="10">
        <v>864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0.68585526315789469</v>
      </c>
      <c r="I2184" s="10">
        <v>955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0.59333333333333338</v>
      </c>
      <c r="I2185" s="10">
        <v>122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0.67699115044247793</v>
      </c>
      <c r="I2186" s="10">
        <v>146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0.76422764227642281</v>
      </c>
      <c r="I2190" s="10">
        <v>29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0.58208955223880599</v>
      </c>
      <c r="I2192" s="10">
        <v>196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0.58371040723981904</v>
      </c>
      <c r="I2193" s="10">
        <v>92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0.53076923076923077</v>
      </c>
      <c r="I2196" s="10">
        <v>61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0.55825242718446599</v>
      </c>
      <c r="I2197" s="10">
        <v>91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0.59424920127795522</v>
      </c>
      <c r="I2198" s="10">
        <v>127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0.5950413223140496</v>
      </c>
      <c r="I2199" s="10">
        <v>49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0.48214285714285715</v>
      </c>
      <c r="I2200" s="10">
        <v>145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0.68098159509202449</v>
      </c>
      <c r="I2201" s="10">
        <v>52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0.61588541666666663</v>
      </c>
      <c r="I2202" s="10">
        <v>295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0.55217391304347829</v>
      </c>
      <c r="I2203" s="10">
        <v>103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0.61212121212121207</v>
      </c>
      <c r="I2204" s="10">
        <v>384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0.66112956810631229</v>
      </c>
      <c r="I2205" s="10">
        <v>102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0.66064710308502639</v>
      </c>
      <c r="I2206" s="10">
        <v>451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0.72</v>
      </c>
      <c r="I2207" s="10">
        <v>224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0.55026455026455023</v>
      </c>
      <c r="I2208" s="10">
        <v>85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0.6641116050896827</v>
      </c>
      <c r="I2209" s="10">
        <v>2191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0.75568181818181823</v>
      </c>
      <c r="I2210" s="10">
        <v>43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</v>
      </c>
      <c r="I2211" s="10">
        <v>140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0.60085836909871249</v>
      </c>
      <c r="I2212" s="10">
        <v>93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0.56999999999999995</v>
      </c>
      <c r="I2214" s="10">
        <v>43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0.80392156862745101</v>
      </c>
      <c r="I2215" s="10">
        <v>30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0.71739130434782605</v>
      </c>
      <c r="I2217" s="10">
        <v>26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0.83018867924528306</v>
      </c>
      <c r="I2218" s="10">
        <v>9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0.75757575757575757</v>
      </c>
      <c r="I2219" s="10">
        <v>16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0.64453125</v>
      </c>
      <c r="I2221" s="10">
        <v>91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0.70288858321870706</v>
      </c>
      <c r="I2222" s="10">
        <v>216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0.67625899280575541</v>
      </c>
      <c r="I2224" s="10">
        <v>270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0.62829736211031173</v>
      </c>
      <c r="I2225" s="10">
        <v>155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0.64797238999137186</v>
      </c>
      <c r="I2226" s="10">
        <v>408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0.61180382377389864</v>
      </c>
      <c r="I2227" s="10">
        <v>467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0.60371267150928165</v>
      </c>
      <c r="I2228" s="10">
        <v>491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0.73636363636363633</v>
      </c>
      <c r="I2229" s="10">
        <v>29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0.59363957597173145</v>
      </c>
      <c r="I2230" s="10">
        <v>115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0.61341222879684421</v>
      </c>
      <c r="I2231" s="10">
        <v>196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0.75429975429975427</v>
      </c>
      <c r="I2232" s="10">
        <v>100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0.63849765258215962</v>
      </c>
      <c r="I2233" s="10">
        <v>77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0.68249258160237392</v>
      </c>
      <c r="I2234" s="10">
        <v>107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0.66500000000000004</v>
      </c>
      <c r="I2235" s="10">
        <v>67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0.61940298507462688</v>
      </c>
      <c r="I2236" s="10">
        <v>102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0.68831730249648759</v>
      </c>
      <c r="I2237" s="10">
        <v>2884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0.66995768688293367</v>
      </c>
      <c r="I2238" s="10">
        <v>234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0.68008048289738432</v>
      </c>
      <c r="I2239" s="10">
        <v>159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0.61081081081081079</v>
      </c>
      <c r="I2240" s="10">
        <v>216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0.60144927536231885</v>
      </c>
      <c r="I2241" s="10">
        <v>55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0.50931677018633537</v>
      </c>
      <c r="I2242" s="10">
        <v>79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0.63492063492063489</v>
      </c>
      <c r="I2245" s="10">
        <v>69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0.58685446009389675</v>
      </c>
      <c r="I2246" s="10">
        <v>88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0.53153153153153154</v>
      </c>
      <c r="I2249" s="10">
        <v>104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0.51412429378531077</v>
      </c>
      <c r="I2250" s="10">
        <v>86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0.57029177718832891</v>
      </c>
      <c r="I2252" s="10">
        <v>162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0.61517615176151763</v>
      </c>
      <c r="I2253" s="10">
        <v>142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0.59363831308077197</v>
      </c>
      <c r="I2254" s="10">
        <v>4548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0.61168935148118497</v>
      </c>
      <c r="I2255" s="10">
        <v>1455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0.65942028985507251</v>
      </c>
      <c r="I2256" s="10">
        <v>94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0.52978056426332287</v>
      </c>
      <c r="I2257" s="10">
        <v>150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0.5911949685534591</v>
      </c>
      <c r="I2258" s="10">
        <v>325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0.53333333333333333</v>
      </c>
      <c r="I2259" s="10">
        <v>168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0.63229571984435795</v>
      </c>
      <c r="I2260" s="10">
        <v>567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0.6071964017991005</v>
      </c>
      <c r="I2261" s="10">
        <v>262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0.49230769230769234</v>
      </c>
      <c r="I2262" s="10">
        <v>198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0.47904191616766467</v>
      </c>
      <c r="I2263" s="10">
        <v>174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0.62583668005354753</v>
      </c>
      <c r="I2264" s="10">
        <v>1677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0.53086419753086422</v>
      </c>
      <c r="I2265" s="10">
        <v>570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0.59509202453987731</v>
      </c>
      <c r="I2266" s="10">
        <v>264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0.51209677419354838</v>
      </c>
      <c r="I2267" s="10">
        <v>484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0.54185022026431717</v>
      </c>
      <c r="I2268" s="10">
        <v>104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0.57157258064516125</v>
      </c>
      <c r="I2269" s="10">
        <v>425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0.59496567505720821</v>
      </c>
      <c r="I2270" s="10">
        <v>177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0.54402515723270439</v>
      </c>
      <c r="I2271" s="10">
        <v>145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0.73308270676691734</v>
      </c>
      <c r="I2272" s="10">
        <v>71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0.6400778210116731</v>
      </c>
      <c r="I2273" s="10">
        <v>185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0.6227544910179641</v>
      </c>
      <c r="I2274" s="10">
        <v>63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0.57304517206196082</v>
      </c>
      <c r="I2275" s="10">
        <v>4603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0.59602142310635042</v>
      </c>
      <c r="I2276" s="10">
        <v>528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0.59444444444444444</v>
      </c>
      <c r="I2277" s="10">
        <v>730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0.63095238095238093</v>
      </c>
      <c r="I2278" s="10">
        <v>93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0.63829787234042556</v>
      </c>
      <c r="I2279" s="10">
        <v>85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0.66203703703703709</v>
      </c>
      <c r="I2280" s="10">
        <v>73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0.62</v>
      </c>
      <c r="I2281" s="10">
        <v>133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0.50505050505050508</v>
      </c>
      <c r="I2282" s="10">
        <v>98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0.50697674418604655</v>
      </c>
      <c r="I2283" s="10">
        <v>106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0.57480314960629919</v>
      </c>
      <c r="I2284" s="10">
        <v>54</v>
      </c>
      <c r="J2284" s="14">
        <f>IF(H2284&lt;J$2,1,0)</f>
        <v>0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0.60328214393255042</v>
      </c>
      <c r="I2285" s="10">
        <v>10540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0.59104781281790442</v>
      </c>
      <c r="I2286" s="10">
        <v>402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0.6402439024390244</v>
      </c>
      <c r="I2287" s="10">
        <v>1652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0.68803418803418803</v>
      </c>
      <c r="I2288" s="10">
        <v>73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0.5223214285714286</v>
      </c>
      <c r="I2289" s="10">
        <v>321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0.66397415185783526</v>
      </c>
      <c r="I2290" s="10">
        <v>208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0.62638580931263854</v>
      </c>
      <c r="I2291" s="10">
        <v>674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0.42911877394636017</v>
      </c>
      <c r="I2292" s="10">
        <v>149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0.65187713310580209</v>
      </c>
      <c r="I2293" s="10">
        <v>102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0.5531400966183575</v>
      </c>
      <c r="I2294" s="10">
        <v>185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0.62850182704019486</v>
      </c>
      <c r="I2295" s="10">
        <v>610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0.65478312537136063</v>
      </c>
      <c r="I2296" s="10">
        <v>581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0.45652173913043476</v>
      </c>
      <c r="I2297" s="10">
        <v>75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0.6179775280898876</v>
      </c>
      <c r="I2299" s="10">
        <v>68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0.64169381107491852</v>
      </c>
      <c r="I2300" s="10">
        <v>110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0.70833333333333337</v>
      </c>
      <c r="I2303" s="10">
        <v>133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0.71124620060790278</v>
      </c>
      <c r="I2304" s="10">
        <v>475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0.70192307692307687</v>
      </c>
      <c r="I2305" s="10">
        <v>248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0.67537313432835822</v>
      </c>
      <c r="I2306" s="10">
        <v>87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0.72608125819134994</v>
      </c>
      <c r="I2307" s="10">
        <v>209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0.75496688741721851</v>
      </c>
      <c r="I2308" s="10">
        <v>74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0.48554913294797686</v>
      </c>
      <c r="I2310" s="10">
        <v>89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0.67630057803468213</v>
      </c>
      <c r="I2311" s="10">
        <v>112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0.72180451127819545</v>
      </c>
      <c r="I2312" s="10">
        <v>74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0.63525065198493191</v>
      </c>
      <c r="I2313" s="10">
        <v>15105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0.63138231631382313</v>
      </c>
      <c r="I2314" s="10">
        <v>296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0.68535825545171336</v>
      </c>
      <c r="I2315" s="10">
        <v>505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0.59448818897637801</v>
      </c>
      <c r="I2316" s="10">
        <v>206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0.69183673469387752</v>
      </c>
      <c r="I2317" s="10">
        <v>151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0.74537037037037035</v>
      </c>
      <c r="I2318" s="10">
        <v>165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0.66360856269113155</v>
      </c>
      <c r="I2319" s="10">
        <v>110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0.7567567567567568</v>
      </c>
      <c r="I2320" s="10">
        <v>162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0.61242424242424243</v>
      </c>
      <c r="I2321" s="10">
        <v>2558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0.65962373371924743</v>
      </c>
      <c r="I2322" s="10">
        <v>1176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</v>
      </c>
      <c r="I2323" s="10">
        <v>150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0.71074380165289253</v>
      </c>
      <c r="I2324" s="10">
        <v>140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0.64571948998178508</v>
      </c>
      <c r="I2325" s="10">
        <v>389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0.62141491395793502</v>
      </c>
      <c r="I2326" s="10">
        <v>198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0.67659574468085104</v>
      </c>
      <c r="I2327" s="10">
        <v>152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0.68784029038112526</v>
      </c>
      <c r="I2328" s="10">
        <v>172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0.60997732426303852</v>
      </c>
      <c r="I2329" s="10">
        <v>172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0.65300098392915706</v>
      </c>
      <c r="I2330" s="10">
        <v>1058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0.70736842105263154</v>
      </c>
      <c r="I2331" s="10">
        <v>139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0.56622516556291391</v>
      </c>
      <c r="I2332" s="10">
        <v>131</v>
      </c>
      <c r="J2332" s="14">
        <f>IF(H2332&lt;J$2,1,0)</f>
        <v>0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0.62015503875968991</v>
      </c>
      <c r="I2333" s="10">
        <v>147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0.63913267940113583</v>
      </c>
      <c r="I2334" s="10">
        <v>699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0.73684210526315785</v>
      </c>
      <c r="I2335" s="10">
        <v>120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0.61842105263157898</v>
      </c>
      <c r="I2336" s="10">
        <v>58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0.61111111111111116</v>
      </c>
      <c r="I2337" s="10">
        <v>35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0.69360269360269355</v>
      </c>
      <c r="I2338" s="10">
        <v>91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0.62865497076023391</v>
      </c>
      <c r="I2339" s="10">
        <v>127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0.61716937354988399</v>
      </c>
      <c r="I2340" s="10">
        <v>165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0.60882827920330163</v>
      </c>
      <c r="I2341" s="10">
        <v>2180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0.55061908230152945</v>
      </c>
      <c r="I2342" s="10">
        <v>617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0.48717948717948717</v>
      </c>
      <c r="I2344" s="10">
        <v>1240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0.63496143958868889</v>
      </c>
      <c r="I2345" s="10">
        <v>142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0.60447761194029848</v>
      </c>
      <c r="I2346" s="10">
        <v>106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0.58752997601918466</v>
      </c>
      <c r="I2347" s="10">
        <v>172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0.6673585884795018</v>
      </c>
      <c r="I2348" s="10">
        <v>641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0.84536082474226804</v>
      </c>
      <c r="I2349" s="10">
        <v>15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0.625</v>
      </c>
      <c r="I2350" s="10">
        <v>105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0.63408521303258147</v>
      </c>
      <c r="I2352" s="10">
        <v>146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0.69318181818181823</v>
      </c>
      <c r="I2353" s="10">
        <v>27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0.67917675544794187</v>
      </c>
      <c r="I2354" s="10">
        <v>265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0.62904564315352696</v>
      </c>
      <c r="I2355" s="10">
        <v>447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0.63284936479128862</v>
      </c>
      <c r="I2356" s="10">
        <v>4046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0.63188405797101455</v>
      </c>
      <c r="I2357" s="10">
        <v>127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0.63406940063091488</v>
      </c>
      <c r="I2358" s="10">
        <v>116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0.61152882205513781</v>
      </c>
      <c r="I2359" s="10">
        <v>310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0.60891505466778806</v>
      </c>
      <c r="I2360" s="10">
        <v>930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0.64423076923076927</v>
      </c>
      <c r="I2362" s="10">
        <v>74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0.65009560229445507</v>
      </c>
      <c r="I2363" s="10">
        <v>183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0.58536585365853655</v>
      </c>
      <c r="I2364" s="10">
        <v>323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0.55752212389380529</v>
      </c>
      <c r="I2365" s="10">
        <v>150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0.64598108747044913</v>
      </c>
      <c r="I2366" s="10">
        <v>599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0.6669950738916256</v>
      </c>
      <c r="I2367" s="10">
        <v>676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0.64943253467843631</v>
      </c>
      <c r="I2368" s="10">
        <v>278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0.66271721958925756</v>
      </c>
      <c r="I2369" s="10">
        <v>4697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0.76507276507276512</v>
      </c>
      <c r="I2370" s="10">
        <v>113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0.72941176470588232</v>
      </c>
      <c r="I2371" s="10">
        <v>92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0.60869565217391308</v>
      </c>
      <c r="I2372" s="10">
        <v>198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0.60991379310344829</v>
      </c>
      <c r="I2373" s="10">
        <v>181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0.56801470588235292</v>
      </c>
      <c r="I2374" s="10">
        <v>235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0.64944649446494462</v>
      </c>
      <c r="I2375" s="10">
        <v>95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0.64576802507836994</v>
      </c>
      <c r="I2376" s="10">
        <v>113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0.64358108108108103</v>
      </c>
      <c r="I2377" s="10">
        <v>211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0.75357142857142856</v>
      </c>
      <c r="I2378" s="10">
        <v>69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0.70136396267049539</v>
      </c>
      <c r="I2379" s="10">
        <v>416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0.71895424836601307</v>
      </c>
      <c r="I2380" s="10">
        <v>301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0.6462585034013606</v>
      </c>
      <c r="I2381" s="10">
        <v>52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0.65624837214148046</v>
      </c>
      <c r="I2382" s="10">
        <v>6599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0.68154897494305244</v>
      </c>
      <c r="I2383" s="10">
        <v>699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0.63250600480384311</v>
      </c>
      <c r="I2384" s="10">
        <v>459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0.63319946452476572</v>
      </c>
      <c r="I2385" s="10">
        <v>274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0.56828193832599116</v>
      </c>
      <c r="I2386" s="10">
        <v>98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0.61073825503355705</v>
      </c>
      <c r="I2387" s="10">
        <v>116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0.61854140914709521</v>
      </c>
      <c r="I2388" s="10">
        <v>1543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0.71149089273667643</v>
      </c>
      <c r="I2389" s="10">
        <v>1283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0.68421052631578949</v>
      </c>
      <c r="I2390" s="10">
        <v>78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0.63994910941475824</v>
      </c>
      <c r="I2391" s="10">
        <v>3962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0.61126760563380278</v>
      </c>
      <c r="I2392" s="10">
        <v>138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0.59617834394904456</v>
      </c>
      <c r="I2393" s="10">
        <v>317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0.70202808112324488</v>
      </c>
      <c r="I2394" s="10">
        <v>191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0.62854276398294462</v>
      </c>
      <c r="I2395" s="10">
        <v>1481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0.57111597374179435</v>
      </c>
      <c r="I2396" s="10">
        <v>196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0.63913894324853227</v>
      </c>
      <c r="I2397" s="10">
        <v>922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0.71764705882352942</v>
      </c>
      <c r="I2398" s="10">
        <v>312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0.60532461466604393</v>
      </c>
      <c r="I2400" s="10">
        <v>845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0.47058823529411764</v>
      </c>
      <c r="I2401" s="10">
        <v>135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0.72349570200573066</v>
      </c>
      <c r="I2402" s="10">
        <v>193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0.57980456026058635</v>
      </c>
      <c r="I2403" s="10">
        <v>387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0.32550335570469796</v>
      </c>
      <c r="I2404" s="10">
        <v>201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0.78604651162790695</v>
      </c>
      <c r="I2405" s="10">
        <v>46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0.50610771793448084</v>
      </c>
      <c r="I2407" s="10">
        <v>7116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0.49560975609756097</v>
      </c>
      <c r="I2408" s="10">
        <v>517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0.47970173985086995</v>
      </c>
      <c r="I2409" s="10">
        <v>628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0.64205816554809847</v>
      </c>
      <c r="I2410" s="10">
        <v>160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0.73897058823529416</v>
      </c>
      <c r="I2411" s="10">
        <v>71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0.625</v>
      </c>
      <c r="I2412" s="10">
        <v>228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0.64855491329479764</v>
      </c>
      <c r="I2413" s="10">
        <v>304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0.55113636363636365</v>
      </c>
      <c r="I2414" s="10">
        <v>79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0.72727272727272729</v>
      </c>
      <c r="I2415" s="10">
        <v>69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0.65901639344262297</v>
      </c>
      <c r="I2416" s="10">
        <v>104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0.61734693877551017</v>
      </c>
      <c r="I2417" s="10">
        <v>75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0.6098418277680141</v>
      </c>
      <c r="I2419" s="10">
        <v>222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0.5814606741573034</v>
      </c>
      <c r="I2420" s="10">
        <v>149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0.625</v>
      </c>
      <c r="I2421" s="10">
        <v>63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0.63636363636363635</v>
      </c>
      <c r="I2422" s="10">
        <v>176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0.67592592592592593</v>
      </c>
      <c r="I2423" s="10">
        <v>105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0.59883720930232553</v>
      </c>
      <c r="I2424" s="10">
        <v>138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0.66009852216748766</v>
      </c>
      <c r="I2425" s="10">
        <v>69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0.66028708133971292</v>
      </c>
      <c r="I2426" s="10">
        <v>71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0.63316582914572861</v>
      </c>
      <c r="I2427" s="10">
        <v>73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0.66494178525226388</v>
      </c>
      <c r="I2428" s="10">
        <v>259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0.66898148148148151</v>
      </c>
      <c r="I2429" s="10">
        <v>143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0.65283683482199018</v>
      </c>
      <c r="I2430" s="10">
        <v>13798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0.73775216138328525</v>
      </c>
      <c r="I2431" s="10">
        <v>91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0.62955599734923795</v>
      </c>
      <c r="I2432" s="10">
        <v>1118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0.6405168435625288</v>
      </c>
      <c r="I2433" s="10">
        <v>1558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0.60688405797101452</v>
      </c>
      <c r="I2434" s="10">
        <v>217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0.65975103734439833</v>
      </c>
      <c r="I2436" s="10">
        <v>82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0.68882175226586106</v>
      </c>
      <c r="I2437" s="10">
        <v>206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0.62603878116343492</v>
      </c>
      <c r="I2438" s="10">
        <v>135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0.65600000000000003</v>
      </c>
      <c r="I2439" s="10">
        <v>1462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0.7021276595744681</v>
      </c>
      <c r="I2440" s="10">
        <v>126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0.6351706036745407</v>
      </c>
      <c r="I2441" s="10">
        <v>139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0.62073324905183314</v>
      </c>
      <c r="I2442" s="10">
        <v>300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0.66455696202531644</v>
      </c>
      <c r="I2443" s="10">
        <v>106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0.67710843373493979</v>
      </c>
      <c r="I2444" s="10">
        <v>134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0.67228661749209695</v>
      </c>
      <c r="I2445" s="10">
        <v>311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0.58389261744966447</v>
      </c>
      <c r="I2446" s="10">
        <v>124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0.66230936819172115</v>
      </c>
      <c r="I2447" s="10">
        <v>155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</v>
      </c>
      <c r="I2448" s="10">
        <v>36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0.66976744186046511</v>
      </c>
      <c r="I2449" s="10">
        <v>71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0.62086154303995233</v>
      </c>
      <c r="I2450" s="10">
        <v>15288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0.64215686274509809</v>
      </c>
      <c r="I2451" s="10">
        <v>73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0.75541125541125542</v>
      </c>
      <c r="I2452" s="10">
        <v>113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0.65843621399176955</v>
      </c>
      <c r="I2453" s="10">
        <v>83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0.68114682884448308</v>
      </c>
      <c r="I2454" s="10">
        <v>367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0.68361581920903958</v>
      </c>
      <c r="I2455" s="10">
        <v>168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0.68044077134986225</v>
      </c>
      <c r="I2456" s="10">
        <v>232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0.66548042704626331</v>
      </c>
      <c r="I2457" s="10">
        <v>94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0.58390804597701151</v>
      </c>
      <c r="I2458" s="10">
        <v>181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0.62450091894289883</v>
      </c>
      <c r="I2459" s="10">
        <v>5925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0.62643678160919536</v>
      </c>
      <c r="I2461" s="10">
        <v>130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0.66797385620915029</v>
      </c>
      <c r="I2462" s="10">
        <v>254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0.64438502673796794</v>
      </c>
      <c r="I2463" s="10">
        <v>133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0.75135135135135134</v>
      </c>
      <c r="I2464" s="10">
        <v>138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0.73311897106109325</v>
      </c>
      <c r="I2465" s="10">
        <v>332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0.71010962241169306</v>
      </c>
      <c r="I2466" s="10">
        <v>238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0.73050345508390913</v>
      </c>
      <c r="I2467" s="10">
        <v>273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0.69201520912547532</v>
      </c>
      <c r="I2468" s="10">
        <v>81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0.51968503937007871</v>
      </c>
      <c r="I2469" s="10">
        <v>61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0.66874999999999996</v>
      </c>
      <c r="I2470" s="10">
        <v>53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0.42577030812324929</v>
      </c>
      <c r="I2471" s="10">
        <v>205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0.74561403508771928</v>
      </c>
      <c r="I2472" s="10">
        <v>232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0.72835820895522385</v>
      </c>
      <c r="I2473" s="10">
        <v>91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0.87254901960784315</v>
      </c>
      <c r="I2474" s="10">
        <v>13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0.60526315789473684</v>
      </c>
      <c r="I2475" s="10">
        <v>60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0.68667917448405258</v>
      </c>
      <c r="I2476" s="10">
        <v>167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0.6437483408547916</v>
      </c>
      <c r="I2477" s="10">
        <v>5368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0.63033922202869708</v>
      </c>
      <c r="I2478" s="10">
        <v>4457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0.69988276670574445</v>
      </c>
      <c r="I2479" s="10">
        <v>256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0.73113207547169812</v>
      </c>
      <c r="I2480" s="10">
        <v>57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0.625</v>
      </c>
      <c r="I2481" s="10">
        <v>180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0.72727272727272729</v>
      </c>
      <c r="I2482" s="10">
        <v>33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0.62310030395136773</v>
      </c>
      <c r="I2483" s="10">
        <v>124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0.68535825545171336</v>
      </c>
      <c r="I2484" s="10">
        <v>303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0.68292682926829273</v>
      </c>
      <c r="I2485" s="10">
        <v>52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0.50955414012738853</v>
      </c>
      <c r="I2486" s="10">
        <v>77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0.63027806385169927</v>
      </c>
      <c r="I2487" s="10">
        <v>359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0.51712328767123283</v>
      </c>
      <c r="I2488" s="10">
        <v>141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0.64136233073450966</v>
      </c>
      <c r="I2489" s="10">
        <v>874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0.63636363636363635</v>
      </c>
      <c r="I2490" s="10">
        <v>92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0.71047227926078027</v>
      </c>
      <c r="I2491" s="10">
        <v>141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0.67692307692307696</v>
      </c>
      <c r="I2492" s="10">
        <v>63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0.7021276595744681</v>
      </c>
      <c r="I2493" s="10">
        <v>98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0.53146853146853146</v>
      </c>
      <c r="I2495" s="10">
        <v>67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0.77600000000000002</v>
      </c>
      <c r="I2496" s="10">
        <v>28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0.74576271186440679</v>
      </c>
      <c r="I2497" s="10">
        <v>45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0.65517241379310343</v>
      </c>
      <c r="I2499" s="10">
        <v>50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0.58730158730158732</v>
      </c>
      <c r="I2500" s="10">
        <v>104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0.57462686567164178</v>
      </c>
      <c r="I2501" s="10">
        <v>57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</v>
      </c>
      <c r="I2503" s="10">
        <v>90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0.68779511393964277</v>
      </c>
      <c r="I2504" s="10">
        <v>6083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0.65036319612590798</v>
      </c>
      <c r="I2505" s="10">
        <v>722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0.6240409207161125</v>
      </c>
      <c r="I2506" s="10">
        <v>147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0.67316620241411329</v>
      </c>
      <c r="I2507" s="10">
        <v>352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0.62831858407079644</v>
      </c>
      <c r="I2508" s="10">
        <v>84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0.76348547717842319</v>
      </c>
      <c r="I2509" s="10">
        <v>57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0.66618287373004359</v>
      </c>
      <c r="I2510" s="10">
        <v>460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0.60989010989010994</v>
      </c>
      <c r="I2511" s="10">
        <v>71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0.68585526315789469</v>
      </c>
      <c r="I2512" s="10">
        <v>382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0.67826086956521736</v>
      </c>
      <c r="I2513" s="10">
        <v>37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0.66297468354430378</v>
      </c>
      <c r="I2514" s="10">
        <v>426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0.71673819742489275</v>
      </c>
      <c r="I2515" s="10">
        <v>132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0.65750528541226216</v>
      </c>
      <c r="I2516" s="10">
        <v>162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0.63684210526315788</v>
      </c>
      <c r="I2517" s="10">
        <v>69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0.65300546448087426</v>
      </c>
      <c r="I2518" s="10">
        <v>127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0.6480990274093722</v>
      </c>
      <c r="I2519" s="10">
        <v>398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0.66903914590747326</v>
      </c>
      <c r="I2520" s="10">
        <v>93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0.67697063369397215</v>
      </c>
      <c r="I2522" s="10">
        <v>209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0.60625613690559688</v>
      </c>
      <c r="I2523" s="10">
        <v>2807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0.6977225672877847</v>
      </c>
      <c r="I2524" s="10">
        <v>730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0.67450980392156867</v>
      </c>
      <c r="I2525" s="10">
        <v>166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0.58510638297872342</v>
      </c>
      <c r="I2526" s="10">
        <v>195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0.62090163934426235</v>
      </c>
      <c r="I2527" s="10">
        <v>925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0.61330049261083741</v>
      </c>
      <c r="I2528" s="10">
        <v>157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0.5992366412213741</v>
      </c>
      <c r="I2529" s="10">
        <v>105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0.65277777777777779</v>
      </c>
      <c r="I2530" s="10">
        <v>150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0.72209567198177671</v>
      </c>
      <c r="I2531" s="10">
        <v>366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0.62660944206008584</v>
      </c>
      <c r="I2532" s="10">
        <v>87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0.70194986072423393</v>
      </c>
      <c r="I2534" s="10">
        <v>107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0.64516129032258063</v>
      </c>
      <c r="I2535" s="10">
        <v>660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0.66412213740458015</v>
      </c>
      <c r="I2536" s="10">
        <v>44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0.60210742739655621</v>
      </c>
      <c r="I2537" s="10">
        <v>7741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0.61736020806241876</v>
      </c>
      <c r="I2538" s="10">
        <v>1177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0.63745704467353947</v>
      </c>
      <c r="I2539" s="10">
        <v>211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0.57480314960629919</v>
      </c>
      <c r="I2540" s="10">
        <v>162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0.67608013516775278</v>
      </c>
      <c r="I2541" s="10">
        <v>1342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0.72019464720194648</v>
      </c>
      <c r="I2542" s="10">
        <v>115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0.55238095238095242</v>
      </c>
      <c r="I2543" s="10">
        <v>47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0.61250000000000004</v>
      </c>
      <c r="I2544" s="10">
        <v>31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0.69536423841059603</v>
      </c>
      <c r="I2545" s="10">
        <v>92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0.66356228172293363</v>
      </c>
      <c r="I2547" s="10">
        <v>289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0.75141242937853103</v>
      </c>
      <c r="I2548" s="10">
        <v>88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0.67256637168141598</v>
      </c>
      <c r="I2549" s="10">
        <v>370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0.61736770691994569</v>
      </c>
      <c r="I2552" s="10">
        <v>282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0.73913043478260865</v>
      </c>
      <c r="I2553" s="10">
        <v>18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0.76923076923076927</v>
      </c>
      <c r="I2554" s="10">
        <v>24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0.70131004366812222</v>
      </c>
      <c r="I2555" s="10">
        <v>342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0.79533678756476689</v>
      </c>
      <c r="I2556" s="10">
        <v>79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0.68837209302325586</v>
      </c>
      <c r="I2557" s="10">
        <v>67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0.65382315817445025</v>
      </c>
      <c r="I2559" s="10">
        <v>5211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0.56321839080459768</v>
      </c>
      <c r="I2560" s="10">
        <v>114</v>
      </c>
      <c r="J2560" s="14">
        <f>IF(H2560&lt;J$2,1,0)</f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0.61702127659574468</v>
      </c>
      <c r="I2561" s="10">
        <v>216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0.7142857142857143</v>
      </c>
      <c r="I2562" s="10">
        <v>100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0.68073394495412842</v>
      </c>
      <c r="I2563" s="10">
        <v>174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0.66454352441613584</v>
      </c>
      <c r="I2564" s="10">
        <v>158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0.5929978118161926</v>
      </c>
      <c r="I2565" s="10">
        <v>186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0.72286821705426352</v>
      </c>
      <c r="I2566" s="10">
        <v>143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0.68635968722849694</v>
      </c>
      <c r="I2567" s="10">
        <v>361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0.62261753494282079</v>
      </c>
      <c r="I2568" s="10">
        <v>297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0.69080779944289694</v>
      </c>
      <c r="I2569" s="10">
        <v>111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0.69953775038520805</v>
      </c>
      <c r="I2570" s="10">
        <v>585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0.66887417218543044</v>
      </c>
      <c r="I2571" s="10">
        <v>100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0.69599999999999995</v>
      </c>
      <c r="I2572" s="10">
        <v>76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0.58313878080415049</v>
      </c>
      <c r="I2573" s="10">
        <v>1607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0.69585253456221197</v>
      </c>
      <c r="I2574" s="10">
        <v>66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0.6785714285714286</v>
      </c>
      <c r="I2575" s="10">
        <v>153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0.61710794297352345</v>
      </c>
      <c r="I2576" s="10">
        <v>188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0.7162921348314607</v>
      </c>
      <c r="I2577" s="10">
        <v>101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0.65</v>
      </c>
      <c r="I2578" s="10">
        <v>84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0.64350453172205435</v>
      </c>
      <c r="I2579" s="10">
        <v>118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0.65350877192982459</v>
      </c>
      <c r="I2580" s="10">
        <v>79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0.6586826347305389</v>
      </c>
      <c r="I2581" s="10">
        <v>57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0.59403669724770647</v>
      </c>
      <c r="I2582" s="10">
        <v>177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0.6211180124223602</v>
      </c>
      <c r="I2583" s="10">
        <v>122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0.79109589041095896</v>
      </c>
      <c r="I2584" s="10">
        <v>61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0.59259259259259256</v>
      </c>
      <c r="I2585" s="10">
        <v>66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0.66722408026755853</v>
      </c>
      <c r="I2588" s="10">
        <v>398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0.70694864048338368</v>
      </c>
      <c r="I2589" s="10">
        <v>97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0.66019417475728159</v>
      </c>
      <c r="I2590" s="10">
        <v>35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0.70281124497991965</v>
      </c>
      <c r="I2591" s="10">
        <v>74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0.6692913385826772</v>
      </c>
      <c r="I2592" s="10">
        <v>42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0.77500000000000002</v>
      </c>
      <c r="I2593" s="10">
        <v>90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0.63291139240506333</v>
      </c>
      <c r="I2594" s="10">
        <v>87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0.55593220338983051</v>
      </c>
      <c r="I2595" s="10">
        <v>131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0.69</v>
      </c>
      <c r="I2596" s="10">
        <v>124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0.69122807017543864</v>
      </c>
      <c r="I2597" s="10">
        <v>88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0.64305177111716616</v>
      </c>
      <c r="I2598" s="10">
        <v>131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0.71345229924502407</v>
      </c>
      <c r="I2599" s="10">
        <v>835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0.66255714087823803</v>
      </c>
      <c r="I2600" s="10">
        <v>2436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0.66987179487179482</v>
      </c>
      <c r="I2601" s="10">
        <v>103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0.69841269841269837</v>
      </c>
      <c r="I2602" s="10">
        <v>190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0.64349376114082002</v>
      </c>
      <c r="I2603" s="10">
        <v>200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0.69507575757575757</v>
      </c>
      <c r="I2604" s="10">
        <v>161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0.6576354679802956</v>
      </c>
      <c r="I2605" s="10">
        <v>139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0.68468468468468469</v>
      </c>
      <c r="I2606" s="10">
        <v>70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0.60344827586206895</v>
      </c>
      <c r="I2607" s="10">
        <v>92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0.61194029850746268</v>
      </c>
      <c r="I2608" s="10">
        <v>260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0.66033108522378914</v>
      </c>
      <c r="I2609" s="10">
        <v>554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0.6466480446927374</v>
      </c>
      <c r="I2610" s="10">
        <v>253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0.66502463054187189</v>
      </c>
      <c r="I2611" s="10">
        <v>68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0.65669409124906508</v>
      </c>
      <c r="I2612" s="10">
        <v>459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0.64258555133079853</v>
      </c>
      <c r="I2613" s="10">
        <v>94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0.61589403973509937</v>
      </c>
      <c r="I2614" s="10">
        <v>58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0.66666666666666663</v>
      </c>
      <c r="I2615" s="10">
        <v>84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0.69306930693069302</v>
      </c>
      <c r="I2616" s="10">
        <v>31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0.62433076640997431</v>
      </c>
      <c r="I2617" s="10">
        <v>20489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0.59062776304155618</v>
      </c>
      <c r="I2618" s="10">
        <v>463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0.66489361702127658</v>
      </c>
      <c r="I2619" s="10">
        <v>63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0.62131303520456704</v>
      </c>
      <c r="I2620" s="10">
        <v>398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0.54859967051070835</v>
      </c>
      <c r="I2621" s="10">
        <v>274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0.67015706806282727</v>
      </c>
      <c r="I2622" s="10">
        <v>63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0.67027027027027031</v>
      </c>
      <c r="I2623" s="10">
        <v>61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0.54561101549053359</v>
      </c>
      <c r="I2624" s="10">
        <v>264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0.77325581395348841</v>
      </c>
      <c r="I2625" s="10">
        <v>39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0.43279901356350187</v>
      </c>
      <c r="I2626" s="10">
        <v>920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0.68449197860962563</v>
      </c>
      <c r="I2627" s="10">
        <v>118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0.71226415094339623</v>
      </c>
      <c r="I2628" s="10">
        <v>61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0.71548117154811719</v>
      </c>
      <c r="I2629" s="10">
        <v>68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0.6089108910891089</v>
      </c>
      <c r="I2630" s="10">
        <v>158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0.70853080568720384</v>
      </c>
      <c r="I2631" s="10">
        <v>123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0.64691358024691359</v>
      </c>
      <c r="I2632" s="10">
        <v>286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0.66606498194945851</v>
      </c>
      <c r="I2633" s="10">
        <v>185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0.65297741273100618</v>
      </c>
      <c r="I2634" s="10">
        <v>676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0.69007901668129934</v>
      </c>
      <c r="I2635" s="10">
        <v>353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0.68888888888888888</v>
      </c>
      <c r="I2636" s="10">
        <v>98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0.65111940298507465</v>
      </c>
      <c r="I2638" s="10">
        <v>187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0.69918699186991873</v>
      </c>
      <c r="I2639" s="10">
        <v>37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0.67573739295908664</v>
      </c>
      <c r="I2640" s="10">
        <v>1704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0.6902423051735429</v>
      </c>
      <c r="I2641" s="10">
        <v>473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0.76016260162601623</v>
      </c>
      <c r="I2642" s="10">
        <v>59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0.60839160839160844</v>
      </c>
      <c r="I2643" s="10">
        <v>56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0.7016574585635359</v>
      </c>
      <c r="I2645" s="10">
        <v>54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0.66666666666666663</v>
      </c>
      <c r="I2646" s="10">
        <v>350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0.70370370370370372</v>
      </c>
      <c r="I2647" s="10">
        <v>104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0.67097136440202132</v>
      </c>
      <c r="I2648" s="10">
        <v>586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0.70297029702970293</v>
      </c>
      <c r="I2649" s="10">
        <v>90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0.67692307692307696</v>
      </c>
      <c r="I2650" s="10">
        <v>147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0.54621848739495793</v>
      </c>
      <c r="I2652" s="10">
        <v>162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0.73776662484316191</v>
      </c>
      <c r="I2653" s="10">
        <v>209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0.6339285714285714</v>
      </c>
      <c r="I2654" s="10">
        <v>205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0.62976406533575313</v>
      </c>
      <c r="I2655" s="10">
        <v>204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0.69036697247706424</v>
      </c>
      <c r="I2656" s="10">
        <v>135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0.66666666666666663</v>
      </c>
      <c r="I2657" s="10">
        <v>117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0.7189189189189189</v>
      </c>
      <c r="I2658" s="10">
        <v>208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0.72340425531914898</v>
      </c>
      <c r="I2659" s="10">
        <v>65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0.58913043478260874</v>
      </c>
      <c r="I2660" s="10">
        <v>189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0.67138810198300281</v>
      </c>
      <c r="I2661" s="10">
        <v>116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0.71577380952380953</v>
      </c>
      <c r="I2662" s="10">
        <v>191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0.73144104803493448</v>
      </c>
      <c r="I2663" s="10">
        <v>123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0.69210697977821267</v>
      </c>
      <c r="I2664" s="10">
        <v>472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0.64417177914110424</v>
      </c>
      <c r="I2665" s="10">
        <v>116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0.60330578512396693</v>
      </c>
      <c r="I2666" s="10">
        <v>96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0.59803921568627449</v>
      </c>
      <c r="I2667" s="10">
        <v>205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0.68659281894576007</v>
      </c>
      <c r="I2668" s="10">
        <v>3282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0.7124563445867288</v>
      </c>
      <c r="I2669" s="10">
        <v>247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0.71784776902887137</v>
      </c>
      <c r="I2670" s="10">
        <v>215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0.64156626506024095</v>
      </c>
      <c r="I2671" s="10">
        <v>119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0.63245823389021483</v>
      </c>
      <c r="I2672" s="10">
        <v>154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0.65686274509803921</v>
      </c>
      <c r="I2674" s="10">
        <v>105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0.73</v>
      </c>
      <c r="I2675" s="10">
        <v>27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0.46808510638297873</v>
      </c>
      <c r="I2676" s="10">
        <v>125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0.62351294611616515</v>
      </c>
      <c r="I2677" s="10">
        <v>538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0.5845588235294118</v>
      </c>
      <c r="I2678" s="10">
        <v>1243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0.63046594982078852</v>
      </c>
      <c r="I2679" s="10">
        <v>1031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0.64853556485355646</v>
      </c>
      <c r="I2680" s="10">
        <v>168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0.6118047673098751</v>
      </c>
      <c r="I2681" s="10">
        <v>684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0.63539823008849561</v>
      </c>
      <c r="I2682" s="10">
        <v>3296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0.57170542635658916</v>
      </c>
      <c r="I2683" s="10">
        <v>442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0.54732240437158475</v>
      </c>
      <c r="I2684" s="10">
        <v>2071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0.60098826436071651</v>
      </c>
      <c r="I2685" s="10">
        <v>646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0.66710700132100398</v>
      </c>
      <c r="I2686" s="10">
        <v>252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0.63256971630177372</v>
      </c>
      <c r="I2687" s="10">
        <v>15205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0.65428571428571425</v>
      </c>
      <c r="I2688" s="10">
        <v>121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0.70106316447779859</v>
      </c>
      <c r="I2689" s="10">
        <v>478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0.6597131681877445</v>
      </c>
      <c r="I2690" s="10">
        <v>261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0.63810406052184654</v>
      </c>
      <c r="I2691" s="10">
        <v>2344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0.61495647209932924</v>
      </c>
      <c r="I2692" s="10">
        <v>2698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0.73371104815864019</v>
      </c>
      <c r="I2693" s="10">
        <v>282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0.68220338983050843</v>
      </c>
      <c r="I2694" s="10">
        <v>525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0.62887989203778683</v>
      </c>
      <c r="I2695" s="10">
        <v>275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0.59643916913946593</v>
      </c>
      <c r="I2696" s="10">
        <v>136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0.66540404040404044</v>
      </c>
      <c r="I2697" s="10">
        <v>265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0.63304149219642181</v>
      </c>
      <c r="I2698" s="10">
        <v>964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0.60776942355889729</v>
      </c>
      <c r="I2699" s="10">
        <v>4069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0.60798548094373861</v>
      </c>
      <c r="I2700" s="10">
        <v>216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0.65957446808510634</v>
      </c>
      <c r="I2701" s="10">
        <v>64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0.61997703788748559</v>
      </c>
      <c r="I2702" s="10">
        <v>331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0.63398692810457513</v>
      </c>
      <c r="I2703" s="10">
        <v>56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0.61849390919158365</v>
      </c>
      <c r="I2704" s="10">
        <v>689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0.69819476226798882</v>
      </c>
      <c r="I2705" s="10">
        <v>1187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0.72450805008944541</v>
      </c>
      <c r="I2706" s="10">
        <v>616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0.66009104704097121</v>
      </c>
      <c r="I2707" s="10">
        <v>224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0.70410958904109588</v>
      </c>
      <c r="I2708" s="10">
        <v>108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0.57744565217391308</v>
      </c>
      <c r="I2709" s="10">
        <v>311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0.6413155190133607</v>
      </c>
      <c r="I2710" s="10">
        <v>349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0.69837587006960555</v>
      </c>
      <c r="I2711" s="10">
        <v>130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0.76219512195121952</v>
      </c>
      <c r="I2712" s="10">
        <v>39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0.76392572944297077</v>
      </c>
      <c r="I2713" s="10">
        <v>89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0.74691358024691357</v>
      </c>
      <c r="I2714" s="10">
        <v>41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0.68641975308641978</v>
      </c>
      <c r="I2715" s="10">
        <v>127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0.54360353438340381</v>
      </c>
      <c r="I2716" s="10">
        <v>1188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0.68691957591223596</v>
      </c>
      <c r="I2717" s="10">
        <v>23801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0.68340306834030684</v>
      </c>
      <c r="I2718" s="10">
        <v>227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0.73737373737373735</v>
      </c>
      <c r="I2719" s="10">
        <v>130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</v>
      </c>
      <c r="I2720" s="10">
        <v>54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0.71140939597315433</v>
      </c>
      <c r="I2721" s="10">
        <v>86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0.71236171236171231</v>
      </c>
      <c r="I2722" s="10">
        <v>598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0.73537604456824512</v>
      </c>
      <c r="I2723" s="10">
        <v>950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0.72727272727272729</v>
      </c>
      <c r="I2724" s="10">
        <v>243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0.73199221284879945</v>
      </c>
      <c r="I2725" s="10">
        <v>413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0.69284064665127021</v>
      </c>
      <c r="I2726" s="10">
        <v>133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0.69753979739507954</v>
      </c>
      <c r="I2727" s="10">
        <v>209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0.62101063829787229</v>
      </c>
      <c r="I2728" s="10">
        <v>285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0.71328671328671334</v>
      </c>
      <c r="I2729" s="10">
        <v>533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0.73544093178036607</v>
      </c>
      <c r="I2730" s="10">
        <v>318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0.71118530884808018</v>
      </c>
      <c r="I2732" s="10">
        <v>173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0.75989782886334611</v>
      </c>
      <c r="I2733" s="10">
        <v>188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0.78023133543638279</v>
      </c>
      <c r="I2734" s="10">
        <v>418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0.79274611398963735</v>
      </c>
      <c r="I2735" s="10">
        <v>40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0.6205450733752621</v>
      </c>
      <c r="I2736" s="10">
        <v>362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0.66318926974664683</v>
      </c>
      <c r="I2737" s="10">
        <v>226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0.58475336322869953</v>
      </c>
      <c r="I2738" s="10">
        <v>463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0.62477558348294437</v>
      </c>
      <c r="I2739" s="10">
        <v>209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0.60332103321033215</v>
      </c>
      <c r="I2740" s="10">
        <v>215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0.56310756972111553</v>
      </c>
      <c r="I2741" s="10">
        <v>5483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0.66800000000000004</v>
      </c>
      <c r="I2742" s="10">
        <v>83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0.64835164835164838</v>
      </c>
      <c r="I2743" s="10">
        <v>160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0.6817653890824622</v>
      </c>
      <c r="I2745" s="10">
        <v>274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0.56862745098039214</v>
      </c>
      <c r="I2746" s="10">
        <v>154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0.66666666666666663</v>
      </c>
      <c r="I2747" s="10">
        <v>74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0.71341463414634143</v>
      </c>
      <c r="I2748" s="10">
        <v>47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0.61886051080550097</v>
      </c>
      <c r="I2749" s="10">
        <v>194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0.70926517571884984</v>
      </c>
      <c r="I2750" s="10">
        <v>182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0.70863309352517989</v>
      </c>
      <c r="I2751" s="10">
        <v>81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0.66309012875536477</v>
      </c>
      <c r="I2752" s="10">
        <v>157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0.53676470588235292</v>
      </c>
      <c r="I2753" s="10">
        <v>63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0.57441574415744157</v>
      </c>
      <c r="I2754" s="10">
        <v>346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0.60914760914760913</v>
      </c>
      <c r="I2755" s="10">
        <v>188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0.72443674176776429</v>
      </c>
      <c r="I2756" s="10">
        <v>159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0.46341463414634149</v>
      </c>
      <c r="I2757" s="10">
        <v>154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0.66480590311196663</v>
      </c>
      <c r="I2758" s="10">
        <v>5224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0.56090651558073656</v>
      </c>
      <c r="I2759" s="10">
        <v>155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0.609375</v>
      </c>
      <c r="I2760" s="10">
        <v>50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0.6619718309859155</v>
      </c>
      <c r="I2761" s="10">
        <v>24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0.60923076923076924</v>
      </c>
      <c r="I2763" s="10">
        <v>127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0.5983379501385041</v>
      </c>
      <c r="I2764" s="10">
        <v>145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</v>
      </c>
      <c r="I2765" s="10">
        <v>39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0.64948453608247425</v>
      </c>
      <c r="I2766" s="10">
        <v>68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0.59825327510917026</v>
      </c>
      <c r="I2767" s="10">
        <v>92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0.63023602645571264</v>
      </c>
      <c r="I2769" s="10">
        <v>11405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0.55483870967741933</v>
      </c>
      <c r="I2770" s="10">
        <v>138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0.56850715746421265</v>
      </c>
      <c r="I2772" s="10">
        <v>211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0.59322033898305082</v>
      </c>
      <c r="I2773" s="10">
        <v>72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0.61754068716094035</v>
      </c>
      <c r="I2774" s="10">
        <v>423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0.67918010133578999</v>
      </c>
      <c r="I2775" s="10">
        <v>1393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0.65746638358103326</v>
      </c>
      <c r="I2776" s="10">
        <v>484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0.62727272727272732</v>
      </c>
      <c r="I2777" s="10">
        <v>205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0.55256723716381417</v>
      </c>
      <c r="I2778" s="10">
        <v>183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0.61941448382126352</v>
      </c>
      <c r="I2779" s="10">
        <v>247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0.64955752212389384</v>
      </c>
      <c r="I2780" s="10">
        <v>198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0.60663507109004744</v>
      </c>
      <c r="I2781" s="10">
        <v>83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0.61890694239290989</v>
      </c>
      <c r="I2782" s="10">
        <v>258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0.6182965299684543</v>
      </c>
      <c r="I2783" s="10">
        <v>242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0.60499432463110103</v>
      </c>
      <c r="I2784" s="10">
        <v>2088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0.70238095238095233</v>
      </c>
      <c r="I2785" s="10">
        <v>75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0.6630094043887147</v>
      </c>
      <c r="I2786" s="10">
        <v>215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0.55859375</v>
      </c>
      <c r="I2787" s="10">
        <v>113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0.61589403973509937</v>
      </c>
      <c r="I2788" s="10">
        <v>232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0.46819787985865724</v>
      </c>
      <c r="I2789" s="10">
        <v>903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0.63210702341137126</v>
      </c>
      <c r="I2790" s="10">
        <v>220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0.61487964989059085</v>
      </c>
      <c r="I2791" s="10">
        <v>1232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0.66424242424242419</v>
      </c>
      <c r="I2792" s="10">
        <v>277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0.5985130111524164</v>
      </c>
      <c r="I2793" s="10">
        <v>108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0.61392405063291144</v>
      </c>
      <c r="I2795" s="10">
        <v>61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0.57365684575389952</v>
      </c>
      <c r="I2796" s="10">
        <v>246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0.59082892416225752</v>
      </c>
      <c r="I2798" s="10">
        <v>232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0.59598118854211202</v>
      </c>
      <c r="I2799" s="10">
        <v>945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0.63595933926302417</v>
      </c>
      <c r="I2800" s="10">
        <v>573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0.66220735785953178</v>
      </c>
      <c r="I2801" s="10">
        <v>101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0.6523605150214592</v>
      </c>
      <c r="I2802" s="10">
        <v>81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0.50957854406130265</v>
      </c>
      <c r="I2803" s="10">
        <v>128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0.57685664939550951</v>
      </c>
      <c r="I2804" s="10">
        <v>245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0.60817717206132882</v>
      </c>
      <c r="I2805" s="10">
        <v>230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0.52659574468085102</v>
      </c>
      <c r="I2806" s="10">
        <v>356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0.63844393592677351</v>
      </c>
      <c r="I2807" s="10">
        <v>158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0.65502679876563263</v>
      </c>
      <c r="I2808" s="10">
        <v>2124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0.55369928400954649</v>
      </c>
      <c r="I2809" s="10">
        <v>187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0.61132897603485836</v>
      </c>
      <c r="I2810" s="10">
        <v>892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0.56499999999999995</v>
      </c>
      <c r="I2811" s="10">
        <v>87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0.52964426877470361</v>
      </c>
      <c r="I2812" s="10">
        <v>238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0.62531017369727049</v>
      </c>
      <c r="I2813" s="10">
        <v>151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0.63988919667590027</v>
      </c>
      <c r="I2814" s="10">
        <v>130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0.56252040483186416</v>
      </c>
      <c r="I2815" s="10">
        <v>1340</v>
      </c>
      <c r="J2815" s="14">
        <f>IF(H2815&lt;J$2,1,0)</f>
        <v>0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0.53469387755102038</v>
      </c>
      <c r="I2816" s="10">
        <v>114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0.59401709401709402</v>
      </c>
      <c r="I2817" s="10">
        <v>950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0.65798922800718129</v>
      </c>
      <c r="I2818" s="10">
        <v>381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0.66272189349112431</v>
      </c>
      <c r="I2819" s="10">
        <v>57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0.64842037739883462</v>
      </c>
      <c r="I2821" s="10">
        <v>13154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0.67708333333333337</v>
      </c>
      <c r="I2822" s="10">
        <v>93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0.64548022598870058</v>
      </c>
      <c r="I2823" s="10">
        <v>251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0.61920529801324509</v>
      </c>
      <c r="I2824" s="10">
        <v>460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0.68247694334650855</v>
      </c>
      <c r="I2825" s="10">
        <v>241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0.67072389493914153</v>
      </c>
      <c r="I2826" s="10">
        <v>514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0.69767441860465118</v>
      </c>
      <c r="I2827" s="10">
        <v>156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0.65058479532163738</v>
      </c>
      <c r="I2828" s="10">
        <v>239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0.70476190476190481</v>
      </c>
      <c r="I2829" s="10">
        <v>217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0.69639639639639639</v>
      </c>
      <c r="I2830" s="10">
        <v>674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0.68778280542986425</v>
      </c>
      <c r="I2831" s="10">
        <v>69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0.6171875</v>
      </c>
      <c r="I2832" s="10">
        <v>196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0.6737967914438503</v>
      </c>
      <c r="I2833" s="10">
        <v>61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0.5429184549356223</v>
      </c>
      <c r="I2834" s="10">
        <v>426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0.72413793103448276</v>
      </c>
      <c r="I2835" s="10">
        <v>48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0.6294736842105263</v>
      </c>
      <c r="I2836" s="10">
        <v>176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0.5926640926640927</v>
      </c>
      <c r="I2837" s="10">
        <v>633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0.625</v>
      </c>
      <c r="I2838" s="10">
        <v>528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0.50710900473933651</v>
      </c>
      <c r="I2839" s="10">
        <v>104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0.64675956646759569</v>
      </c>
      <c r="I2840" s="10">
        <v>1597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0.67581047381546133</v>
      </c>
      <c r="I2841" s="10">
        <v>130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0.620253164556962</v>
      </c>
      <c r="I2842" s="10">
        <v>180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0.59197324414715724</v>
      </c>
      <c r="I2843" s="10">
        <v>122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0.63084112149532712</v>
      </c>
      <c r="I2844" s="10">
        <v>79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0.62057877813504825</v>
      </c>
      <c r="I2845" s="10">
        <v>354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0.69392314566577307</v>
      </c>
      <c r="I2846" s="10">
        <v>685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0.66509433962264153</v>
      </c>
      <c r="I2847" s="10">
        <v>284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0.68976897689768979</v>
      </c>
      <c r="I2848" s="10">
        <v>470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0.58203125</v>
      </c>
      <c r="I2850" s="10">
        <v>321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0.6012084592145015</v>
      </c>
      <c r="I2851" s="10">
        <v>132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0.70110192837465568</v>
      </c>
      <c r="I2852" s="10">
        <v>217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0.65</v>
      </c>
      <c r="I2853" s="10">
        <v>161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0.6875</v>
      </c>
      <c r="I2854" s="10">
        <v>100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0.70945589012150023</v>
      </c>
      <c r="I2855" s="10">
        <v>550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0.6063100137174211</v>
      </c>
      <c r="I2856" s="10">
        <v>287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0.64028776978417268</v>
      </c>
      <c r="I2857" s="10">
        <v>50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0.63093262529040828</v>
      </c>
      <c r="I2858" s="10">
        <v>1112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0.6506024096385542</v>
      </c>
      <c r="I2859" s="10">
        <v>29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0.6547545529753096</v>
      </c>
      <c r="I2860" s="10">
        <v>29630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0.64651773981603156</v>
      </c>
      <c r="I2861" s="10">
        <v>269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0.59929906542056077</v>
      </c>
      <c r="I2862" s="10">
        <v>343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0.5955056179775281</v>
      </c>
      <c r="I2863" s="10">
        <v>36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0.66892751165748199</v>
      </c>
      <c r="I2864" s="10">
        <v>781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0.67337087691069997</v>
      </c>
      <c r="I2866" s="10">
        <v>812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0.58690532265661799</v>
      </c>
      <c r="I2867" s="10">
        <v>2631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0.6495215311004785</v>
      </c>
      <c r="I2868" s="10">
        <v>293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0.62118245888801882</v>
      </c>
      <c r="I2869" s="10">
        <v>1935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0.68456375838926176</v>
      </c>
      <c r="I2870" s="10">
        <v>94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0.63860667634252544</v>
      </c>
      <c r="I2871" s="10">
        <v>249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0.5962264150943396</v>
      </c>
      <c r="I2872" s="10">
        <v>535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0.5709624796084829</v>
      </c>
      <c r="I2873" s="10">
        <v>263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0.70944558521560575</v>
      </c>
      <c r="I2874" s="10">
        <v>283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0.60810810810810811</v>
      </c>
      <c r="I2875" s="10">
        <v>261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0.75530586766541818</v>
      </c>
      <c r="I2876" s="10">
        <v>196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0.72682926829268291</v>
      </c>
      <c r="I2877" s="10">
        <v>280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0.66078431372549018</v>
      </c>
      <c r="I2878" s="10">
        <v>173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0.69037656903765687</v>
      </c>
      <c r="I2879" s="10">
        <v>74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0.72486772486772488</v>
      </c>
      <c r="I2880" s="10">
        <v>52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0.65486725663716816</v>
      </c>
      <c r="I2881" s="10">
        <v>39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0.75813953488372088</v>
      </c>
      <c r="I2882" s="10">
        <v>52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0.65498938428874731</v>
      </c>
      <c r="I2883" s="10">
        <v>1300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0.6333333333333333</v>
      </c>
      <c r="I2884" s="10">
        <v>55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0.64077970297029707</v>
      </c>
      <c r="I2885" s="10">
        <v>1161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0.63269230769230766</v>
      </c>
      <c r="I2887" s="10">
        <v>191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0.65544067970109532</v>
      </c>
      <c r="I2889" s="10">
        <v>3366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0.72489082969432317</v>
      </c>
      <c r="I2890" s="10">
        <v>126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0.70144927536231882</v>
      </c>
      <c r="I2891" s="10">
        <v>103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0.65979381443298968</v>
      </c>
      <c r="I2892" s="10">
        <v>132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0.65705378020265004</v>
      </c>
      <c r="I2893" s="10">
        <v>440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0.71756978653530379</v>
      </c>
      <c r="I2894" s="10">
        <v>172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0.64097744360902253</v>
      </c>
      <c r="I2895" s="10">
        <v>191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0.62516250180557564</v>
      </c>
      <c r="I2896" s="10">
        <v>2595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0.60180995475113119</v>
      </c>
      <c r="I2897" s="10">
        <v>88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0.62356321839080464</v>
      </c>
      <c r="I2898" s="10">
        <v>262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0.59795918367346934</v>
      </c>
      <c r="I2899" s="10">
        <v>197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0.74358974358974361</v>
      </c>
      <c r="I2900" s="10">
        <v>50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0.49484536082474229</v>
      </c>
      <c r="I2901" s="10">
        <v>49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0.57670979667282807</v>
      </c>
      <c r="I2902" s="10">
        <v>229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0.63369963369963367</v>
      </c>
      <c r="I2903" s="10">
        <v>300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0.6034063260340633</v>
      </c>
      <c r="I2904" s="10">
        <v>163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0.61946902654867253</v>
      </c>
      <c r="I2905" s="10">
        <v>516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0.54104477611940294</v>
      </c>
      <c r="I2906" s="10">
        <v>369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0.64228521964942653</v>
      </c>
      <c r="I2907" s="10">
        <v>1653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0.57333333333333336</v>
      </c>
      <c r="I2908" s="10">
        <v>224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0.51401869158878499</v>
      </c>
      <c r="I2909" s="10">
        <v>104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0.60550458715596334</v>
      </c>
      <c r="I2910" s="10">
        <v>86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0.58424908424908428</v>
      </c>
      <c r="I2912" s="10">
        <v>227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0.6386554621848739</v>
      </c>
      <c r="I2913" s="10">
        <v>215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0.70050761421319796</v>
      </c>
      <c r="I2914" s="10">
        <v>59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0.56923076923076921</v>
      </c>
      <c r="I2915" s="10">
        <v>84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0.70009372071227738</v>
      </c>
      <c r="I2916" s="10">
        <v>320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0.62997658079625296</v>
      </c>
      <c r="I2917" s="10">
        <v>158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0.65931372549019607</v>
      </c>
      <c r="I2918" s="10">
        <v>139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0.58561643835616439</v>
      </c>
      <c r="I2919" s="10">
        <v>121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0.58237986270022879</v>
      </c>
      <c r="I2920" s="10">
        <v>1095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0.60598179453836154</v>
      </c>
      <c r="I2921" s="10">
        <v>303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0.59518348623853212</v>
      </c>
      <c r="I2922" s="10">
        <v>353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0.61206328279499012</v>
      </c>
      <c r="I2923" s="10">
        <v>1177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0.61065020258537528</v>
      </c>
      <c r="I2924" s="10">
        <v>2018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0.6534740545294635</v>
      </c>
      <c r="I2925" s="10">
        <v>788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0.5628019323671497</v>
      </c>
      <c r="I2926" s="10">
        <v>181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0.71004366812227071</v>
      </c>
      <c r="I2927" s="10">
        <v>332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0.60043196544276456</v>
      </c>
      <c r="I2928" s="10">
        <v>185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0.71042471042471045</v>
      </c>
      <c r="I2929" s="10">
        <v>75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0.66417910447761197</v>
      </c>
      <c r="I2930" s="10">
        <v>45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0.61256544502617805</v>
      </c>
      <c r="I2931" s="10">
        <v>74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0.64527027027027029</v>
      </c>
      <c r="I2932" s="10">
        <v>105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0.57309941520467833</v>
      </c>
      <c r="I2933" s="10">
        <v>73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0.66211962224554044</v>
      </c>
      <c r="I2934" s="10">
        <v>322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0.70202020202020199</v>
      </c>
      <c r="I2935" s="10">
        <v>295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0.73195876288659789</v>
      </c>
      <c r="I2937" s="10">
        <v>156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0.64579439252336446</v>
      </c>
      <c r="I2938" s="10">
        <v>379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0.56657963446475201</v>
      </c>
      <c r="I2940" s="10">
        <v>166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0.53819444444444442</v>
      </c>
      <c r="I2941" s="10">
        <v>133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0.66480446927374304</v>
      </c>
      <c r="I2942" s="10">
        <v>60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0.68478260869565222</v>
      </c>
      <c r="I2943" s="10">
        <v>87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0.58730158730158732</v>
      </c>
      <c r="I2944" s="10">
        <v>52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0.63116370808678501</v>
      </c>
      <c r="I2946" s="10">
        <v>187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0.64339908952959024</v>
      </c>
      <c r="I2948" s="10">
        <v>235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0.48170731707317072</v>
      </c>
      <c r="I2949" s="10">
        <v>85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0.62988826815642462</v>
      </c>
      <c r="I2950" s="10">
        <v>530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0.6816901408450704</v>
      </c>
      <c r="I2951" s="10">
        <v>113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0.70335429769392033</v>
      </c>
      <c r="I2952" s="10">
        <v>283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0.67256637168141598</v>
      </c>
      <c r="I2954" s="10">
        <v>259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0.510752688172043</v>
      </c>
      <c r="I2955" s="10">
        <v>182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0.60737327188940093</v>
      </c>
      <c r="I2957" s="10">
        <v>426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</v>
      </c>
      <c r="I2958" s="10">
        <v>194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0.54430379746835444</v>
      </c>
      <c r="I2959" s="10">
        <v>36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0.64896437448218725</v>
      </c>
      <c r="I2960" s="10">
        <v>4237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0.66060606060606064</v>
      </c>
      <c r="I2961" s="10">
        <v>168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0.66666666666666663</v>
      </c>
      <c r="I2962" s="10">
        <v>117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0.37931034482758619</v>
      </c>
      <c r="I2963" s="10">
        <v>126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0.57056451612903225</v>
      </c>
      <c r="I2964" s="10">
        <v>213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0.67934782608695654</v>
      </c>
      <c r="I2965" s="10">
        <v>59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0.64912280701754388</v>
      </c>
      <c r="I2966" s="10">
        <v>300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0.60909090909090913</v>
      </c>
      <c r="I2967" s="10">
        <v>86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0.68393782383419688</v>
      </c>
      <c r="I2968" s="10">
        <v>61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0.67892156862745101</v>
      </c>
      <c r="I2969" s="10">
        <v>524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0.68522483940042822</v>
      </c>
      <c r="I2971" s="10">
        <v>147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0.67759562841530052</v>
      </c>
      <c r="I2973" s="10">
        <v>236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0.60066718995290425</v>
      </c>
      <c r="I2974" s="10">
        <v>2035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0.52158273381294962</v>
      </c>
      <c r="I2975" s="10">
        <v>133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0.67586206896551726</v>
      </c>
      <c r="I2976" s="10">
        <v>141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0.68904593639575973</v>
      </c>
      <c r="I2977" s="10">
        <v>88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0.6707677165354331</v>
      </c>
      <c r="I2978" s="10">
        <v>2007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0.66666666666666663</v>
      </c>
      <c r="I2979" s="10">
        <v>174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0.62619047619047619</v>
      </c>
      <c r="I2980" s="10">
        <v>157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0.64358974358974363</v>
      </c>
      <c r="I2981" s="10">
        <v>139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</v>
      </c>
      <c r="I2982" s="10">
        <v>76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0.67705382436260619</v>
      </c>
      <c r="I2983" s="10">
        <v>114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0.72398190045248867</v>
      </c>
      <c r="I2984" s="10">
        <v>122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0.65522388059701497</v>
      </c>
      <c r="I2985" s="10">
        <v>693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0.63389830508474576</v>
      </c>
      <c r="I2986" s="10">
        <v>108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0.67336309523809523</v>
      </c>
      <c r="I2988" s="10">
        <v>439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0.63404255319148939</v>
      </c>
      <c r="I2989" s="10">
        <v>86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0.68098159509202449</v>
      </c>
      <c r="I2991" s="10">
        <v>104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0.68493150684931503</v>
      </c>
      <c r="I2993" s="10">
        <v>69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0.63315926892950392</v>
      </c>
      <c r="I2994" s="10">
        <v>562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0.6757894736842105</v>
      </c>
      <c r="I2995" s="10">
        <v>154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0.62517882689556514</v>
      </c>
      <c r="I2996" s="10">
        <v>262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0.68775914908959801</v>
      </c>
      <c r="I2997" s="10">
        <v>1732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0.6428571428571429</v>
      </c>
      <c r="I2999" s="10">
        <v>30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0.65625</v>
      </c>
      <c r="I3000" s="10">
        <v>66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0.60103626943005184</v>
      </c>
      <c r="I3001" s="10">
        <v>77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0.6223776223776224</v>
      </c>
      <c r="I3002" s="10">
        <v>54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0.64321608040201006</v>
      </c>
      <c r="I3003" s="10">
        <v>71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0.65722379603399439</v>
      </c>
      <c r="I3005" s="10">
        <v>121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0.70579150579150585</v>
      </c>
      <c r="I3006" s="10">
        <v>762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0.67425968109339407</v>
      </c>
      <c r="I3007" s="10">
        <v>143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0.66549295774647887</v>
      </c>
      <c r="I3008" s="10">
        <v>190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0.76315789473684215</v>
      </c>
      <c r="I3009" s="10">
        <v>126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0.65909090909090906</v>
      </c>
      <c r="I3010" s="10">
        <v>60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0.71633237822349571</v>
      </c>
      <c r="I3011" s="10">
        <v>99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0.70270270270270274</v>
      </c>
      <c r="I3012" s="10">
        <v>33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0.66503267973856206</v>
      </c>
      <c r="I3013" s="10">
        <v>205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0.66803278688524592</v>
      </c>
      <c r="I3014" s="10">
        <v>81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0.59154929577464788</v>
      </c>
      <c r="I3015" s="10">
        <v>58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0.5714285714285714</v>
      </c>
      <c r="I3017" s="10">
        <v>63</v>
      </c>
      <c r="J3017" s="14">
        <f>IF(H3017&lt;J$2,1,0)</f>
        <v>0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0.6786786786786787</v>
      </c>
      <c r="I3020" s="10">
        <v>107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0.63190184049079756</v>
      </c>
      <c r="I3021" s="10">
        <v>60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0.67230632235084598</v>
      </c>
      <c r="I3022" s="10">
        <v>368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0.67669172932330823</v>
      </c>
      <c r="I3023" s="10">
        <v>43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0.67105263157894735</v>
      </c>
      <c r="I3024" s="10">
        <v>100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0.6225806451612903</v>
      </c>
      <c r="I3025" s="10">
        <v>117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0.69875222816399285</v>
      </c>
      <c r="I3026" s="10">
        <v>169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0.67794028031687992</v>
      </c>
      <c r="I3027" s="10">
        <v>4228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0.60321715817694366</v>
      </c>
      <c r="I3028" s="10">
        <v>148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0.59322033898305082</v>
      </c>
      <c r="I3029" s="10">
        <v>72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0.58433734939759041</v>
      </c>
      <c r="I3030" s="10">
        <v>207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0.61716937354988399</v>
      </c>
      <c r="I3031" s="10">
        <v>165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0.6045454545454545</v>
      </c>
      <c r="I3032" s="10">
        <v>87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0.55947136563876654</v>
      </c>
      <c r="I3033" s="10">
        <v>100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0.71951219512195119</v>
      </c>
      <c r="I3034" s="10">
        <v>46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0.79591836734693877</v>
      </c>
      <c r="I3035" s="10">
        <v>30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0.63390170511534605</v>
      </c>
      <c r="I3036" s="10">
        <v>365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0.65573770491803274</v>
      </c>
      <c r="I3037" s="10">
        <v>210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0.56944444444444442</v>
      </c>
      <c r="I3038" s="10">
        <v>31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0.65846994535519121</v>
      </c>
      <c r="I3039" s="10">
        <v>125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0.56691604322527012</v>
      </c>
      <c r="I3041" s="10">
        <v>521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0.60952380952380958</v>
      </c>
      <c r="I3042" s="10">
        <v>123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0.57345971563981046</v>
      </c>
      <c r="I3043" s="10">
        <v>90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0.60833333333333328</v>
      </c>
      <c r="I3044" s="10">
        <v>94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0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0.67539267015706805</v>
      </c>
      <c r="I3046" s="10">
        <v>62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0.67391304347826086</v>
      </c>
      <c r="I3049" s="10">
        <v>45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0.63888888888888884</v>
      </c>
      <c r="I3050" s="10">
        <v>26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0.66438356164383561</v>
      </c>
      <c r="I3051" s="10">
        <v>49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0.66249999999999998</v>
      </c>
      <c r="I3052" s="10">
        <v>27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0.71904761904761905</v>
      </c>
      <c r="I3054" s="10">
        <v>59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0.6796875</v>
      </c>
      <c r="I3055" s="10">
        <v>41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0.59875583203732508</v>
      </c>
      <c r="I3056" s="10">
        <v>258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0.64241164241164239</v>
      </c>
      <c r="I3057" s="10">
        <v>172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0.62305986696230597</v>
      </c>
      <c r="I3058" s="10">
        <v>170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0.64387024294340678</v>
      </c>
      <c r="I3059" s="10">
        <v>2536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0.72386587771203159</v>
      </c>
      <c r="I3060" s="10">
        <v>140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0.60882352941176465</v>
      </c>
      <c r="I3061" s="10">
        <v>133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0.63387978142076506</v>
      </c>
      <c r="I3062" s="10">
        <v>67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0.65560165975103735</v>
      </c>
      <c r="I3063" s="10">
        <v>83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0.64774193548387093</v>
      </c>
      <c r="I3064" s="10">
        <v>273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0.65799256505576209</v>
      </c>
      <c r="I3065" s="10">
        <v>92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0.63740122914837571</v>
      </c>
      <c r="I3066" s="10">
        <v>413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0.66541353383458646</v>
      </c>
      <c r="I3067" s="10">
        <v>178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0.64658634538152615</v>
      </c>
      <c r="I3068" s="10">
        <v>88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0.57746478873239437</v>
      </c>
      <c r="I3069" s="10">
        <v>90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0.68398268398268403</v>
      </c>
      <c r="I3070" s="10">
        <v>73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0.66666666666666663</v>
      </c>
      <c r="I3074" s="10">
        <v>20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0.70833333333333337</v>
      </c>
      <c r="I3075" s="10">
        <v>70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0.5845588235294118</v>
      </c>
      <c r="I3076" s="10">
        <v>113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0.625</v>
      </c>
      <c r="I3077" s="10">
        <v>27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0.70673244117003053</v>
      </c>
      <c r="I3078" s="10">
        <v>22769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0.77450980392156865</v>
      </c>
      <c r="I3079" s="10">
        <v>69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0.72</v>
      </c>
      <c r="I3080" s="10">
        <v>28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0.69914040114613185</v>
      </c>
      <c r="I3081" s="10">
        <v>105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0.71457489878542513</v>
      </c>
      <c r="I3082" s="10">
        <v>141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0.68979386626445449</v>
      </c>
      <c r="I3083" s="10">
        <v>617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0.69343065693430661</v>
      </c>
      <c r="I3084" s="10">
        <v>294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0.52702702702702697</v>
      </c>
      <c r="I3085" s="10">
        <v>70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0.65326633165829151</v>
      </c>
      <c r="I3086" s="10">
        <v>69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0.64179104477611937</v>
      </c>
      <c r="I3087" s="10">
        <v>168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0.65963060686015829</v>
      </c>
      <c r="I3088" s="10">
        <v>129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0.70538720538720534</v>
      </c>
      <c r="I3089" s="10">
        <v>175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0.67061923583662719</v>
      </c>
      <c r="I3092" s="10">
        <v>250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0.62608695652173918</v>
      </c>
      <c r="I3093" s="10">
        <v>215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0.68518518518518523</v>
      </c>
      <c r="I3094" s="10">
        <v>51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0.66826503923278113</v>
      </c>
      <c r="I3095" s="10">
        <v>1522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</v>
      </c>
      <c r="I3096" s="10">
        <v>74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0.67684478371501278</v>
      </c>
      <c r="I3097" s="10">
        <v>127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0.5637393767705382</v>
      </c>
      <c r="I3099" s="10">
        <v>154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0.66552901023890787</v>
      </c>
      <c r="I3101" s="10">
        <v>98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0.7269076305220884</v>
      </c>
      <c r="I3102" s="10">
        <v>136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0.68941979522184305</v>
      </c>
      <c r="I3103" s="10">
        <v>91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0.63586956521739135</v>
      </c>
      <c r="I3104" s="10">
        <v>67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0.70709677419354844</v>
      </c>
      <c r="I3105" s="10">
        <v>227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0.66170500676589983</v>
      </c>
      <c r="I3106" s="10">
        <v>250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0.7468085106382979</v>
      </c>
      <c r="I3108" s="10">
        <v>119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0.7142857142857143</v>
      </c>
      <c r="I3109" s="10">
        <v>74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0.7168141592920354</v>
      </c>
      <c r="I3111" s="10">
        <v>96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0.69860279441117767</v>
      </c>
      <c r="I3112" s="10">
        <v>151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0.63210702341137126</v>
      </c>
      <c r="I3113" s="10">
        <v>220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0.69090909090909092</v>
      </c>
      <c r="I3114" s="10">
        <v>34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0.71947194719471952</v>
      </c>
      <c r="I3115" s="10">
        <v>85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0.71142857142857141</v>
      </c>
      <c r="I3116" s="10">
        <v>101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0.73883161512027495</v>
      </c>
      <c r="I3117" s="10">
        <v>76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0.70072239422084626</v>
      </c>
      <c r="I3118" s="10">
        <v>580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0.63556851311953355</v>
      </c>
      <c r="I3119" s="10">
        <v>125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0.65734265734265729</v>
      </c>
      <c r="I3120" s="10">
        <v>98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0.6866028708133971</v>
      </c>
      <c r="I3121" s="10">
        <v>131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0.65671641791044777</v>
      </c>
      <c r="I3122" s="10">
        <v>46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0.59808612440191389</v>
      </c>
      <c r="I3123" s="10">
        <v>84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0.6875</v>
      </c>
      <c r="I3124" s="10">
        <v>280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0.70050441361916771</v>
      </c>
      <c r="I3125" s="10">
        <v>475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0.57651245551601427</v>
      </c>
      <c r="I3126" s="10">
        <v>119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0.77685950413223137</v>
      </c>
      <c r="I3129" s="10">
        <v>27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0.72694394213381552</v>
      </c>
      <c r="I3130" s="10">
        <v>151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0.58774373259052926</v>
      </c>
      <c r="I3131" s="10">
        <v>148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0.61878453038674031</v>
      </c>
      <c r="I3132" s="10">
        <v>207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0.65220916092419945</v>
      </c>
      <c r="I3133" s="10">
        <v>858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0.7031630170316302</v>
      </c>
      <c r="I3134" s="10">
        <v>122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0.65405405405405403</v>
      </c>
      <c r="I3135" s="10">
        <v>64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0.74015748031496065</v>
      </c>
      <c r="I3136" s="10">
        <v>33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0.68930891907855874</v>
      </c>
      <c r="I3137" s="10">
        <v>526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0.6797583081570997</v>
      </c>
      <c r="I3139" s="10">
        <v>106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0.64032697547683926</v>
      </c>
      <c r="I3140" s="10">
        <v>132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0.66216216216216217</v>
      </c>
      <c r="I3141" s="10">
        <v>100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0.71071579839051247</v>
      </c>
      <c r="I3142" s="10">
        <v>1366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0.6470588235294118</v>
      </c>
      <c r="I3143" s="10">
        <v>78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0.71947873799725648</v>
      </c>
      <c r="I3144" s="10">
        <v>409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0.73619631901840488</v>
      </c>
      <c r="I3145" s="10">
        <v>86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0.72372372372372373</v>
      </c>
      <c r="I3146" s="10">
        <v>368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0.81654676258992809</v>
      </c>
      <c r="I3147" s="10">
        <v>51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0.84946236559139787</v>
      </c>
      <c r="I3148" s="10">
        <v>14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0.78494623655913975</v>
      </c>
      <c r="I3149" s="10">
        <v>40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0.70114942528735635</v>
      </c>
      <c r="I3150" s="10">
        <v>52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0.64426877470355737</v>
      </c>
      <c r="I3151" s="10">
        <v>90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0.64646464646464652</v>
      </c>
      <c r="I3152" s="10">
        <v>105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0.71544715447154472</v>
      </c>
      <c r="I3153" s="10">
        <v>35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0.53594771241830064</v>
      </c>
      <c r="I3154" s="10">
        <v>71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0.71534195933456557</v>
      </c>
      <c r="I3155" s="10">
        <v>154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0.74052478134110788</v>
      </c>
      <c r="I3156" s="10">
        <v>89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0.65202966432474629</v>
      </c>
      <c r="I3158" s="10">
        <v>3566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0.64077669902912626</v>
      </c>
      <c r="I3159" s="10">
        <v>222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0.71985815602836878</v>
      </c>
      <c r="I3160" s="10">
        <v>79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0.65836298932384341</v>
      </c>
      <c r="I3161" s="10">
        <v>192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0.61708860759493667</v>
      </c>
      <c r="I3162" s="10">
        <v>121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0.67608286252354044</v>
      </c>
      <c r="I3163" s="10">
        <v>172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0.66183574879227058</v>
      </c>
      <c r="I3164" s="10">
        <v>210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0.64478764478764483</v>
      </c>
      <c r="I3165" s="10">
        <v>92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0.65705128205128205</v>
      </c>
      <c r="I3166" s="10">
        <v>107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0.50314465408805031</v>
      </c>
      <c r="I3168" s="10">
        <v>79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0.54716981132075471</v>
      </c>
      <c r="I3170" s="10">
        <v>48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0.65625</v>
      </c>
      <c r="I3171" s="10">
        <v>11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0.5864661654135338</v>
      </c>
      <c r="I3173" s="10">
        <v>55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0.6586826347305389</v>
      </c>
      <c r="I3175" s="10">
        <v>57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0.51351351351351349</v>
      </c>
      <c r="I3177" s="10">
        <v>18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0.59778597785977861</v>
      </c>
      <c r="I3178" s="10">
        <v>109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0.80147058823529416</v>
      </c>
      <c r="I3179" s="10">
        <v>27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0.66666666666666663</v>
      </c>
      <c r="I3181" s="10">
        <v>56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0.58638743455497377</v>
      </c>
      <c r="I3182" s="10">
        <v>79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0.60810810810810811</v>
      </c>
      <c r="I3186" s="10">
        <v>87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0.71724137931034482</v>
      </c>
      <c r="I3187" s="10">
        <v>41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0.59798994974874375</v>
      </c>
      <c r="I3188" s="10">
        <v>80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0.79629629629629628</v>
      </c>
      <c r="I3190" s="10">
        <v>11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0.48427672955974843</v>
      </c>
      <c r="I3192" s="10">
        <v>82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0.72277227722772275</v>
      </c>
      <c r="I3193" s="10">
        <v>28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0.66104896120877521</v>
      </c>
      <c r="I3195" s="10">
        <v>4666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0.45982142857142855</v>
      </c>
      <c r="I3196" s="10">
        <v>121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0.62671232876712324</v>
      </c>
      <c r="I3197" s="10">
        <v>109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0.68686868686868685</v>
      </c>
      <c r="I3198" s="10">
        <v>62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0.61488673139158578</v>
      </c>
      <c r="I3199" s="10">
        <v>238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0.70155038759689925</v>
      </c>
      <c r="I3200" s="10">
        <v>154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0.58869395711500971</v>
      </c>
      <c r="I3201" s="10">
        <v>211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0.63716814159292035</v>
      </c>
      <c r="I3202" s="10">
        <v>82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0.69648562300319494</v>
      </c>
      <c r="I3203" s="10">
        <v>95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0.63104611923509557</v>
      </c>
      <c r="I3204" s="10">
        <v>656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0.65125240847784205</v>
      </c>
      <c r="I3205" s="10">
        <v>1086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0.55815347721822539</v>
      </c>
      <c r="I3206" s="10">
        <v>737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0.67281105990783407</v>
      </c>
      <c r="I3207" s="10">
        <v>142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0.62905718701700153</v>
      </c>
      <c r="I3208" s="10">
        <v>240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0.64754098360655743</v>
      </c>
      <c r="I3209" s="10">
        <v>172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0.57035175879396982</v>
      </c>
      <c r="I3210" s="10">
        <v>171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0.63703703703703707</v>
      </c>
      <c r="I3211" s="10">
        <v>49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0.65909090909090906</v>
      </c>
      <c r="I3212" s="10">
        <v>150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0.63134657836644592</v>
      </c>
      <c r="I3213" s="10">
        <v>167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0.57801418439716312</v>
      </c>
      <c r="I3214" s="10">
        <v>119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0.61676646706586824</v>
      </c>
      <c r="I3215" s="10">
        <v>64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0.5243243243243243</v>
      </c>
      <c r="I3216" s="10">
        <v>88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0.569620253164557</v>
      </c>
      <c r="I3217" s="10">
        <v>34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0.65903307888040707</v>
      </c>
      <c r="I3219" s="10">
        <v>134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0.7441860465116279</v>
      </c>
      <c r="I3220" s="10">
        <v>55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0.72727272727272729</v>
      </c>
      <c r="I3221" s="10">
        <v>60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0.55118110236220474</v>
      </c>
      <c r="I3222" s="10">
        <v>57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0.70238095238095233</v>
      </c>
      <c r="I3223" s="10">
        <v>25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0.63788300835654599</v>
      </c>
      <c r="I3224" s="10">
        <v>130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0.64628820960698685</v>
      </c>
      <c r="I3225" s="10">
        <v>81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0.61153846153846159</v>
      </c>
      <c r="I3226" s="10">
        <v>101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0.6501079913606912</v>
      </c>
      <c r="I3227" s="10">
        <v>162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0.64615384615384619</v>
      </c>
      <c r="I3228" s="10">
        <v>690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0.59825327510917026</v>
      </c>
      <c r="I3229" s="10">
        <v>92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0.67272727272727273</v>
      </c>
      <c r="I3230" s="10">
        <v>90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0.61616161616161613</v>
      </c>
      <c r="I3231" s="10">
        <v>38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0.66249999999999998</v>
      </c>
      <c r="I3232" s="10">
        <v>81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0.6283783783783784</v>
      </c>
      <c r="I3233" s="10">
        <v>110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0.67782426778242677</v>
      </c>
      <c r="I3234" s="10">
        <v>77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0.67430025445292618</v>
      </c>
      <c r="I3235" s="10">
        <v>384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0.67532467532467533</v>
      </c>
      <c r="I3236" s="10">
        <v>50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0.64013840830449831</v>
      </c>
      <c r="I3237" s="10">
        <v>104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0.70810810810810809</v>
      </c>
      <c r="I3238" s="10">
        <v>54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0.5243243243243243</v>
      </c>
      <c r="I3239" s="10">
        <v>88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0.62587904360056257</v>
      </c>
      <c r="I3240" s="10">
        <v>266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0.65650969529085867</v>
      </c>
      <c r="I3241" s="10">
        <v>372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0.5714285714285714</v>
      </c>
      <c r="I3242" s="10">
        <v>90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0.70476190476190481</v>
      </c>
      <c r="I3243" s="10">
        <v>31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0.70707070707070707</v>
      </c>
      <c r="I3244" s="10">
        <v>58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0.55474452554744524</v>
      </c>
      <c r="I3247" s="10">
        <v>61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0.74380165289256195</v>
      </c>
      <c r="I3248" s="10">
        <v>31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0.78846153846153844</v>
      </c>
      <c r="I3249" s="10">
        <v>176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0.7142857142857143</v>
      </c>
      <c r="I3250" s="10">
        <v>140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0.69392390687109595</v>
      </c>
      <c r="I3251" s="10">
        <v>539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0.58858858858858853</v>
      </c>
      <c r="I3252" s="10">
        <v>137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0.65421853388658369</v>
      </c>
      <c r="I3253" s="10">
        <v>500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0.64877479579929986</v>
      </c>
      <c r="I3254" s="10">
        <v>301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0.64243614931237725</v>
      </c>
      <c r="I3255" s="10">
        <v>182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0.61174116077384921</v>
      </c>
      <c r="I3256" s="10">
        <v>582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0.64113997673516865</v>
      </c>
      <c r="I3258" s="10">
        <v>1851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0.68534482758620685</v>
      </c>
      <c r="I3260" s="10">
        <v>146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0.74857142857142855</v>
      </c>
      <c r="I3261" s="10">
        <v>44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0.68421052631578949</v>
      </c>
      <c r="I3262" s="10">
        <v>126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0.60869565217391308</v>
      </c>
      <c r="I3263" s="10">
        <v>117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0.70011760094080755</v>
      </c>
      <c r="I3264" s="10">
        <v>1530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0.6157407407407407</v>
      </c>
      <c r="I3265" s="10">
        <v>83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0.63764705882352946</v>
      </c>
      <c r="I3266" s="10">
        <v>154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0.75308641975308643</v>
      </c>
      <c r="I3267" s="10">
        <v>40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0.66666666666666663</v>
      </c>
      <c r="I3268" s="10">
        <v>59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0.71246819338422396</v>
      </c>
      <c r="I3270" s="10">
        <v>565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0.65263157894736845</v>
      </c>
      <c r="I3271" s="10">
        <v>99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0.68662566328991803</v>
      </c>
      <c r="I3273" s="10">
        <v>5197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0.66874999999999996</v>
      </c>
      <c r="I3274" s="10">
        <v>159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0.5423728813559322</v>
      </c>
      <c r="I3275" s="10">
        <v>81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0.625</v>
      </c>
      <c r="I3276" s="10">
        <v>72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0.69700929152148661</v>
      </c>
      <c r="I3277" s="10">
        <v>2087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0.68735632183908046</v>
      </c>
      <c r="I3278" s="10">
        <v>136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0.63829787234042556</v>
      </c>
      <c r="I3279" s="10">
        <v>85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0.71378586424072776</v>
      </c>
      <c r="I3280" s="10">
        <v>1227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0.67993874425727407</v>
      </c>
      <c r="I3281" s="10">
        <v>209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0.72397094430992737</v>
      </c>
      <c r="I3282" s="10">
        <v>114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0.67359667359667363</v>
      </c>
      <c r="I3283" s="10">
        <v>157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0.70189490134791954</v>
      </c>
      <c r="I3284" s="10">
        <v>1526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0.68403908794788271</v>
      </c>
      <c r="I3286" s="10">
        <v>291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0.62158273381294959</v>
      </c>
      <c r="I3288" s="10">
        <v>263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0.68571428571428572</v>
      </c>
      <c r="I3289" s="10">
        <v>1056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0.77254901960784317</v>
      </c>
      <c r="I3290" s="10">
        <v>58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0.64272559852670352</v>
      </c>
      <c r="I3291" s="10">
        <v>194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0.66179540709812112</v>
      </c>
      <c r="I3292" s="10">
        <v>324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0.72972972972972971</v>
      </c>
      <c r="I3293" s="10">
        <v>90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0.68082788671023964</v>
      </c>
      <c r="I3294" s="10">
        <v>293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0.73524720893141948</v>
      </c>
      <c r="I3295" s="10">
        <v>166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0.64525139664804465</v>
      </c>
      <c r="I3296" s="10">
        <v>127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0.65638766519823788</v>
      </c>
      <c r="I3297" s="10">
        <v>78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0.64028776978417268</v>
      </c>
      <c r="I3298" s="10">
        <v>150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0.68693693693693691</v>
      </c>
      <c r="I3299" s="10">
        <v>139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0.65917602996254676</v>
      </c>
      <c r="I3300" s="10">
        <v>182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0.74042553191489358</v>
      </c>
      <c r="I3301" s="10">
        <v>122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0.67841409691629961</v>
      </c>
      <c r="I3302" s="10">
        <v>73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0.65460526315789469</v>
      </c>
      <c r="I3303" s="10">
        <v>2625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0.61218836565096957</v>
      </c>
      <c r="I3304" s="10">
        <v>420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0.61964591661907487</v>
      </c>
      <c r="I3305" s="10">
        <v>666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0.60110803324099726</v>
      </c>
      <c r="I3306" s="10">
        <v>144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0.57632398753894076</v>
      </c>
      <c r="I3307" s="10">
        <v>136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0.63030303030303025</v>
      </c>
      <c r="I3310" s="10">
        <v>305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0.67237163814180934</v>
      </c>
      <c r="I3311" s="10">
        <v>134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0.77443609022556392</v>
      </c>
      <c r="I3312" s="10">
        <v>30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0.68656716417910446</v>
      </c>
      <c r="I3313" s="10">
        <v>63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0.6266375545851528</v>
      </c>
      <c r="I3314" s="10">
        <v>171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0.71222208265293308</v>
      </c>
      <c r="I3315" s="10">
        <v>2291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0.66767676767676765</v>
      </c>
      <c r="I3316" s="10">
        <v>329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0.6428571428571429</v>
      </c>
      <c r="I3317" s="10">
        <v>60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0.70731707317073167</v>
      </c>
      <c r="I3319" s="10">
        <v>72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0.77876106194690264</v>
      </c>
      <c r="I3320" s="10">
        <v>25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0.6706586826347305</v>
      </c>
      <c r="I3321" s="10">
        <v>55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0.64940239043824699</v>
      </c>
      <c r="I3322" s="10">
        <v>88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0.6607142857142857</v>
      </c>
      <c r="I3323" s="10">
        <v>209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0.70873786407766992</v>
      </c>
      <c r="I3324" s="10">
        <v>90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0.68405797101449273</v>
      </c>
      <c r="I3325" s="10">
        <v>109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0.67981438515081205</v>
      </c>
      <c r="I3326" s="10">
        <v>138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0.69795918367346943</v>
      </c>
      <c r="I3327" s="10">
        <v>148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0.67015706806282727</v>
      </c>
      <c r="I3328" s="10">
        <v>63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0.61643835616438358</v>
      </c>
      <c r="I3329" s="10">
        <v>56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0.74719800747198006</v>
      </c>
      <c r="I3330" s="10">
        <v>203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0.64953031596925703</v>
      </c>
      <c r="I3331" s="10">
        <v>2052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0.69395017793594305</v>
      </c>
      <c r="I3332" s="10">
        <v>86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0.68333333333333335</v>
      </c>
      <c r="I3333" s="10">
        <v>76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0.65523809523809529</v>
      </c>
      <c r="I3334" s="10">
        <v>181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0.66739846322722285</v>
      </c>
      <c r="I3335" s="10">
        <v>303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0.715962441314554</v>
      </c>
      <c r="I3336" s="10">
        <v>121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0.69483568075117375</v>
      </c>
      <c r="I3337" s="10">
        <v>390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0.65866666666666662</v>
      </c>
      <c r="I3339" s="10">
        <v>128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0.62903225806451613</v>
      </c>
      <c r="I3340" s="10">
        <v>69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0.6522988505747126</v>
      </c>
      <c r="I3341" s="10">
        <v>121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0.75242718446601942</v>
      </c>
      <c r="I3342" s="10">
        <v>51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0.61151079136690645</v>
      </c>
      <c r="I3344" s="10">
        <v>54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0.66355140186915884</v>
      </c>
      <c r="I3345" s="10">
        <v>36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0.52</v>
      </c>
      <c r="I3346" s="10">
        <v>24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0.65166575641725832</v>
      </c>
      <c r="I3348" s="10">
        <v>3189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0.68361581920903958</v>
      </c>
      <c r="I3349" s="10">
        <v>56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0.61759425493716336</v>
      </c>
      <c r="I3350" s="10">
        <v>213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0.61051004636785167</v>
      </c>
      <c r="I3352" s="10">
        <v>252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0.6619718309859155</v>
      </c>
      <c r="I3353" s="10">
        <v>288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0.59857651245551602</v>
      </c>
      <c r="I3354" s="10">
        <v>564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0.63670411985018727</v>
      </c>
      <c r="I3355" s="10">
        <v>97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0.55593803786574869</v>
      </c>
      <c r="I3356" s="10">
        <v>258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0.69532710280373833</v>
      </c>
      <c r="I3357" s="10">
        <v>163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0.69961240310077522</v>
      </c>
      <c r="I3358" s="10">
        <v>155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0.66826923076923073</v>
      </c>
      <c r="I3359" s="10">
        <v>69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0.66265060240963858</v>
      </c>
      <c r="I3360" s="10">
        <v>56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0.65020576131687247</v>
      </c>
      <c r="I3361" s="10">
        <v>85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0.55502392344497609</v>
      </c>
      <c r="I3362" s="10">
        <v>186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0.67217280813214741</v>
      </c>
      <c r="I3363" s="10">
        <v>258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0.63086053412462906</v>
      </c>
      <c r="I3364" s="10">
        <v>622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0.57703081232492992</v>
      </c>
      <c r="I3365" s="10">
        <v>151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0.65306122448979587</v>
      </c>
      <c r="I3367" s="10">
        <v>323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0.60109289617486339</v>
      </c>
      <c r="I3368" s="10">
        <v>292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0.62586115527291997</v>
      </c>
      <c r="I3369" s="10">
        <v>706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0.5759312320916905</v>
      </c>
      <c r="I3370" s="10">
        <v>148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0.60010427528675703</v>
      </c>
      <c r="I3372" s="10">
        <v>1534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0.66721311475409839</v>
      </c>
      <c r="I3373" s="10">
        <v>203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0.64216634429400388</v>
      </c>
      <c r="I3374" s="10">
        <v>185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0.50967741935483868</v>
      </c>
      <c r="I3375" s="10">
        <v>76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0.57228915662650603</v>
      </c>
      <c r="I3376" s="10">
        <v>71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0.56797583081571001</v>
      </c>
      <c r="I3377" s="10">
        <v>143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0.66879056986977814</v>
      </c>
      <c r="I3378" s="10">
        <v>8317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0.63692307692307693</v>
      </c>
      <c r="I3379" s="10">
        <v>236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0.57936507936507942</v>
      </c>
      <c r="I3380" s="10">
        <v>318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0.60260586319218246</v>
      </c>
      <c r="I3381" s="10">
        <v>122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0.63133640552995396</v>
      </c>
      <c r="I3382" s="10">
        <v>320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0.69015795868772778</v>
      </c>
      <c r="I3383" s="10">
        <v>255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0.62329615861214371</v>
      </c>
      <c r="I3384" s="10">
        <v>304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0.55681818181818177</v>
      </c>
      <c r="I3385" s="10">
        <v>117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0.56060606060606055</v>
      </c>
      <c r="I3386" s="10">
        <v>377</v>
      </c>
      <c r="J3386" s="14">
        <f>IF(H3386&lt;J$2,1,0)</f>
        <v>0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0.620253164556962</v>
      </c>
      <c r="I3387" s="10">
        <v>210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0.68205128205128207</v>
      </c>
      <c r="I3388" s="10">
        <v>186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0.56842105263157894</v>
      </c>
      <c r="I3389" s="10">
        <v>205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0.70096463022508038</v>
      </c>
      <c r="I3390" s="10">
        <v>93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0.64200477326968974</v>
      </c>
      <c r="I3392" s="10">
        <v>450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0.66442953020134232</v>
      </c>
      <c r="I3393" s="10">
        <v>50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0.62176165803108807</v>
      </c>
      <c r="I3394" s="10">
        <v>730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0.67805755395683454</v>
      </c>
      <c r="I3395" s="10">
        <v>179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0.62698412698412698</v>
      </c>
      <c r="I3396" s="10">
        <v>376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0.55348258706467657</v>
      </c>
      <c r="I3397" s="10">
        <v>359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0.66465378421900156</v>
      </c>
      <c r="I3398" s="10">
        <v>833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0.61886051080550097</v>
      </c>
      <c r="I3399" s="10">
        <v>194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0.68041237113402064</v>
      </c>
      <c r="I3400" s="10">
        <v>93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0.62006764374295376</v>
      </c>
      <c r="I3401" s="10">
        <v>674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0.63706233988044403</v>
      </c>
      <c r="I3402" s="10">
        <v>1700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0.61574952561669827</v>
      </c>
      <c r="I3403" s="10">
        <v>405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0.6541850220264317</v>
      </c>
      <c r="I3404" s="10">
        <v>157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0.58857142857142852</v>
      </c>
      <c r="I3405" s="10">
        <v>72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0.60503570086433667</v>
      </c>
      <c r="I3406" s="10">
        <v>1051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0.5982142857142857</v>
      </c>
      <c r="I3407" s="10">
        <v>135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0.59829059829059827</v>
      </c>
      <c r="I3408" s="10">
        <v>235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0.6151079136690647</v>
      </c>
      <c r="I3409" s="10">
        <v>321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0.6383928571428571</v>
      </c>
      <c r="I3410" s="10">
        <v>81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0.65270506108202442</v>
      </c>
      <c r="I3411" s="10">
        <v>199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0.53322784810126578</v>
      </c>
      <c r="I3412" s="10">
        <v>295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0.68581081081081086</v>
      </c>
      <c r="I3413" s="10">
        <v>93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0.62746170678336977</v>
      </c>
      <c r="I3414" s="10">
        <v>1362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0.48603351955307261</v>
      </c>
      <c r="I3415" s="10">
        <v>92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0.59872611464968151</v>
      </c>
      <c r="I3416" s="10">
        <v>189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0.57742601514108738</v>
      </c>
      <c r="I3417" s="10">
        <v>614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0.55508474576271183</v>
      </c>
      <c r="I3418" s="10">
        <v>210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0.54500548847420416</v>
      </c>
      <c r="I3419" s="10">
        <v>829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0.61988304093567248</v>
      </c>
      <c r="I3420" s="10">
        <v>65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0.6209223847019123</v>
      </c>
      <c r="I3421" s="10">
        <v>337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0.59478464693817756</v>
      </c>
      <c r="I3422" s="10">
        <v>4149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0.57748538011695905</v>
      </c>
      <c r="I3423" s="10">
        <v>289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0.64741035856573703</v>
      </c>
      <c r="I3424" s="10">
        <v>177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0.63552785352551622</v>
      </c>
      <c r="I3425" s="10">
        <v>4678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0.65827338129496404</v>
      </c>
      <c r="I3426" s="10">
        <v>95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0.58744394618834084</v>
      </c>
      <c r="I3427" s="10">
        <v>276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0.64611260053619302</v>
      </c>
      <c r="I3428" s="10">
        <v>132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0.69098712446351929</v>
      </c>
      <c r="I3429" s="10">
        <v>72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0.49214659685863876</v>
      </c>
      <c r="I3431" s="10">
        <v>97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0.64100977601781961</v>
      </c>
      <c r="I3432" s="10">
        <v>2901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0.55917159763313606</v>
      </c>
      <c r="I3433" s="10">
        <v>298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0.68865030674846628</v>
      </c>
      <c r="I3434" s="10">
        <v>203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0.67523564695801197</v>
      </c>
      <c r="I3436" s="10">
        <v>379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0.63314711359404097</v>
      </c>
      <c r="I3437" s="10">
        <v>394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0.68396226415094341</v>
      </c>
      <c r="I3438" s="10">
        <v>67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0.65202702702702697</v>
      </c>
      <c r="I3439" s="10">
        <v>103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0.64411027568922308</v>
      </c>
      <c r="I3440" s="10">
        <v>142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0.67024128686327078</v>
      </c>
      <c r="I3441" s="10">
        <v>246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0.6123188405797102</v>
      </c>
      <c r="I3442" s="10">
        <v>107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0.65272496831432192</v>
      </c>
      <c r="I3443" s="10">
        <v>274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0.70217391304347831</v>
      </c>
      <c r="I3444" s="10">
        <v>137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0.68421052631578949</v>
      </c>
      <c r="I3445" s="10">
        <v>120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0.60857142857142854</v>
      </c>
      <c r="I3446" s="10">
        <v>137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</v>
      </c>
      <c r="I3447" s="10">
        <v>82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0.73282442748091603</v>
      </c>
      <c r="I3448" s="10">
        <v>35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0.67272727272727273</v>
      </c>
      <c r="I3449" s="10">
        <v>198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0.67896389324960749</v>
      </c>
      <c r="I3450" s="10">
        <v>409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0.64353499406880188</v>
      </c>
      <c r="I3451" s="10">
        <v>601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0.73122529644268774</v>
      </c>
      <c r="I3452" s="10">
        <v>204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0.6856986501276906</v>
      </c>
      <c r="I3453" s="10">
        <v>1723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0.6310566258026854</v>
      </c>
      <c r="I3454" s="10">
        <v>632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0.65058823529411769</v>
      </c>
      <c r="I3455" s="10">
        <v>297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0.69090909090909092</v>
      </c>
      <c r="I3456" s="10">
        <v>187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0.54871794871794877</v>
      </c>
      <c r="I3457" s="10">
        <v>88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0.6611039794608472</v>
      </c>
      <c r="I3458" s="10">
        <v>264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0.69469026548672563</v>
      </c>
      <c r="I3459" s="10">
        <v>69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0.67391304347826086</v>
      </c>
      <c r="I3460" s="10">
        <v>60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0.51410658307210033</v>
      </c>
      <c r="I3461" s="10">
        <v>155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0.64749999999999996</v>
      </c>
      <c r="I3462" s="10">
        <v>141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0.59523809523809523</v>
      </c>
      <c r="I3463" s="10">
        <v>136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0.75389408099688471</v>
      </c>
      <c r="I3464" s="10">
        <v>79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0.75982532751091703</v>
      </c>
      <c r="I3465" s="10">
        <v>55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0.61788617886178865</v>
      </c>
      <c r="I3466" s="10">
        <v>94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0.42666666666666669</v>
      </c>
      <c r="I3467" s="10">
        <v>86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0.58774373259052926</v>
      </c>
      <c r="I3468" s="10">
        <v>148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0.63586956521739135</v>
      </c>
      <c r="I3469" s="10">
        <v>67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0.68656716417910446</v>
      </c>
      <c r="I3471" s="10">
        <v>21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0.59322033898305082</v>
      </c>
      <c r="I3472" s="10">
        <v>96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0.68811881188118806</v>
      </c>
      <c r="I3474" s="10">
        <v>63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0.68571428571428572</v>
      </c>
      <c r="I3475" s="10">
        <v>55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0.42499999999999999</v>
      </c>
      <c r="I3477" s="10">
        <v>69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0.64423076923076927</v>
      </c>
      <c r="I3478" s="10">
        <v>74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0.64906832298136641</v>
      </c>
      <c r="I3479" s="10">
        <v>113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0.67142857142857137</v>
      </c>
      <c r="I3480" s="10">
        <v>92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0.69499241274658574</v>
      </c>
      <c r="I3481" s="10">
        <v>201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0.68470772442588723</v>
      </c>
      <c r="I3482" s="10">
        <v>6041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0.65714285714285714</v>
      </c>
      <c r="I3483" s="10">
        <v>156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0.71619047619047616</v>
      </c>
      <c r="I3484" s="10">
        <v>149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0.65217391304347827</v>
      </c>
      <c r="I3485" s="10">
        <v>56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0.67688022284122562</v>
      </c>
      <c r="I3487" s="10">
        <v>116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0.67123287671232879</v>
      </c>
      <c r="I3488" s="10">
        <v>72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0.5845588235294118</v>
      </c>
      <c r="I3489" s="10">
        <v>113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0.68367346938775508</v>
      </c>
      <c r="I3490" s="10">
        <v>31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0.67131821579865436</v>
      </c>
      <c r="I3491" s="10">
        <v>1319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0.58041958041958042</v>
      </c>
      <c r="I3493" s="10">
        <v>60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0.6785714285714286</v>
      </c>
      <c r="I3494" s="10">
        <v>108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0.69811320754716977</v>
      </c>
      <c r="I3495" s="10">
        <v>112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0.70338983050847459</v>
      </c>
      <c r="I3496" s="10">
        <v>35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0.61764705882352944</v>
      </c>
      <c r="I3497" s="10">
        <v>663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0.59106529209621994</v>
      </c>
      <c r="I3498" s="10">
        <v>119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0.64054054054054055</v>
      </c>
      <c r="I3499" s="10">
        <v>931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0.67088607594936711</v>
      </c>
      <c r="I3500" s="10">
        <v>338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0.65289256198347112</v>
      </c>
      <c r="I3501" s="10">
        <v>126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0.70356472795497182</v>
      </c>
      <c r="I3502" s="10">
        <v>158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0.65529010238907848</v>
      </c>
      <c r="I3503" s="10">
        <v>101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0.55384615384615388</v>
      </c>
      <c r="I3504" s="10">
        <v>58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0.61111111111111116</v>
      </c>
      <c r="I3505" s="10">
        <v>49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0.72058823529411764</v>
      </c>
      <c r="I3506" s="10">
        <v>19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0.70833333333333337</v>
      </c>
      <c r="I3507" s="10">
        <v>35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0.7265625</v>
      </c>
      <c r="I3508" s="10">
        <v>35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0.68827586206896552</v>
      </c>
      <c r="I3509" s="10">
        <v>226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0.65046296296296291</v>
      </c>
      <c r="I3510" s="10">
        <v>755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0.72222222222222221</v>
      </c>
      <c r="I3511" s="10">
        <v>65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0.67118644067796607</v>
      </c>
      <c r="I3512" s="10">
        <v>97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0.70489038785834734</v>
      </c>
      <c r="I3513" s="10">
        <v>175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0.63809523809523805</v>
      </c>
      <c r="I3514" s="10">
        <v>38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0.64854368932038831</v>
      </c>
      <c r="I3515" s="10">
        <v>181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0.67250182348650622</v>
      </c>
      <c r="I3516" s="10">
        <v>449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0.69194312796208535</v>
      </c>
      <c r="I3517" s="10">
        <v>195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0.6616915422885572</v>
      </c>
      <c r="I3518" s="10">
        <v>68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0.6186006825938567</v>
      </c>
      <c r="I3520" s="10">
        <v>447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0.57918810748999427</v>
      </c>
      <c r="I3521" s="10">
        <v>736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0.60119047619047616</v>
      </c>
      <c r="I3522" s="10">
        <v>268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0.67655786350148372</v>
      </c>
      <c r="I3523" s="10">
        <v>109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0.59259259259259256</v>
      </c>
      <c r="I3524" s="10">
        <v>77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0.69092169092169087</v>
      </c>
      <c r="I3525" s="10">
        <v>446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0.63950398582816648</v>
      </c>
      <c r="I3526" s="10">
        <v>407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0.62278481012658227</v>
      </c>
      <c r="I3527" s="10">
        <v>149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0.68208856576338406</v>
      </c>
      <c r="I3528" s="10">
        <v>481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0.64389330837622838</v>
      </c>
      <c r="I3529" s="10">
        <v>1522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0.7002281802624073</v>
      </c>
      <c r="I3530" s="10">
        <v>1051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0.65449804432855285</v>
      </c>
      <c r="I3531" s="10">
        <v>265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0.61073825503355705</v>
      </c>
      <c r="I3532" s="10">
        <v>58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0.76923076923076927</v>
      </c>
      <c r="I3533" s="10">
        <v>87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0.54248366013071891</v>
      </c>
      <c r="I3534" s="10">
        <v>70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0.66744276290259996</v>
      </c>
      <c r="I3535" s="10">
        <v>857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0.73737373737373735</v>
      </c>
      <c r="I3536" s="10">
        <v>130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0.6994949494949495</v>
      </c>
      <c r="I3537" s="10">
        <v>119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0.6130268199233716</v>
      </c>
      <c r="I3538" s="10">
        <v>101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0.73384030418250945</v>
      </c>
      <c r="I3539" s="10">
        <v>70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0.74750830564784054</v>
      </c>
      <c r="I3540" s="10">
        <v>76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0.65056179775280898</v>
      </c>
      <c r="I3541" s="10">
        <v>311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0.6470588235294118</v>
      </c>
      <c r="I3542" s="10">
        <v>84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0.58805031446540879</v>
      </c>
      <c r="I3543" s="10">
        <v>131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0.79207920792079212</v>
      </c>
      <c r="I3544" s="10">
        <v>21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0.7024793388429752</v>
      </c>
      <c r="I3545" s="10">
        <v>72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</v>
      </c>
      <c r="I3547" s="10">
        <v>45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0.68965517241379315</v>
      </c>
      <c r="I3548" s="10">
        <v>36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0.56140350877192979</v>
      </c>
      <c r="I3549" s="10">
        <v>75</v>
      </c>
      <c r="J3549" s="14">
        <f>IF(H3549&lt;J$2,1,0)</f>
        <v>0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0.5560098119378577</v>
      </c>
      <c r="I3550" s="10">
        <v>1086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0.51675977653631289</v>
      </c>
      <c r="I3551" s="10">
        <v>173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0.61058923996584114</v>
      </c>
      <c r="I3552" s="10">
        <v>1368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0.54666666666666663</v>
      </c>
      <c r="I3553" s="10">
        <v>204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0.66210045662100458</v>
      </c>
      <c r="I3554" s="10">
        <v>148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0.54569190600522188</v>
      </c>
      <c r="I3556" s="10">
        <v>174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0.70629370629370625</v>
      </c>
      <c r="I3557" s="10">
        <v>42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0.60465116279069764</v>
      </c>
      <c r="I3558" s="10">
        <v>187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0.47588424437299037</v>
      </c>
      <c r="I3559" s="10">
        <v>163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0.56687898089171973</v>
      </c>
      <c r="I3560" s="10">
        <v>68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0.5491228070175439</v>
      </c>
      <c r="I3561" s="10">
        <v>257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0.62773722627737227</v>
      </c>
      <c r="I3562" s="10">
        <v>408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0.61430246189917936</v>
      </c>
      <c r="I3563" s="10">
        <v>329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0.56852791878172593</v>
      </c>
      <c r="I3564" s="10">
        <v>170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0.57115384615384612</v>
      </c>
      <c r="I3565" s="10">
        <v>223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0.5346153846153846</v>
      </c>
      <c r="I3566" s="10">
        <v>121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0.58962206829505404</v>
      </c>
      <c r="I3567" s="10">
        <v>3377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0.5140845070422535</v>
      </c>
      <c r="I3568" s="10">
        <v>138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0.49833887043189368</v>
      </c>
      <c r="I3569" s="10">
        <v>302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0.48566308243727596</v>
      </c>
      <c r="I3570" s="10">
        <v>287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0.67647058823529416</v>
      </c>
      <c r="I3571" s="10">
        <v>66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0.55227710070558045</v>
      </c>
      <c r="I3572" s="10">
        <v>698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0.44318181818181818</v>
      </c>
      <c r="I3573" s="10">
        <v>49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0.58879781420765032</v>
      </c>
      <c r="I3574" s="10">
        <v>301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0.51724137931034486</v>
      </c>
      <c r="I3575" s="10">
        <v>378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0.62073324905183314</v>
      </c>
      <c r="I3576" s="10">
        <v>300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0.65714285714285714</v>
      </c>
      <c r="I3578" s="10">
        <v>96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0.58630952380952384</v>
      </c>
      <c r="I3579" s="10">
        <v>139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0.62531017369727049</v>
      </c>
      <c r="I3580" s="10">
        <v>151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0.53768844221105527</v>
      </c>
      <c r="I3582" s="10">
        <v>92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0.71631205673758869</v>
      </c>
      <c r="I3583" s="10">
        <v>40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</v>
      </c>
      <c r="I3584" s="10">
        <v>78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0.63344051446945338</v>
      </c>
      <c r="I3585" s="10">
        <v>114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0.61256544502617805</v>
      </c>
      <c r="I3587" s="10">
        <v>148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0.6371308016877637</v>
      </c>
      <c r="I3588" s="10">
        <v>258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0.60754716981132073</v>
      </c>
      <c r="I3589" s="10">
        <v>312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0.6119679210363973</v>
      </c>
      <c r="I3590" s="10">
        <v>629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0.67647058823529416</v>
      </c>
      <c r="I3591" s="10">
        <v>33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0.60784313725490191</v>
      </c>
      <c r="I3592" s="10">
        <v>40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0.546875</v>
      </c>
      <c r="I3593" s="10">
        <v>58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0.62893081761006286</v>
      </c>
      <c r="I3594" s="10">
        <v>295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0.52</v>
      </c>
      <c r="I3595" s="10">
        <v>72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0.64389619457698122</v>
      </c>
      <c r="I3596" s="10">
        <v>3060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0.54556500607533409</v>
      </c>
      <c r="I3597" s="10">
        <v>374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0.58148148148148149</v>
      </c>
      <c r="I3598" s="10">
        <v>113</v>
      </c>
      <c r="J3598" s="14">
        <f>IF(H3598&lt;J$2,1,0)</f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0.59833333333333338</v>
      </c>
      <c r="I3599" s="10">
        <v>241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0.62440191387559807</v>
      </c>
      <c r="I3600" s="10">
        <v>314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0.63703703703703707</v>
      </c>
      <c r="I3601" s="10">
        <v>49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0.57769423558897248</v>
      </c>
      <c r="I3602" s="10">
        <v>337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0.6029411764705882</v>
      </c>
      <c r="I3603" s="10">
        <v>81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0.6071428571428571</v>
      </c>
      <c r="I3604" s="10">
        <v>77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0.65789473684210531</v>
      </c>
      <c r="I3605" s="10">
        <v>26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0.59223300970873782</v>
      </c>
      <c r="I3606" s="10">
        <v>168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0.66279069767441856</v>
      </c>
      <c r="I3607" s="10">
        <v>29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0.64502164502164505</v>
      </c>
      <c r="I3608" s="10">
        <v>82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0.68465311843027332</v>
      </c>
      <c r="I3609" s="10">
        <v>450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0.61613691931540338</v>
      </c>
      <c r="I3610" s="10">
        <v>314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0.69899665551839463</v>
      </c>
      <c r="I3612" s="10">
        <v>90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0.67961165048543692</v>
      </c>
      <c r="I3613" s="10">
        <v>33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0.61479591836734693</v>
      </c>
      <c r="I3616" s="10">
        <v>151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0.59288537549407117</v>
      </c>
      <c r="I3617" s="10">
        <v>103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0.6223776223776224</v>
      </c>
      <c r="I3618" s="10">
        <v>54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0.72222222222222221</v>
      </c>
      <c r="I3620" s="10">
        <v>45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0.54143646408839774</v>
      </c>
      <c r="I3621" s="10">
        <v>83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0.58415841584158412</v>
      </c>
      <c r="I3622" s="10">
        <v>42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0.67259786476868333</v>
      </c>
      <c r="I3623" s="10">
        <v>92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0.59170305676855894</v>
      </c>
      <c r="I3624" s="10">
        <v>187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0.58503401360544216</v>
      </c>
      <c r="I3625" s="10">
        <v>305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0.67408906882591091</v>
      </c>
      <c r="I3627" s="10">
        <v>322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0.65195246179966049</v>
      </c>
      <c r="I3628" s="10">
        <v>820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0.6964285714285714</v>
      </c>
      <c r="I3630" s="10">
        <v>102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0.64349376114082002</v>
      </c>
      <c r="I3631" s="10">
        <v>400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0.61046511627906974</v>
      </c>
      <c r="I3632" s="10">
        <v>201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0.57276595744680847</v>
      </c>
      <c r="I3634" s="10">
        <v>502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0.54794520547945202</v>
      </c>
      <c r="I3635" s="10">
        <v>165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0.63446131770895609</v>
      </c>
      <c r="I3636" s="10">
        <v>3057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0.72864321608040206</v>
      </c>
      <c r="I3637" s="10">
        <v>54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0.56048387096774188</v>
      </c>
      <c r="I3638" s="10">
        <v>218</v>
      </c>
      <c r="J3638" s="14">
        <f>IF(H3638&lt;J$2,1,0)</f>
        <v>0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0.53076923076923077</v>
      </c>
      <c r="I3639" s="10">
        <v>61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0.57023809523809521</v>
      </c>
      <c r="I3640" s="10">
        <v>361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0.51165803108808294</v>
      </c>
      <c r="I3641" s="10">
        <v>377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0.60433604336043356</v>
      </c>
      <c r="I3643" s="10">
        <v>146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0.70081300813008129</v>
      </c>
      <c r="I3645" s="10">
        <v>184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0.6619754949142842</v>
      </c>
      <c r="I3646" s="10">
        <v>25988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0.6594594594594595</v>
      </c>
      <c r="I3647" s="10">
        <v>63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0.68181818181818177</v>
      </c>
      <c r="I3648" s="10">
        <v>35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0.57723577235772361</v>
      </c>
      <c r="I3649" s="10">
        <v>52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0.60301507537688437</v>
      </c>
      <c r="I3651" s="10">
        <v>79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0.70809792843691144</v>
      </c>
      <c r="I3652" s="10">
        <v>155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0.47428571428571431</v>
      </c>
      <c r="I3653" s="10">
        <v>92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0.68410462776659964</v>
      </c>
      <c r="I3654" s="10">
        <v>157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0.65420560747663548</v>
      </c>
      <c r="I3655" s="10">
        <v>74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0.61313868613138689</v>
      </c>
      <c r="I3657" s="10">
        <v>53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0.76170212765957446</v>
      </c>
      <c r="I3658" s="10">
        <v>56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0.67525773195876293</v>
      </c>
      <c r="I3659" s="10">
        <v>63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0.63503649635036497</v>
      </c>
      <c r="I3660" s="10">
        <v>50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0.60363636363636364</v>
      </c>
      <c r="I3661" s="10">
        <v>109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0.6852678571428571</v>
      </c>
      <c r="I3662" s="10">
        <v>141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0.62962962962962965</v>
      </c>
      <c r="I3663" s="10">
        <v>80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0.77559055118110232</v>
      </c>
      <c r="I3664" s="10">
        <v>57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0.69915110356536503</v>
      </c>
      <c r="I3665" s="10">
        <v>886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0.63374485596707819</v>
      </c>
      <c r="I3666" s="10">
        <v>89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0.69346733668341709</v>
      </c>
      <c r="I3667" s="10">
        <v>61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0.74691358024691357</v>
      </c>
      <c r="I3668" s="10">
        <v>82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0.71473684210526311</v>
      </c>
      <c r="I3669" s="10">
        <v>271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0.6757493188010899</v>
      </c>
      <c r="I3670" s="10">
        <v>119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0.53416797078768907</v>
      </c>
      <c r="I3671" s="10">
        <v>893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0.61746987951807231</v>
      </c>
      <c r="I3672" s="10">
        <v>127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0.64047619047619042</v>
      </c>
      <c r="I3673" s="10">
        <v>151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0.67045454545454541</v>
      </c>
      <c r="I3674" s="10">
        <v>58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0.67870036101083031</v>
      </c>
      <c r="I3675" s="10">
        <v>89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0.6428571428571429</v>
      </c>
      <c r="I3677" s="10">
        <v>115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0.70227272727272727</v>
      </c>
      <c r="I3679" s="10">
        <v>131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0.67234042553191486</v>
      </c>
      <c r="I3680" s="10">
        <v>154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0.67902439024390249</v>
      </c>
      <c r="I3681" s="10">
        <v>329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0.6808375634517766</v>
      </c>
      <c r="I3682" s="10">
        <v>503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0.72159090909090906</v>
      </c>
      <c r="I3683" s="10">
        <v>588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0.69410456062291437</v>
      </c>
      <c r="I3684" s="10">
        <v>275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0.75101214574898789</v>
      </c>
      <c r="I3685" s="10">
        <v>123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0.58799999999999997</v>
      </c>
      <c r="I3686" s="10">
        <v>206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0.63716814159292035</v>
      </c>
      <c r="I3687" s="10">
        <v>82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0.66439290586630284</v>
      </c>
      <c r="I3688" s="10">
        <v>246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0.68430493273542603</v>
      </c>
      <c r="I3689" s="10">
        <v>352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0.67890460427324706</v>
      </c>
      <c r="I3690" s="10">
        <v>1067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0.62771739130434778</v>
      </c>
      <c r="I3691" s="10">
        <v>137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0.68778625954198469</v>
      </c>
      <c r="I3692" s="10">
        <v>409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0.66732935719019215</v>
      </c>
      <c r="I3693" s="10">
        <v>502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0.68421052631578949</v>
      </c>
      <c r="I3694" s="10">
        <v>108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0.6418685121107266</v>
      </c>
      <c r="I3695" s="10">
        <v>207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0.65346534653465349</v>
      </c>
      <c r="I3696" s="10">
        <v>210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0.67234042553191486</v>
      </c>
      <c r="I3697" s="10">
        <v>77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0.67938931297709926</v>
      </c>
      <c r="I3698" s="10">
        <v>84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0.68106312292358806</v>
      </c>
      <c r="I3699" s="10">
        <v>96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0.68193384223918574</v>
      </c>
      <c r="I3700" s="10">
        <v>250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0.67809057527539784</v>
      </c>
      <c r="I3701" s="10">
        <v>263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0.72784810126582278</v>
      </c>
      <c r="I3703" s="10">
        <v>344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0.73529411764705888</v>
      </c>
      <c r="I3704" s="10">
        <v>63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0.62740384615384615</v>
      </c>
      <c r="I3705" s="10">
        <v>310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0.64573991031390132</v>
      </c>
      <c r="I3706" s="10">
        <v>158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0.67177914110429449</v>
      </c>
      <c r="I3707" s="10">
        <v>214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0.5292397660818714</v>
      </c>
      <c r="I3708" s="10">
        <v>161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0.76795580110497241</v>
      </c>
      <c r="I3709" s="10">
        <v>42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0.64899451553930532</v>
      </c>
      <c r="I3710" s="10">
        <v>192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0.67317073170731712</v>
      </c>
      <c r="I3711" s="10">
        <v>2412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0.63121951219512196</v>
      </c>
      <c r="I3712" s="10">
        <v>378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0.67680608365019013</v>
      </c>
      <c r="I3713" s="10">
        <v>85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0.8046875</v>
      </c>
      <c r="I3714" s="10">
        <v>25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0.69863013698630139</v>
      </c>
      <c r="I3715" s="10">
        <v>132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0.54377880184331795</v>
      </c>
      <c r="I3716" s="10">
        <v>99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0.64457831325301207</v>
      </c>
      <c r="I3717" s="10">
        <v>118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0.61682242990654201</v>
      </c>
      <c r="I3718" s="10">
        <v>123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0.61224489795918369</v>
      </c>
      <c r="I3719" s="10">
        <v>133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0.68784530386740328</v>
      </c>
      <c r="I3720" s="10">
        <v>113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0.65193370165745856</v>
      </c>
      <c r="I3721" s="10">
        <v>63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0.63207547169811318</v>
      </c>
      <c r="I3724" s="10">
        <v>39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0.70499999999999996</v>
      </c>
      <c r="I3726" s="10">
        <v>59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0.66360505166475314</v>
      </c>
      <c r="I3727" s="10">
        <v>293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0.52054794520547942</v>
      </c>
      <c r="I3728" s="10">
        <v>35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0.55364806866952787</v>
      </c>
      <c r="I3729" s="10">
        <v>104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0.68388429752066116</v>
      </c>
      <c r="I3730" s="10">
        <v>306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0.60345520289272803</v>
      </c>
      <c r="I3731" s="10">
        <v>987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0.69516728624535318</v>
      </c>
      <c r="I3732" s="10">
        <v>82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0.54961832061068705</v>
      </c>
      <c r="I3733" s="10">
        <v>59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0.68877551020408168</v>
      </c>
      <c r="I3734" s="10">
        <v>61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0.62915129151291516</v>
      </c>
      <c r="I3735" s="10">
        <v>201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0.62734584450402142</v>
      </c>
      <c r="I3736" s="10">
        <v>139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0.6235955056179775</v>
      </c>
      <c r="I3737" s="10">
        <v>67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0.66666666666666663</v>
      </c>
      <c r="I3738" s="10">
        <v>119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0.55645161290322576</v>
      </c>
      <c r="I3739" s="10">
        <v>55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0.73856209150326801</v>
      </c>
      <c r="I3740" s="10">
        <v>40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0.5861863294763211</v>
      </c>
      <c r="I3742" s="10">
        <v>3469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0.66847826086956519</v>
      </c>
      <c r="I3743" s="10">
        <v>61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0.63934426229508201</v>
      </c>
      <c r="I3744" s="10">
        <v>22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0.71541850220264314</v>
      </c>
      <c r="I3745" s="10">
        <v>323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0.28994082840236685</v>
      </c>
      <c r="I3746" s="10">
        <v>120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0.65243902439024393</v>
      </c>
      <c r="I3747" s="10">
        <v>171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0.61572052401746724</v>
      </c>
      <c r="I3748" s="10">
        <v>88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0.64804469273743015</v>
      </c>
      <c r="I3749" s="10">
        <v>63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0.59927797833935015</v>
      </c>
      <c r="I3750" s="10">
        <v>111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0.55699481865284972</v>
      </c>
      <c r="I3751" s="10">
        <v>171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0.73239436619718312</v>
      </c>
      <c r="I3752" s="10">
        <v>57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0.48979591836734693</v>
      </c>
      <c r="I3753" s="10">
        <v>75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0.64489795918367343</v>
      </c>
      <c r="I3754" s="10">
        <v>87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0.68390804597701149</v>
      </c>
      <c r="I3755" s="10">
        <v>55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0.64200477326968974</v>
      </c>
      <c r="I3757" s="10">
        <v>150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0.49541284403669728</v>
      </c>
      <c r="I3758" s="10">
        <v>55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0.67647058823529416</v>
      </c>
      <c r="I3759" s="10">
        <v>99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0.59701492537313428</v>
      </c>
      <c r="I3761" s="10">
        <v>216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0.66</v>
      </c>
      <c r="I3762" s="10">
        <v>34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0.65568862275449102</v>
      </c>
      <c r="I3763" s="10">
        <v>460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0.66666666666666663</v>
      </c>
      <c r="I3764" s="10">
        <v>12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0.62595419847328249</v>
      </c>
      <c r="I3765" s="10">
        <v>98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0.59413202933985332</v>
      </c>
      <c r="I3766" s="10">
        <v>166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0.60126582278481011</v>
      </c>
      <c r="I3768" s="10">
        <v>567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0.74202898550724639</v>
      </c>
      <c r="I3769" s="10">
        <v>89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0.65866209262435682</v>
      </c>
      <c r="I3770" s="10">
        <v>199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0.5417867435158501</v>
      </c>
      <c r="I3771" s="10">
        <v>159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0.65003259216339537</v>
      </c>
      <c r="I3772" s="10">
        <v>4832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0.67873723305478184</v>
      </c>
      <c r="I3774" s="10">
        <v>346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0.56055363321799312</v>
      </c>
      <c r="I3775" s="10">
        <v>127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0.53703703703703709</v>
      </c>
      <c r="I3777" s="10">
        <v>125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0.60824742268041232</v>
      </c>
      <c r="I3778" s="10">
        <v>228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0.6767676767676768</v>
      </c>
      <c r="I3779" s="10">
        <v>32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0.63636363636363635</v>
      </c>
      <c r="I3780" s="10">
        <v>72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0.61483739837398377</v>
      </c>
      <c r="I3781" s="10">
        <v>379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0.62825278810408924</v>
      </c>
      <c r="I3782" s="10">
        <v>100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0.62732919254658381</v>
      </c>
      <c r="I3783" s="10">
        <v>360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0.67028985507246375</v>
      </c>
      <c r="I3784" s="10">
        <v>182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0.73684210526315785</v>
      </c>
      <c r="I3785" s="10">
        <v>70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0.68292682926829273</v>
      </c>
      <c r="I3786" s="10">
        <v>39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0.60204081632653061</v>
      </c>
      <c r="I3787" s="10">
        <v>78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0.56989247311827962</v>
      </c>
      <c r="I3788" s="10">
        <v>40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0.61360718870346598</v>
      </c>
      <c r="I3789" s="10">
        <v>301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0.62388059701492538</v>
      </c>
      <c r="I3790" s="10">
        <v>126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0.62257169287696579</v>
      </c>
      <c r="I3792" s="10">
        <v>408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0.68138932954830089</v>
      </c>
      <c r="I3793" s="10">
        <v>3816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0.69056261343012704</v>
      </c>
      <c r="I3794" s="10">
        <v>341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0.62109375</v>
      </c>
      <c r="I3795" s="10">
        <v>194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0.65672348484848486</v>
      </c>
      <c r="I3796" s="10">
        <v>725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0.6172752808988764</v>
      </c>
      <c r="I3797" s="10">
        <v>545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0.6284074605451937</v>
      </c>
      <c r="I3798" s="10">
        <v>259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0.64552238805970152</v>
      </c>
      <c r="I3799" s="10">
        <v>95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0.66044776119402981</v>
      </c>
      <c r="I3800" s="10">
        <v>182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0.68393782383419688</v>
      </c>
      <c r="I3801" s="10">
        <v>183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0.61111111111111116</v>
      </c>
      <c r="I3802" s="10">
        <v>91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0.6029023746701847</v>
      </c>
      <c r="I3803" s="10">
        <v>301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0.67256637168141598</v>
      </c>
      <c r="I3804" s="10">
        <v>37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0.59126984126984128</v>
      </c>
      <c r="I3805" s="10">
        <v>103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0.63698630136986301</v>
      </c>
      <c r="I3806" s="10">
        <v>106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0.62849162011173187</v>
      </c>
      <c r="I3809" s="10">
        <v>133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0.60617760617760619</v>
      </c>
      <c r="I3810" s="10">
        <v>102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0.58634538152610438</v>
      </c>
      <c r="I3811" s="10">
        <v>103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0.57012195121951215</v>
      </c>
      <c r="I3812" s="10">
        <v>141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0.49685534591194969</v>
      </c>
      <c r="I3813" s="10">
        <v>80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0.73333333333333328</v>
      </c>
      <c r="I3814" s="10">
        <v>28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0.66428571428571426</v>
      </c>
      <c r="I3815" s="10">
        <v>47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0.58156028368794321</v>
      </c>
      <c r="I3816" s="10">
        <v>59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0.69343065693430661</v>
      </c>
      <c r="I3817" s="10">
        <v>42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0.70476190476190481</v>
      </c>
      <c r="I3818" s="10">
        <v>62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0.65306122448979587</v>
      </c>
      <c r="I3819" s="10">
        <v>170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0.61771561771561767</v>
      </c>
      <c r="I3820" s="10">
        <v>164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0.65957446808510634</v>
      </c>
      <c r="I3821" s="10">
        <v>96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0.6847133757961783</v>
      </c>
      <c r="I3822" s="10">
        <v>99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0.66759698576611781</v>
      </c>
      <c r="I3823" s="10">
        <v>2382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0.5580357142857143</v>
      </c>
      <c r="I3824" s="10">
        <v>99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0.64163822525597269</v>
      </c>
      <c r="I3825" s="10">
        <v>105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0.6619718309859155</v>
      </c>
      <c r="I3826" s="10">
        <v>48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0.60499999999999998</v>
      </c>
      <c r="I3827" s="10">
        <v>79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0.68695652173913047</v>
      </c>
      <c r="I3828" s="10">
        <v>36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0.76190476190476186</v>
      </c>
      <c r="I3829" s="10">
        <v>60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0.6091370558375635</v>
      </c>
      <c r="I3830" s="10">
        <v>77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0.53448275862068961</v>
      </c>
      <c r="I3831" s="10">
        <v>27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0.66079295154185025</v>
      </c>
      <c r="I3832" s="10">
        <v>77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0.63157894736842102</v>
      </c>
      <c r="I3834" s="10">
        <v>49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0.60766961651917406</v>
      </c>
      <c r="I3835" s="10">
        <v>133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0.572972972972973</v>
      </c>
      <c r="I3836" s="10">
        <v>158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0.70515463917525778</v>
      </c>
      <c r="I3837" s="10">
        <v>143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0.60980810234541583</v>
      </c>
      <c r="I3839" s="10">
        <v>183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0.60377358490566035</v>
      </c>
      <c r="I3840" s="10">
        <v>105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0.6328125</v>
      </c>
      <c r="I3841" s="10">
        <v>235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0.64963289280469894</v>
      </c>
      <c r="I3842" s="10">
        <v>3579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0.66666666666666663</v>
      </c>
      <c r="I3843" s="10">
        <v>27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0.61835748792270528</v>
      </c>
      <c r="I3845" s="10">
        <v>237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0.80625000000000002</v>
      </c>
      <c r="I3846" s="10">
        <v>31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0.55555555555555558</v>
      </c>
      <c r="I3847" s="10">
        <v>92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0.64885496183206104</v>
      </c>
      <c r="I3848" s="10">
        <v>230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0.57517899761336511</v>
      </c>
      <c r="I3849" s="10">
        <v>178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0.60216216216216212</v>
      </c>
      <c r="I3850" s="10">
        <v>368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0.52396166134185307</v>
      </c>
      <c r="I3851" s="10">
        <v>149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0.75539568345323738</v>
      </c>
      <c r="I3852" s="10">
        <v>34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0.59638554216867468</v>
      </c>
      <c r="I3853" s="10">
        <v>67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0.58712121212121215</v>
      </c>
      <c r="I3854" s="10">
        <v>1090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0.62092624356775306</v>
      </c>
      <c r="I3855" s="10">
        <v>221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0.61732851985559567</v>
      </c>
      <c r="I3856" s="10">
        <v>106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0.61610738255033559</v>
      </c>
      <c r="I3857" s="10">
        <v>286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0.63508322663252237</v>
      </c>
      <c r="I3858" s="10">
        <v>285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0.68265961465810354</v>
      </c>
      <c r="I3859" s="10">
        <v>1680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0.60123647604327668</v>
      </c>
      <c r="I3860" s="10">
        <v>258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0.65212765957446805</v>
      </c>
      <c r="I3861" s="10">
        <v>327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0.62127659574468086</v>
      </c>
      <c r="I3862" s="10">
        <v>178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0.6901408450704225</v>
      </c>
      <c r="I3863" s="10">
        <v>242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0.57939914163090134</v>
      </c>
      <c r="I3864" s="10">
        <v>98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0.6166666666666667</v>
      </c>
      <c r="I3865" s="10">
        <v>115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0.57268722466960353</v>
      </c>
      <c r="I3866" s="10">
        <v>194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</v>
      </c>
      <c r="I3868" s="10">
        <v>68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0.6431535269709544</v>
      </c>
      <c r="I3869" s="10">
        <v>172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0.64006791171477084</v>
      </c>
      <c r="I3870" s="10">
        <v>212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0.57389937106918243</v>
      </c>
      <c r="I3871" s="10">
        <v>271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0.63348052990766757</v>
      </c>
      <c r="I3872" s="10">
        <v>1826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0.64489795918367343</v>
      </c>
      <c r="I3873" s="10">
        <v>87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0.69767441860465118</v>
      </c>
      <c r="I3874" s="10">
        <v>13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0.86021505376344087</v>
      </c>
      <c r="I3875" s="10">
        <v>13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0.6827586206896552</v>
      </c>
      <c r="I3876" s="10">
        <v>46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0.74025974025974028</v>
      </c>
      <c r="I3877" s="10">
        <v>20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0.71951219512195119</v>
      </c>
      <c r="I3878" s="10">
        <v>23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0.71729957805907174</v>
      </c>
      <c r="I3880" s="10">
        <v>67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0.75</v>
      </c>
      <c r="I3881" s="10">
        <v>54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0.70572648314441333</v>
      </c>
      <c r="I3883" s="10">
        <v>1999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0.73513513513513518</v>
      </c>
      <c r="I3885" s="10">
        <v>147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0.68199233716475094</v>
      </c>
      <c r="I3886" s="10">
        <v>166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0.63084112149532712</v>
      </c>
      <c r="I3889" s="10">
        <v>79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0.75076923076923074</v>
      </c>
      <c r="I3890" s="10">
        <v>81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0.7407407407407407</v>
      </c>
      <c r="I3892" s="10">
        <v>35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0.76829268292682928</v>
      </c>
      <c r="I3893" s="10">
        <v>38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0.62962962962962965</v>
      </c>
      <c r="I3894" s="10">
        <v>120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0.74440298507462688</v>
      </c>
      <c r="I3895" s="10">
        <v>137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0.63087248322147649</v>
      </c>
      <c r="I3896" s="10">
        <v>220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0.71297709923664121</v>
      </c>
      <c r="I3897" s="10">
        <v>188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0.54861111111111116</v>
      </c>
      <c r="I3898" s="10">
        <v>65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0.63</v>
      </c>
      <c r="I3899" s="10">
        <v>37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0.69627507163323787</v>
      </c>
      <c r="I3901" s="10">
        <v>212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0.68794326241134751</v>
      </c>
      <c r="I3902" s="10">
        <v>44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0.69430051813471505</v>
      </c>
      <c r="I3903" s="10">
        <v>177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0.76804123711340211</v>
      </c>
      <c r="I3904" s="10">
        <v>90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0.61309523809523814</v>
      </c>
      <c r="I3905" s="10">
        <v>65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0.71691176470588236</v>
      </c>
      <c r="I3906" s="10">
        <v>77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0.47706422018348627</v>
      </c>
      <c r="I3907" s="10">
        <v>57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0.79581151832460728</v>
      </c>
      <c r="I3909" s="10">
        <v>39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0.68781302170283809</v>
      </c>
      <c r="I3910" s="10">
        <v>187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0.73574144486692017</v>
      </c>
      <c r="I3911" s="10">
        <v>139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0.7231638418079096</v>
      </c>
      <c r="I3912" s="10">
        <v>49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0.67647058823529416</v>
      </c>
      <c r="I3913" s="10">
        <v>66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0.66842105263157892</v>
      </c>
      <c r="I3914" s="10">
        <v>63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0.7142857142857143</v>
      </c>
      <c r="I3916" s="10">
        <v>30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0.69298245614035092</v>
      </c>
      <c r="I3917" s="10">
        <v>35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0.76666666666666672</v>
      </c>
      <c r="I3919" s="10">
        <v>28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0.75977653631284914</v>
      </c>
      <c r="I3920" s="10">
        <v>86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0.7021276595744681</v>
      </c>
      <c r="I3924" s="10">
        <v>14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0.7567567567567568</v>
      </c>
      <c r="I3926" s="10">
        <v>9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0.67487684729064035</v>
      </c>
      <c r="I3927" s="10">
        <v>66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0.73442487900319231</v>
      </c>
      <c r="I3929" s="10">
        <v>5158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0.71345707656612534</v>
      </c>
      <c r="I3930" s="10">
        <v>247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0.69623655913978499</v>
      </c>
      <c r="I3931" s="10">
        <v>113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0.73184357541899436</v>
      </c>
      <c r="I3932" s="10">
        <v>96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0.7017699115044248</v>
      </c>
      <c r="I3933" s="10">
        <v>674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0.78082191780821919</v>
      </c>
      <c r="I3934" s="10">
        <v>240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0.6790582403965304</v>
      </c>
      <c r="I3935" s="10">
        <v>259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0.66884531590413943</v>
      </c>
      <c r="I3936" s="10">
        <v>304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0.72350230414746541</v>
      </c>
      <c r="I3937" s="10">
        <v>120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0.73786407766990292</v>
      </c>
      <c r="I3938" s="10">
        <v>27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0.69369369369369371</v>
      </c>
      <c r="I3939" s="10">
        <v>102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0.73426573426573427</v>
      </c>
      <c r="I3940" s="10">
        <v>38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0.7304147465437788</v>
      </c>
      <c r="I3941" s="10">
        <v>117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0.72916666666666663</v>
      </c>
      <c r="I3943" s="10">
        <v>52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0.69343065693430661</v>
      </c>
      <c r="I3945" s="10">
        <v>294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0.69343065693430661</v>
      </c>
      <c r="I3946" s="10">
        <v>168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0.73988439306358378</v>
      </c>
      <c r="I3947" s="10">
        <v>135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0.67460317460317465</v>
      </c>
      <c r="I3948" s="10">
        <v>41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0.75</v>
      </c>
      <c r="I3950" s="10">
        <v>274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0.64666666666666661</v>
      </c>
      <c r="I3951" s="10">
        <v>53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0.71621621621621623</v>
      </c>
      <c r="I3952" s="10">
        <v>84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0.72968490878938641</v>
      </c>
      <c r="I3953" s="10">
        <v>163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0.68561665113389247</v>
      </c>
      <c r="I3954" s="10">
        <v>1012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0.70866141732283461</v>
      </c>
      <c r="I3955" s="10">
        <v>37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0.78738317757009346</v>
      </c>
      <c r="I3956" s="10">
        <v>91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0.73972602739726023</v>
      </c>
      <c r="I3958" s="10">
        <v>38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0.73333333333333328</v>
      </c>
      <c r="I3959" s="10">
        <v>60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0.68932038834951459</v>
      </c>
      <c r="I3960" s="10">
        <v>64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0.66918429003021151</v>
      </c>
      <c r="I3961" s="10">
        <v>219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0.6725032425421531</v>
      </c>
      <c r="I3962" s="10">
        <v>505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0.71986970684039087</v>
      </c>
      <c r="I3963" s="10">
        <v>86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0.63945578231292521</v>
      </c>
      <c r="I3964" s="10">
        <v>212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0.69537815126050417</v>
      </c>
      <c r="I3965" s="10">
        <v>145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0.74244604316546758</v>
      </c>
      <c r="I3966" s="10">
        <v>179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0.62931034482758619</v>
      </c>
      <c r="I3967" s="10">
        <v>129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0.70958083832335328</v>
      </c>
      <c r="I3968" s="10">
        <v>97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0.65573770491803274</v>
      </c>
      <c r="I3969" s="10">
        <v>21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0.73818181818181816</v>
      </c>
      <c r="I3971" s="10">
        <v>72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0.67342799188640978</v>
      </c>
      <c r="I3972" s="10">
        <v>161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0.78698224852071008</v>
      </c>
      <c r="I3974" s="10">
        <v>36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0.68261855892837853</v>
      </c>
      <c r="I3975" s="10">
        <v>2938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0.92452830188679247</v>
      </c>
      <c r="I3976" s="10">
        <v>4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0.68798955613577029</v>
      </c>
      <c r="I3977" s="10">
        <v>239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0.65051903114186849</v>
      </c>
      <c r="I3978" s="10">
        <v>101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0.65538461538461534</v>
      </c>
      <c r="I3979" s="10">
        <v>112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0.63636363636363635</v>
      </c>
      <c r="I3981" s="10">
        <v>60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0.70135746606334837</v>
      </c>
      <c r="I3982" s="10">
        <v>66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0.68376068376068377</v>
      </c>
      <c r="I3984" s="10">
        <v>37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0.68595041322314054</v>
      </c>
      <c r="I3985" s="10">
        <v>38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0.7129032258064516</v>
      </c>
      <c r="I3986" s="10">
        <v>178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0.66265060240963858</v>
      </c>
      <c r="I3987" s="10">
        <v>28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0.72233820459290188</v>
      </c>
      <c r="I3988" s="10">
        <v>266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0.74820143884892087</v>
      </c>
      <c r="I3989" s="10">
        <v>35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0.69911504424778759</v>
      </c>
      <c r="I3990" s="10">
        <v>68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0.6875</v>
      </c>
      <c r="I3992" s="10">
        <v>30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0.67179487179487174</v>
      </c>
      <c r="I3995" s="10">
        <v>64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0.75757575757575757</v>
      </c>
      <c r="I3996" s="10">
        <v>16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0.79047619047619044</v>
      </c>
      <c r="I3998" s="10">
        <v>22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0.71900826446280997</v>
      </c>
      <c r="I3999" s="10">
        <v>68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0.68544600938967137</v>
      </c>
      <c r="I4000" s="10">
        <v>67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0.57746478873239437</v>
      </c>
      <c r="I4001" s="10">
        <v>30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0.56999999999999995</v>
      </c>
      <c r="I4004" s="10">
        <v>43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0.64761904761904765</v>
      </c>
      <c r="I4008" s="10">
        <v>37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0.79710144927536231</v>
      </c>
      <c r="I4009" s="10">
        <v>28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0.73184138201806048</v>
      </c>
      <c r="I4010" s="10">
        <v>2049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0.75131876412961562</v>
      </c>
      <c r="I4013" s="10">
        <v>330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0.76445698166431597</v>
      </c>
      <c r="I4014" s="10">
        <v>167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0.74153297682709451</v>
      </c>
      <c r="I4015" s="10">
        <v>145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0.69823788546255505</v>
      </c>
      <c r="I4016" s="10">
        <v>137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0.78787878787878785</v>
      </c>
      <c r="I4017" s="10">
        <v>63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0.68181818181818177</v>
      </c>
      <c r="I4018" s="10">
        <v>49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0.77510040160642568</v>
      </c>
      <c r="I4019" s="10">
        <v>56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0.71192052980132448</v>
      </c>
      <c r="I4020" s="10">
        <v>174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0.70813397129186606</v>
      </c>
      <c r="I4021" s="10">
        <v>122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0.70629370629370625</v>
      </c>
      <c r="I4022" s="10">
        <v>84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0.64691656590084645</v>
      </c>
      <c r="I4023" s="10">
        <v>292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0.73943388910430397</v>
      </c>
      <c r="I4024" s="10">
        <v>672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0.5714285714285714</v>
      </c>
      <c r="I4025" s="10">
        <v>63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0.71856287425149701</v>
      </c>
      <c r="I4026" s="10">
        <v>47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0.77892030848329052</v>
      </c>
      <c r="I4028" s="10">
        <v>86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0.70752089136490248</v>
      </c>
      <c r="I4029" s="10">
        <v>105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0.68422914553902026</v>
      </c>
      <c r="I4030" s="10">
        <v>13389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0.6977099236641221</v>
      </c>
      <c r="I4032" s="10">
        <v>594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0.6681034482758621</v>
      </c>
      <c r="I4033" s="10">
        <v>77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0.75574712643678166</v>
      </c>
      <c r="I4034" s="10">
        <v>85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0.75182481751824815</v>
      </c>
      <c r="I4035" s="10">
        <v>34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0.71130378933847138</v>
      </c>
      <c r="I4036" s="10">
        <v>899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0.62096774193548387</v>
      </c>
      <c r="I4037" s="10">
        <v>94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0.6987951807228916</v>
      </c>
      <c r="I4038" s="10">
        <v>125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0.68493150684931503</v>
      </c>
      <c r="I4039" s="10">
        <v>46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0.64951768488745976</v>
      </c>
      <c r="I4040" s="10">
        <v>109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0.64551994767822107</v>
      </c>
      <c r="I4041" s="10">
        <v>542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0.59656652360515017</v>
      </c>
      <c r="I4042" s="10">
        <v>94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0.67935299714557562</v>
      </c>
      <c r="I4043" s="10">
        <v>337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0.68421052631578949</v>
      </c>
      <c r="I4044" s="10">
        <v>48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0.75</v>
      </c>
      <c r="I4045" s="10">
        <v>95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0.67886178861788615</v>
      </c>
      <c r="I4046" s="10">
        <v>79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0.67549668874172186</v>
      </c>
      <c r="I4047" s="10">
        <v>49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0.7512038523274478</v>
      </c>
      <c r="I4048" s="10">
        <v>155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0.66398390342052316</v>
      </c>
      <c r="I4050" s="10">
        <v>167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0.72022160664819945</v>
      </c>
      <c r="I4051" s="10">
        <v>101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0.71544715447154472</v>
      </c>
      <c r="I4052" s="10">
        <v>35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0.60548523206751059</v>
      </c>
      <c r="I4053" s="10">
        <v>187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0.6728395061728395</v>
      </c>
      <c r="I4054" s="10">
        <v>53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0.67142857142857137</v>
      </c>
      <c r="I4055" s="10">
        <v>69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0.69047619047619047</v>
      </c>
      <c r="I4057" s="10">
        <v>52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0.69724770642201839</v>
      </c>
      <c r="I4058" s="10">
        <v>33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0.65333333333333332</v>
      </c>
      <c r="I4059" s="10">
        <v>52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0.68702770780856426</v>
      </c>
      <c r="I4060" s="10">
        <v>497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0.65608465608465605</v>
      </c>
      <c r="I4062" s="10">
        <v>260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0.76865671641791045</v>
      </c>
      <c r="I4063" s="10">
        <v>93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0.67745901639344264</v>
      </c>
      <c r="I4064" s="10">
        <v>787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0.74656188605108054</v>
      </c>
      <c r="I4065" s="10">
        <v>129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0.61643835616438358</v>
      </c>
      <c r="I4066" s="10">
        <v>84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0.68613138686131392</v>
      </c>
      <c r="I4068" s="10">
        <v>43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0.73493975903614461</v>
      </c>
      <c r="I4069" s="10">
        <v>44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0.76</v>
      </c>
      <c r="I4071" s="10">
        <v>18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0.62285714285714289</v>
      </c>
      <c r="I4073" s="10">
        <v>132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0.56521739130434778</v>
      </c>
      <c r="I4074" s="10">
        <v>70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0.67044649184975191</v>
      </c>
      <c r="I4075" s="10">
        <v>1395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0.67105263157894735</v>
      </c>
      <c r="I4076" s="10">
        <v>225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0.7372654155495979</v>
      </c>
      <c r="I4077" s="10">
        <v>98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0.65781710914454272</v>
      </c>
      <c r="I4078" s="10">
        <v>116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0.73943661971830987</v>
      </c>
      <c r="I4079" s="10">
        <v>74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0.7078651685393258</v>
      </c>
      <c r="I4080" s="10">
        <v>26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0.68055555555555558</v>
      </c>
      <c r="I4081" s="10">
        <v>46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0.65017261219792866</v>
      </c>
      <c r="I4082" s="10">
        <v>304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0.7016574585635359</v>
      </c>
      <c r="I4083" s="10">
        <v>108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0.6454545454545455</v>
      </c>
      <c r="I4084" s="10">
        <v>78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0.7052023121387283</v>
      </c>
      <c r="I4085" s="10">
        <v>51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0.69619987402897332</v>
      </c>
      <c r="I4086" s="10">
        <v>1447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0.62087912087912089</v>
      </c>
      <c r="I4088" s="10">
        <v>69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0.75698324022346364</v>
      </c>
      <c r="I4089" s="10">
        <v>261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0.67913385826771655</v>
      </c>
      <c r="I4090" s="10">
        <v>163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0.73983739837398377</v>
      </c>
      <c r="I4091" s="10">
        <v>32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0.80952380952380953</v>
      </c>
      <c r="I4092" s="10">
        <v>20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0.69963369963369959</v>
      </c>
      <c r="I4093" s="10">
        <v>82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0.7139001349527665</v>
      </c>
      <c r="I4094" s="10">
        <v>212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0.72910662824207495</v>
      </c>
      <c r="I4095" s="10">
        <v>94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0.69953051643192488</v>
      </c>
      <c r="I4096" s="10">
        <v>64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0.67741935483870963</v>
      </c>
      <c r="I4097" s="10">
        <v>60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0.70588235294117652</v>
      </c>
      <c r="I4099" s="10">
        <v>105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0.83630952380952384</v>
      </c>
      <c r="I4100" s="10">
        <v>55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0.6588235294117647</v>
      </c>
      <c r="I4101" s="10">
        <v>29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0.65116279069767447</v>
      </c>
      <c r="I4102" s="10">
        <v>30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0.72751558325912735</v>
      </c>
      <c r="I4103" s="10">
        <v>306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0.59414225941422594</v>
      </c>
      <c r="I4104" s="10">
        <v>97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0.53465346534653468</v>
      </c>
      <c r="I4105" s="10">
        <v>47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0.6428571428571429</v>
      </c>
      <c r="I4106" s="10">
        <v>30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0.6097560975609756</v>
      </c>
      <c r="I4107" s="10">
        <v>48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0.55652173913043479</v>
      </c>
      <c r="I4109" s="10">
        <v>51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0.59259259259259256</v>
      </c>
      <c r="I4110" s="10">
        <v>44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0.47337278106508873</v>
      </c>
      <c r="I4111" s="10">
        <v>89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0.60096153846153844</v>
      </c>
      <c r="I4112" s="10">
        <v>83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0.61403508771929827</v>
      </c>
      <c r="I4113" s="10">
        <v>44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0.59154929577464788</v>
      </c>
      <c r="I4114" s="10">
        <v>58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0.59130434782608698</v>
      </c>
      <c r="I4117" s="10">
        <v>188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0.66379310344827591</v>
      </c>
      <c r="I4118" s="10">
        <v>117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0.49180327868852458</v>
      </c>
      <c r="I4119" s="10">
        <v>31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0.60759493670886078</v>
      </c>
      <c r="I4120" s="10">
        <v>62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0.65</v>
      </c>
      <c r="I4123" s="10">
        <v>56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0.71779141104294475</v>
      </c>
      <c r="I4124" s="10">
        <v>46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0.73162939297124596</v>
      </c>
      <c r="I4125" s="10">
        <v>84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0.56999999999999995</v>
      </c>
      <c r="I4126" s="10">
        <v>129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0.55769230769230771</v>
      </c>
      <c r="I4128" s="10">
        <v>46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0.5898876404494382</v>
      </c>
      <c r="I4129" s="10">
        <v>146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0.70895522388059706</v>
      </c>
      <c r="I4130" s="10">
        <v>78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0.45</v>
      </c>
      <c r="I4131" s="10">
        <v>33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0.69038461538461537</v>
      </c>
      <c r="I4132" s="10">
        <v>161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0.66302744172322214</v>
      </c>
      <c r="I4133" s="10">
        <v>1142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0.59433962264150941</v>
      </c>
      <c r="I4134" s="10">
        <v>43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0.76018099547511309</v>
      </c>
      <c r="I4135" s="10">
        <v>53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0.51851851851851849</v>
      </c>
      <c r="I4137" s="10">
        <v>78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0.68421052631578949</v>
      </c>
      <c r="I4138" s="10">
        <v>24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0.64427860696517414</v>
      </c>
      <c r="I4139" s="10">
        <v>143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0.47297297297297297</v>
      </c>
      <c r="I4140" s="10">
        <v>39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0.64197530864197527</v>
      </c>
      <c r="I4141" s="10">
        <v>116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0.67828766012647967</v>
      </c>
      <c r="I4142" s="10">
        <v>1984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0.61111111111111116</v>
      </c>
      <c r="I4144" s="10">
        <v>301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0.68707482993197277</v>
      </c>
      <c r="I4145" s="10">
        <v>46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0.66896551724137931</v>
      </c>
      <c r="I4146" s="10">
        <v>96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0.69767441860465118</v>
      </c>
      <c r="I4147" s="10">
        <v>26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0.64931506849315068</v>
      </c>
      <c r="I4148" s="10">
        <v>128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0.7068965517241379</v>
      </c>
      <c r="I4149" s="10">
        <v>51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0.64239999999999997</v>
      </c>
      <c r="I4150" s="10">
        <v>447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0.60142348754448394</v>
      </c>
      <c r="I4151" s="10">
        <v>112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0.57894736842105265</v>
      </c>
      <c r="I4152" s="10">
        <v>88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0.66764705882352937</v>
      </c>
      <c r="I4153" s="10">
        <v>113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0.62204724409448819</v>
      </c>
      <c r="I4154" s="10">
        <v>48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0.74647887323943662</v>
      </c>
      <c r="I4156" s="10">
        <v>36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0.63992869875222813</v>
      </c>
      <c r="I4157" s="10">
        <v>202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0.7103825136612022</v>
      </c>
      <c r="I4158" s="10">
        <v>53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0.61894736842105258</v>
      </c>
      <c r="I4159" s="10">
        <v>181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0.61988304093567248</v>
      </c>
      <c r="I4160" s="10">
        <v>65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0.67785234899328861</v>
      </c>
      <c r="I4161" s="10">
        <v>48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0.6616915422885572</v>
      </c>
      <c r="I4162" s="10">
        <v>68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0.6964285714285714</v>
      </c>
      <c r="I4163" s="10">
        <v>51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0.68215158924205377</v>
      </c>
      <c r="I4164" s="10">
        <v>260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0.6470588235294118</v>
      </c>
      <c r="I4165" s="10">
        <v>36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0.67630057803468213</v>
      </c>
      <c r="I4166" s="10">
        <v>56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0.71665213600697475</v>
      </c>
      <c r="I4169" s="10">
        <v>325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0.66429447852760737</v>
      </c>
      <c r="I4170" s="10">
        <v>1368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0.63934426229508201</v>
      </c>
      <c r="I4172" s="10">
        <v>22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0.71461716937354991</v>
      </c>
      <c r="I4174" s="10">
        <v>123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0.62765957446808507</v>
      </c>
      <c r="I4175" s="10">
        <v>175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0.66326530612244894</v>
      </c>
      <c r="I4176" s="10">
        <v>99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0.65517241379310343</v>
      </c>
      <c r="I4177" s="10">
        <v>40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0.70344827586206893</v>
      </c>
      <c r="I4179" s="10">
        <v>86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0.70434782608695656</v>
      </c>
      <c r="I4180" s="10">
        <v>34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0.71369863013698631</v>
      </c>
      <c r="I4181" s="10">
        <v>209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0.72815533980582525</v>
      </c>
      <c r="I4182" s="10">
        <v>56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</v>
      </c>
      <c r="I4184" s="10">
        <v>30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0.71291866028708128</v>
      </c>
      <c r="I4185" s="10">
        <v>60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0.76056338028169013</v>
      </c>
      <c r="I4186" s="10">
        <v>68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0.74002047082906852</v>
      </c>
      <c r="I4188" s="10">
        <v>254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0.71323529411764708</v>
      </c>
      <c r="I4189" s="10">
        <v>39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0.62886597938144329</v>
      </c>
      <c r="I4190" s="10">
        <v>36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0.7239263803680982</v>
      </c>
      <c r="I4191" s="10">
        <v>90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0.59649122807017541</v>
      </c>
      <c r="I4194" s="10">
        <v>46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0.70348837209302328</v>
      </c>
      <c r="I4195" s="10">
        <v>153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0.71459278719847141</v>
      </c>
      <c r="I4196" s="10">
        <v>2390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0.71052631578947367</v>
      </c>
      <c r="I4198" s="10">
        <v>22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0.60576923076923073</v>
      </c>
      <c r="I4200" s="10">
        <v>41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0.65587044534412953</v>
      </c>
      <c r="I4201" s="10">
        <v>170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0.70769230769230773</v>
      </c>
      <c r="I4202" s="10">
        <v>76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0.64907651715039583</v>
      </c>
      <c r="I4203" s="10">
        <v>133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0.67215815485996711</v>
      </c>
      <c r="I4204" s="10">
        <v>199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0.76165803108808294</v>
      </c>
      <c r="I4206" s="10">
        <v>138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0.7142857142857143</v>
      </c>
      <c r="I4207" s="10">
        <v>118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</v>
      </c>
      <c r="I4209" s="10">
        <v>35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0.77735849056603779</v>
      </c>
      <c r="I4210" s="10">
        <v>59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0.74757281553398058</v>
      </c>
      <c r="I4211" s="10">
        <v>26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0.75584112149532712</v>
      </c>
      <c r="I4213" s="10">
        <v>209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0.69</v>
      </c>
      <c r="I4214" s="10">
        <v>31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0.6802919708029197</v>
      </c>
      <c r="I4215" s="10">
        <v>219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0.76353563334172747</v>
      </c>
      <c r="I4216" s="10">
        <v>939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0.796875</v>
      </c>
      <c r="I4219" s="10">
        <v>26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0.75105485232067515</v>
      </c>
      <c r="I4220" s="10">
        <v>59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0.74311926605504586</v>
      </c>
      <c r="I4221" s="10">
        <v>28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0.67669172932330823</v>
      </c>
      <c r="I4222" s="10">
        <v>43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0.84393063583815031</v>
      </c>
      <c r="I4223" s="10">
        <v>27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0.45833333333333331</v>
      </c>
      <c r="I4226" s="10">
        <v>26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0.75</v>
      </c>
      <c r="I4227" s="10">
        <v>21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0.73809523809523814</v>
      </c>
      <c r="I4231" s="10">
        <v>11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</v>
      </c>
      <c r="I4233" s="10">
        <v>17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0.67088607594936711</v>
      </c>
      <c r="I4234" s="10">
        <v>26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0.70491803278688525</v>
      </c>
      <c r="I4235" s="10">
        <v>36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0.5714285714285714</v>
      </c>
      <c r="I4236" s="10">
        <v>39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0.65686274509803921</v>
      </c>
      <c r="I4237" s="10">
        <v>70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0.78787878787878785</v>
      </c>
      <c r="I4238" s="10">
        <v>28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0.72199630314232899</v>
      </c>
      <c r="I4240" s="10">
        <v>3760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0.72847682119205293</v>
      </c>
      <c r="I4241" s="10">
        <v>41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0.68880455407969643</v>
      </c>
      <c r="I4242" s="10">
        <v>164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0.64822134387351782</v>
      </c>
      <c r="I4243" s="10">
        <v>178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0.76098535286284952</v>
      </c>
      <c r="I4244" s="10">
        <v>359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0.69194865810968498</v>
      </c>
      <c r="I4245" s="10">
        <v>264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0.66773162939297126</v>
      </c>
      <c r="I4246" s="10">
        <v>520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0.69354838709677424</v>
      </c>
      <c r="I4247" s="10">
        <v>76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0.71003717472118955</v>
      </c>
      <c r="I4248" s="10">
        <v>156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0.71037735849056605</v>
      </c>
      <c r="I4249" s="10">
        <v>921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0.76061120543293714</v>
      </c>
      <c r="I4250" s="10">
        <v>141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0.75172413793103443</v>
      </c>
      <c r="I4252" s="10">
        <v>72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0.70588235294117652</v>
      </c>
      <c r="I4253" s="10">
        <v>40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0.75692307692307692</v>
      </c>
      <c r="I4255" s="10">
        <v>79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0.6428571428571429</v>
      </c>
      <c r="I4256" s="10">
        <v>60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0.70322580645161292</v>
      </c>
      <c r="I4257" s="10">
        <v>276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0.65643447461629278</v>
      </c>
      <c r="I4258" s="10">
        <v>291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0.69212962962962965</v>
      </c>
      <c r="I4260" s="10">
        <v>665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0.75931232091690548</v>
      </c>
      <c r="I4261" s="10">
        <v>84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0.71144278606965172</v>
      </c>
      <c r="I4263" s="10">
        <v>58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0.71341463414634143</v>
      </c>
      <c r="I4264" s="10">
        <v>47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0.7098445595854922</v>
      </c>
      <c r="I4265" s="10">
        <v>56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0.67062818336162988</v>
      </c>
      <c r="I4266" s="10">
        <v>194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0.67632850241545894</v>
      </c>
      <c r="I4267" s="10">
        <v>67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0.65705254839984195</v>
      </c>
      <c r="I4268" s="10">
        <v>868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0.8202247191011236</v>
      </c>
      <c r="I4271" s="10">
        <v>48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0.70833333333333337</v>
      </c>
      <c r="I4272" s="10">
        <v>21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0.67368421052631577</v>
      </c>
      <c r="I4274" s="10">
        <v>31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0.70149253731343286</v>
      </c>
      <c r="I4276" s="10">
        <v>20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0.82692307692307687</v>
      </c>
      <c r="I4277" s="10">
        <v>9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0.77272727272727271</v>
      </c>
      <c r="I4278" s="10">
        <v>10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0.79268292682926833</v>
      </c>
      <c r="I4279" s="10">
        <v>17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0.7432432432432432</v>
      </c>
      <c r="I4280" s="10">
        <v>19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0.62244897959183676</v>
      </c>
      <c r="I4285" s="10">
        <v>37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0.88235294117647056</v>
      </c>
      <c r="I4286" s="10">
        <v>4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0.66137566137566139</v>
      </c>
      <c r="I4288" s="10">
        <v>64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0.70370370370370372</v>
      </c>
      <c r="I4290" s="10">
        <v>32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0.63793103448275867</v>
      </c>
      <c r="I4292" s="10">
        <v>63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0.6931106471816284</v>
      </c>
      <c r="I4294" s="10">
        <v>147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0.75</v>
      </c>
      <c r="I4295" s="10">
        <v>47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0.7416173570019724</v>
      </c>
      <c r="I4296" s="10">
        <v>131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0.84046692607003892</v>
      </c>
      <c r="I4298" s="10">
        <v>41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0.79024390243902443</v>
      </c>
      <c r="I4299" s="10">
        <v>43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0.68240343347639487</v>
      </c>
      <c r="I4300" s="10">
        <v>74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0.65068493150684936</v>
      </c>
      <c r="I4302" s="10">
        <v>51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0.59259259259259256</v>
      </c>
      <c r="I4303" s="10">
        <v>66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0.70866141732283461</v>
      </c>
      <c r="I4305" s="10">
        <v>37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0.68246445497630337</v>
      </c>
      <c r="I4307" s="10">
        <v>134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0.59663865546218486</v>
      </c>
      <c r="I4308" s="10">
        <v>96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0.58064516129032262</v>
      </c>
      <c r="I4309" s="10">
        <v>117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0.73394495412844041</v>
      </c>
      <c r="I4310" s="10">
        <v>203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0.62686567164179108</v>
      </c>
      <c r="I4311" s="10">
        <v>50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0.75393700787401574</v>
      </c>
      <c r="I4312" s="10">
        <v>125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0.67592592592592593</v>
      </c>
      <c r="I4313" s="10">
        <v>70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0.50704225352112675</v>
      </c>
      <c r="I4314" s="10">
        <v>35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0.63888888888888884</v>
      </c>
      <c r="I4315" s="10">
        <v>78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0.68926553672316382</v>
      </c>
      <c r="I4316" s="10">
        <v>55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0.68592592592592594</v>
      </c>
      <c r="I4317" s="10">
        <v>212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0.52631578947368418</v>
      </c>
      <c r="I4318" s="10">
        <v>36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0.71748774223674994</v>
      </c>
      <c r="I4319" s="10">
        <v>1210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0.69114470842332609</v>
      </c>
      <c r="I4320" s="10">
        <v>143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0.8202247191011236</v>
      </c>
      <c r="I4321" s="10">
        <v>32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0.59615384615384615</v>
      </c>
      <c r="I4323" s="10">
        <v>42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0.63636363636363635</v>
      </c>
      <c r="I4324" s="10">
        <v>40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0.6418338108882522</v>
      </c>
      <c r="I4325" s="10">
        <v>125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0.72659176029962547</v>
      </c>
      <c r="I4326" s="10">
        <v>73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0.70716735872901249</v>
      </c>
      <c r="I4327" s="10">
        <v>1622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0.67132867132867136</v>
      </c>
      <c r="I4328" s="10">
        <v>47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0.80676328502415462</v>
      </c>
      <c r="I4329" s="10">
        <v>40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0.52380952380952384</v>
      </c>
      <c r="I4330" s="10">
        <v>20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0.77551020408163263</v>
      </c>
      <c r="I4331" s="10">
        <v>44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0.74814814814814812</v>
      </c>
      <c r="I4332" s="10">
        <v>34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0.67241379310344829</v>
      </c>
      <c r="I4333" s="10">
        <v>19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0.72463768115942029</v>
      </c>
      <c r="I4334" s="10">
        <v>38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0.65254237288135597</v>
      </c>
      <c r="I4335" s="10">
        <v>41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0.66990291262135926</v>
      </c>
      <c r="I4336" s="10">
        <v>34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0.58536585365853655</v>
      </c>
      <c r="I4338" s="10">
        <v>34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0.75438596491228072</v>
      </c>
      <c r="I4339" s="10">
        <v>28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0.7592592592592593</v>
      </c>
      <c r="I4341" s="10">
        <v>26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0.67272727272727273</v>
      </c>
      <c r="I4343" s="10">
        <v>18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0.52500000000000002</v>
      </c>
      <c r="I4344" s="10">
        <v>19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0.50920245398773001</v>
      </c>
      <c r="I4347" s="10">
        <v>80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0.6718146718146718</v>
      </c>
      <c r="I4349" s="10">
        <v>170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0.61445783132530118</v>
      </c>
      <c r="I4351" s="10">
        <v>32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0.65940054495912803</v>
      </c>
      <c r="I4353" s="10">
        <v>250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0.74375000000000002</v>
      </c>
      <c r="I4355" s="10">
        <v>41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0.72277227722772275</v>
      </c>
      <c r="I4356" s="10">
        <v>56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0.62898550724637681</v>
      </c>
      <c r="I4357" s="10">
        <v>256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0.71578947368421053</v>
      </c>
      <c r="I4360" s="10">
        <v>27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0.76470588235294112</v>
      </c>
      <c r="I4361" s="10">
        <v>48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0.70297029702970293</v>
      </c>
      <c r="I4363" s="10">
        <v>60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0.55072463768115942</v>
      </c>
      <c r="I4364" s="10">
        <v>31</v>
      </c>
      <c r="J4364" s="14">
        <f>IF(H4364&lt;J$2,1,0)</f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0.7932489451476793</v>
      </c>
      <c r="I4366" s="10">
        <v>49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0.60727969348659006</v>
      </c>
      <c r="I4367" s="10">
        <v>205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0.75</v>
      </c>
      <c r="I4368" s="10">
        <v>19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0.70394588500563693</v>
      </c>
      <c r="I4370" s="10">
        <v>1313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0.81481481481481477</v>
      </c>
      <c r="I4371" s="10">
        <v>20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0.83333333333333337</v>
      </c>
      <c r="I4372" s="10">
        <v>12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0.50980392156862742</v>
      </c>
      <c r="I4377" s="10">
        <v>25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0.71212121212121215</v>
      </c>
      <c r="I4378" s="10">
        <v>19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0.69080779944289694</v>
      </c>
      <c r="I4382" s="10">
        <v>111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0.69620253164556967</v>
      </c>
      <c r="I4383" s="10">
        <v>48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0.68041237113402064</v>
      </c>
      <c r="I4384" s="10">
        <v>31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0.67381974248927035</v>
      </c>
      <c r="I4387" s="10">
        <v>76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0.61844863731656186</v>
      </c>
      <c r="I4388" s="10">
        <v>182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0.74509803921568629</v>
      </c>
      <c r="I4390" s="10">
        <v>26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0.59803921568627449</v>
      </c>
      <c r="I4391" s="10">
        <v>41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0.6751147408207343</v>
      </c>
      <c r="I4392" s="10">
        <v>9627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0.63030303030303025</v>
      </c>
      <c r="I4393" s="10">
        <v>61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0.74172185430463577</v>
      </c>
      <c r="I4394" s="10">
        <v>39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0.72727272727272729</v>
      </c>
      <c r="I4395" s="10">
        <v>60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0.73134328358208955</v>
      </c>
      <c r="I4396" s="10">
        <v>36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</v>
      </c>
      <c r="I4397" s="10">
        <v>64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0.63426853707414832</v>
      </c>
      <c r="I4398" s="10">
        <v>365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0.6808035714285714</v>
      </c>
      <c r="I4399" s="10">
        <v>143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0.6292134831460674</v>
      </c>
      <c r="I4400" s="10">
        <v>99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0.68553459119496851</v>
      </c>
      <c r="I4402" s="10">
        <v>50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0.6588235294117647</v>
      </c>
      <c r="I4403" s="10">
        <v>58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0.6766169154228856</v>
      </c>
      <c r="I4404" s="10">
        <v>65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0.74556213017751483</v>
      </c>
      <c r="I4405" s="10">
        <v>43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0.61491935483870963</v>
      </c>
      <c r="I4406" s="10">
        <v>191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0.62393162393162394</v>
      </c>
      <c r="I4407" s="10">
        <v>132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0.65020576131687247</v>
      </c>
      <c r="I4408" s="10">
        <v>255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0.60784313725490191</v>
      </c>
      <c r="I4409" s="10">
        <v>120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0.67193675889328064</v>
      </c>
      <c r="I4410" s="10">
        <v>83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0.839622641509434</v>
      </c>
      <c r="I4411" s="10">
        <v>17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0.6785714285714286</v>
      </c>
      <c r="I4412" s="10">
        <v>72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0.70128988458927355</v>
      </c>
      <c r="I4414" s="10">
        <v>440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0.72916666666666663</v>
      </c>
      <c r="I4416" s="10">
        <v>65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0.6350174216027874</v>
      </c>
      <c r="I4418" s="10">
        <v>1257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0.70949720670391059</v>
      </c>
      <c r="I4419" s="10">
        <v>52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0.73381294964028776</v>
      </c>
      <c r="I4420" s="10">
        <v>37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0.69430051813471505</v>
      </c>
      <c r="I4421" s="10">
        <v>118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0.73141486810551559</v>
      </c>
      <c r="I4422" s="10">
        <v>112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0.68535825545171336</v>
      </c>
      <c r="I4423" s="10">
        <v>101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0.68376068376068377</v>
      </c>
      <c r="I4424" s="10">
        <v>37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0.71212121212121215</v>
      </c>
      <c r="I4426" s="10">
        <v>95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0.67010309278350511</v>
      </c>
      <c r="I4428" s="10">
        <v>32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0.726457399103139</v>
      </c>
      <c r="I4429" s="10">
        <v>61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0.68472906403940892</v>
      </c>
      <c r="I4430" s="10">
        <v>64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0.67213114754098358</v>
      </c>
      <c r="I4431" s="10">
        <v>60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0.6987951807228916</v>
      </c>
      <c r="I4432" s="10">
        <v>175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0.62886597938144329</v>
      </c>
      <c r="I4433" s="10">
        <v>108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0.81420765027322406</v>
      </c>
      <c r="I4434" s="10">
        <v>34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0.54255319148936165</v>
      </c>
      <c r="I4435" s="10">
        <v>43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0.70941652224147889</v>
      </c>
      <c r="I4437" s="10">
        <v>503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0.66874027993779162</v>
      </c>
      <c r="I4438" s="10">
        <v>213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0.66115702479338845</v>
      </c>
      <c r="I4440" s="10">
        <v>123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0.55454545454545456</v>
      </c>
      <c r="I4441" s="10">
        <v>49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0.66551126516464476</v>
      </c>
      <c r="I4444" s="10">
        <v>193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0.66666666666666663</v>
      </c>
      <c r="I4445" s="10">
        <v>38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0.70386904761904767</v>
      </c>
      <c r="I4446" s="10">
        <v>199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0.7120418848167539</v>
      </c>
      <c r="I4447" s="10">
        <v>110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0.65333333333333332</v>
      </c>
      <c r="I4448" s="10">
        <v>26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0.63194444444444442</v>
      </c>
      <c r="I4449" s="10">
        <v>106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0.79720279720279719</v>
      </c>
      <c r="I4451" s="10">
        <v>29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0.71769662921348309</v>
      </c>
      <c r="I4453" s="10">
        <v>201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0.64890282131661448</v>
      </c>
      <c r="I4454" s="10">
        <v>336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0.65920826161790014</v>
      </c>
      <c r="I4455" s="10">
        <v>198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0.62849162011173187</v>
      </c>
      <c r="I4456" s="10">
        <v>133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0.59113300492610843</v>
      </c>
      <c r="I4457" s="10">
        <v>83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0.68803418803418803</v>
      </c>
      <c r="I4458" s="10">
        <v>73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0.68303249097472929</v>
      </c>
      <c r="I4460" s="10">
        <v>439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0.71551724137931039</v>
      </c>
      <c r="I4461" s="10">
        <v>33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0.70892018779342725</v>
      </c>
      <c r="I4462" s="10">
        <v>62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0.7289002557544757</v>
      </c>
      <c r="I4463" s="10">
        <v>106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0.65217391304347827</v>
      </c>
      <c r="I4464" s="10">
        <v>88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0.66489361702127658</v>
      </c>
      <c r="I4465" s="10">
        <v>189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0.56117021276595747</v>
      </c>
      <c r="I4466" s="10">
        <v>165</v>
      </c>
      <c r="J4466" s="14">
        <f>IF(H4466&lt;J$2,1,0)</f>
        <v>0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0.65876777251184837</v>
      </c>
      <c r="I4467" s="10">
        <v>216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0.70707070707070707</v>
      </c>
      <c r="I4468" s="10">
        <v>290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0.71794871794871795</v>
      </c>
      <c r="I4469" s="10">
        <v>33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0.71819425444596441</v>
      </c>
      <c r="I4470" s="10">
        <v>206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0.73737373737373735</v>
      </c>
      <c r="I4473" s="10">
        <v>26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0.61538461538461542</v>
      </c>
      <c r="I4475" s="10">
        <v>55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0.67172675521821634</v>
      </c>
      <c r="I4477" s="10">
        <v>173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0.66363636363636369</v>
      </c>
      <c r="I4478" s="10">
        <v>37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0.6717557251908397</v>
      </c>
      <c r="I4480" s="10">
        <v>43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0.6967741935483871</v>
      </c>
      <c r="I4481" s="10">
        <v>47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0.68627450980392157</v>
      </c>
      <c r="I4482" s="10">
        <v>48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0.66532258064516125</v>
      </c>
      <c r="I4483" s="10">
        <v>83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0.6745762711864407</v>
      </c>
      <c r="I4484" s="10">
        <v>96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0.69339622641509435</v>
      </c>
      <c r="I4485" s="10">
        <v>130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0.65079365079365081</v>
      </c>
      <c r="I4486" s="10">
        <v>44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0.60220994475138123</v>
      </c>
      <c r="I4487" s="10">
        <v>72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0.68588770864946891</v>
      </c>
      <c r="I4488" s="10">
        <v>207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0.51807228915662651</v>
      </c>
      <c r="I4489" s="10">
        <v>80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0.67266187050359716</v>
      </c>
      <c r="I4492" s="10">
        <v>91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0.6411290322580645</v>
      </c>
      <c r="I4493" s="10">
        <v>89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0.65492957746478875</v>
      </c>
      <c r="I4494" s="10">
        <v>49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0.58125000000000004</v>
      </c>
      <c r="I4495" s="10">
        <v>67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0.67042440318302388</v>
      </c>
      <c r="I4496" s="10">
        <v>497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0.7325349301397206</v>
      </c>
      <c r="I4497" s="10">
        <v>134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0.62758620689655176</v>
      </c>
      <c r="I4498" s="10">
        <v>54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0.58924731182795698</v>
      </c>
      <c r="I4499" s="10">
        <v>191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0.69376693766937669</v>
      </c>
      <c r="I4500" s="10">
        <v>113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0.70281862745098034</v>
      </c>
      <c r="I4501" s="10">
        <v>485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0.72177419354838712</v>
      </c>
      <c r="I4502" s="10">
        <v>138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0.65870307167235498</v>
      </c>
      <c r="I4503" s="10">
        <v>100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0.61594202898550721</v>
      </c>
      <c r="I4504" s="10">
        <v>53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0.65829145728643212</v>
      </c>
      <c r="I4505" s="10">
        <v>68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0.64102564102564108</v>
      </c>
      <c r="I4506" s="10">
        <v>98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0.6938405797101449</v>
      </c>
      <c r="I4507" s="10">
        <v>169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0.75271739130434778</v>
      </c>
      <c r="I4508" s="10">
        <v>182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0.71014492753623193</v>
      </c>
      <c r="I4509" s="10">
        <v>20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0.58661417322834641</v>
      </c>
      <c r="I4510" s="10">
        <v>105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0.63</v>
      </c>
      <c r="I4511" s="10">
        <v>74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0.6160714285714286</v>
      </c>
      <c r="I4512" s="10">
        <v>86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0.60144927536231885</v>
      </c>
      <c r="I4513" s="10">
        <v>55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0.77380952380952384</v>
      </c>
      <c r="I4514" s="10">
        <v>19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0.60919540229885061</v>
      </c>
      <c r="I4515" s="10">
        <v>34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0.6786786786786787</v>
      </c>
      <c r="I4517" s="10">
        <v>107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0.67171717171717171</v>
      </c>
      <c r="I4518" s="10">
        <v>65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0.73553719008264462</v>
      </c>
      <c r="I4519" s="10">
        <v>32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0.6352705410821643</v>
      </c>
      <c r="I4520" s="10">
        <v>182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0.63533834586466165</v>
      </c>
      <c r="I4522" s="10">
        <v>97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0.68345493057189932</v>
      </c>
      <c r="I4523" s="10">
        <v>1345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0.67464669900864793</v>
      </c>
      <c r="I4524" s="10">
        <v>3085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0.76164383561643834</v>
      </c>
      <c r="I4525" s="10">
        <v>87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0.6974358974358974</v>
      </c>
      <c r="I4528" s="10">
        <v>59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0.85981308411214952</v>
      </c>
      <c r="I4529" s="10">
        <v>15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0.68656716417910446</v>
      </c>
      <c r="I4531" s="10">
        <v>84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0.67901234567901236</v>
      </c>
      <c r="I4532" s="10">
        <v>26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0.70476190476190481</v>
      </c>
      <c r="I4533" s="10">
        <v>31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0.72058823529411764</v>
      </c>
      <c r="I4534" s="10">
        <v>57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0.72705355605303945</v>
      </c>
      <c r="I4536" s="10">
        <v>4755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0.69230769230769229</v>
      </c>
      <c r="I4537" s="10">
        <v>76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0.70846730975348338</v>
      </c>
      <c r="I4538" s="10">
        <v>272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0.70085470085470081</v>
      </c>
      <c r="I4539" s="10">
        <v>70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0.73417721518987344</v>
      </c>
      <c r="I4540" s="10">
        <v>42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0.72877535687453043</v>
      </c>
      <c r="I4541" s="10">
        <v>361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0.69553571428571426</v>
      </c>
      <c r="I4542" s="10">
        <v>341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0.57246376811594202</v>
      </c>
      <c r="I4543" s="10">
        <v>59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0.65363128491620115</v>
      </c>
      <c r="I4544" s="10">
        <v>62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0.72912423625254585</v>
      </c>
      <c r="I4545" s="10">
        <v>133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0.71111111111111114</v>
      </c>
      <c r="I4546" s="10">
        <v>26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0.68939393939393945</v>
      </c>
      <c r="I4547" s="10">
        <v>41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</v>
      </c>
      <c r="I4548" s="10">
        <v>38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0.62127659574468086</v>
      </c>
      <c r="I4549" s="10">
        <v>89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0.69603524229074887</v>
      </c>
      <c r="I4552" s="10">
        <v>69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0.68786127167630062</v>
      </c>
      <c r="I4553" s="10">
        <v>54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0.72025316455696198</v>
      </c>
      <c r="I4554" s="10">
        <v>221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0.73561151079136688</v>
      </c>
      <c r="I4555" s="10">
        <v>294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0.71387283236994215</v>
      </c>
      <c r="I4556" s="10">
        <v>99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0.65732484076433118</v>
      </c>
      <c r="I4557" s="10">
        <v>269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0.75899280575539574</v>
      </c>
      <c r="I4558" s="10">
        <v>67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0.62827225130890052</v>
      </c>
      <c r="I4559" s="10">
        <v>71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0.66829268292682931</v>
      </c>
      <c r="I4560" s="10">
        <v>68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0.73228346456692917</v>
      </c>
      <c r="I4561" s="10">
        <v>34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0.72388059701492535</v>
      </c>
      <c r="I4562" s="10">
        <v>185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0.79844961240310075</v>
      </c>
      <c r="I4563" s="10">
        <v>26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0.74793388429752061</v>
      </c>
      <c r="I4564" s="10">
        <v>183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0.73837209302325579</v>
      </c>
      <c r="I4565" s="10">
        <v>45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0.74248120300751874</v>
      </c>
      <c r="I4566" s="10">
        <v>137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0.73364485981308414</v>
      </c>
      <c r="I4567" s="10">
        <v>57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0.69230769230769229</v>
      </c>
      <c r="I4568" s="10">
        <v>28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0.67546174142480209</v>
      </c>
      <c r="I4569" s="10">
        <v>123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0.72972972972972971</v>
      </c>
      <c r="I4570" s="10">
        <v>320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0.70462633451957291</v>
      </c>
      <c r="I4571" s="10">
        <v>166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0.80930232558139537</v>
      </c>
      <c r="I4572" s="10">
        <v>41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0.71174377224199292</v>
      </c>
      <c r="I4573" s="10">
        <v>81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0.71607515657620047</v>
      </c>
      <c r="I4574" s="10">
        <v>272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0.74033149171270718</v>
      </c>
      <c r="I4575" s="10">
        <v>94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0.72598425196850391</v>
      </c>
      <c r="I4576" s="10">
        <v>174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0.73652694610778446</v>
      </c>
      <c r="I4577" s="10">
        <v>44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0.64083175803402648</v>
      </c>
      <c r="I4578" s="10">
        <v>190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0.6652307329163224</v>
      </c>
      <c r="I4579" s="10">
        <v>5673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0.62306460224239191</v>
      </c>
      <c r="I4580" s="10">
        <v>1412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0.6952469711090401</v>
      </c>
      <c r="I4581" s="10">
        <v>327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0.65034965034965031</v>
      </c>
      <c r="I4582" s="10">
        <v>100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0.63049853372434017</v>
      </c>
      <c r="I4583" s="10">
        <v>126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0.62084257206208426</v>
      </c>
      <c r="I4584" s="10">
        <v>171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0.59685863874345546</v>
      </c>
      <c r="I4585" s="10">
        <v>77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0.71669575334496805</v>
      </c>
      <c r="I4586" s="10">
        <v>487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0.63018534863195053</v>
      </c>
      <c r="I4588" s="10">
        <v>419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0.58734939759036142</v>
      </c>
      <c r="I4589" s="10">
        <v>137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0.51639344262295084</v>
      </c>
      <c r="I4590" s="10">
        <v>59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0.69703480876665236</v>
      </c>
      <c r="I4591" s="10">
        <v>705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0.66622516556291389</v>
      </c>
      <c r="I4592" s="10">
        <v>252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0.66666666666666663</v>
      </c>
      <c r="I4593" s="10">
        <v>113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0.64927536231884053</v>
      </c>
      <c r="I4594" s="10">
        <v>242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0.70860927152317876</v>
      </c>
      <c r="I4595" s="10">
        <v>44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0.54545454545454541</v>
      </c>
      <c r="I4596" s="10">
        <v>110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0.71511627906976749</v>
      </c>
      <c r="I4597" s="10">
        <v>98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0.58613659531090723</v>
      </c>
      <c r="I4598" s="10">
        <v>406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0.69404332129963897</v>
      </c>
      <c r="I4599" s="10">
        <v>339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0.54651162790697672</v>
      </c>
      <c r="I4600" s="10">
        <v>39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0.69465648854961837</v>
      </c>
      <c r="I4601" s="10">
        <v>40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0.63698630136986301</v>
      </c>
      <c r="I4602" s="10">
        <v>53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0.65058823529411769</v>
      </c>
      <c r="I4603" s="10">
        <v>297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0.59829968119022314</v>
      </c>
      <c r="I4604" s="10">
        <v>378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0.58333333333333337</v>
      </c>
      <c r="I4605" s="10">
        <v>215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0.61171574903969272</v>
      </c>
      <c r="I4606" s="10">
        <v>1213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0.62846911369740377</v>
      </c>
      <c r="I4607" s="10">
        <v>415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0.66709346991037133</v>
      </c>
      <c r="I4608" s="10">
        <v>260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0.61368653421633557</v>
      </c>
      <c r="I4609" s="10">
        <v>175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0.66334164588528677</v>
      </c>
      <c r="I4610" s="10">
        <v>270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0.749185667752443</v>
      </c>
      <c r="I4611" s="10">
        <v>77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0.69565217391304346</v>
      </c>
      <c r="I4612" s="10">
        <v>203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0.64487632508833925</v>
      </c>
      <c r="I4613" s="10">
        <v>201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0.74429223744292239</v>
      </c>
      <c r="I4614" s="10">
        <v>56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0.59782608695652173</v>
      </c>
      <c r="I4615" s="10">
        <v>296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0.58712121212121215</v>
      </c>
      <c r="I4616" s="10">
        <v>109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0.62100456621004563</v>
      </c>
      <c r="I4617" s="10">
        <v>249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0.59826589595375723</v>
      </c>
      <c r="I4618" s="10">
        <v>139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0.73076923076923073</v>
      </c>
      <c r="I4619" s="10">
        <v>56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0.68181818181818177</v>
      </c>
      <c r="I4621" s="10">
        <v>35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0.60747663551401865</v>
      </c>
      <c r="I4622" s="10">
        <v>42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0.61313868613138689</v>
      </c>
      <c r="I4624" s="10">
        <v>106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0.48936170212765956</v>
      </c>
      <c r="I4625" s="10">
        <v>216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0.5714285714285714</v>
      </c>
      <c r="I4626" s="10">
        <v>24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0.6875</v>
      </c>
      <c r="I4628" s="10">
        <v>45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0.66842105263157892</v>
      </c>
      <c r="I4629" s="10">
        <v>63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0.62068965517241381</v>
      </c>
      <c r="I4630" s="10">
        <v>209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0.5714285714285714</v>
      </c>
      <c r="I4631" s="10">
        <v>162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0.61378600823045271</v>
      </c>
      <c r="I4632" s="10">
        <v>3754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0.61145510835913308</v>
      </c>
      <c r="I4633" s="10">
        <v>251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0.67845659163987138</v>
      </c>
      <c r="I4634" s="10">
        <v>100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0.68367346938775508</v>
      </c>
      <c r="I4635" s="10">
        <v>62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0.65819209039548021</v>
      </c>
      <c r="I4637" s="10">
        <v>363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0.70833333333333337</v>
      </c>
      <c r="I4638" s="10">
        <v>28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0.49137931034482757</v>
      </c>
      <c r="I4639" s="10">
        <v>118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0.59451219512195119</v>
      </c>
      <c r="I4640" s="10">
        <v>133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0.58513513513513515</v>
      </c>
      <c r="I4642" s="10">
        <v>307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0.53716216216216217</v>
      </c>
      <c r="I4643" s="10">
        <v>137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0.6171875</v>
      </c>
      <c r="I4645" s="10">
        <v>49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0.64987405541561716</v>
      </c>
      <c r="I4646" s="10">
        <v>139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0.68156424581005581</v>
      </c>
      <c r="I4647" s="10">
        <v>57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0.72222222222222221</v>
      </c>
      <c r="I4649" s="10">
        <v>40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0.62566844919786091</v>
      </c>
      <c r="I4650" s="10">
        <v>840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0.6343564889606893</v>
      </c>
      <c r="I4652" s="10">
        <v>2037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0.53846153846153844</v>
      </c>
      <c r="I4653" s="10">
        <v>156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0.69132653061224492</v>
      </c>
      <c r="I4656" s="10">
        <v>484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0.62941176470588234</v>
      </c>
      <c r="I4658" s="10">
        <v>63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0.5436241610738255</v>
      </c>
      <c r="I4659" s="10">
        <v>68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0.58808290155440412</v>
      </c>
      <c r="I4660" s="10">
        <v>159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0.77192982456140347</v>
      </c>
      <c r="I4661" s="10">
        <v>39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0.44444444444444442</v>
      </c>
      <c r="I4662" s="10">
        <v>145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0.64257028112449799</v>
      </c>
      <c r="I4663" s="10">
        <v>178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0.68424803991446903</v>
      </c>
      <c r="I4664" s="10">
        <v>443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0.68269230769230771</v>
      </c>
      <c r="I4665" s="10">
        <v>66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0.67256637168141598</v>
      </c>
      <c r="I4666" s="10">
        <v>37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0.56000000000000005</v>
      </c>
      <c r="I4667" s="10">
        <v>99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0.66297117516629711</v>
      </c>
      <c r="I4668" s="10">
        <v>152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0.75806451612903225</v>
      </c>
      <c r="I4669" s="10">
        <v>30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0.54980842911877392</v>
      </c>
      <c r="I4670" s="10">
        <v>235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0.62868369351669939</v>
      </c>
      <c r="I4671" s="10">
        <v>189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0.68421052631578949</v>
      </c>
      <c r="I4672" s="10">
        <v>30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0.59137055837563457</v>
      </c>
      <c r="I4673" s="10">
        <v>161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0.66106442577030811</v>
      </c>
      <c r="I4674" s="10">
        <v>121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0.57551020408163267</v>
      </c>
      <c r="I4675" s="10">
        <v>104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0.62474507138001356</v>
      </c>
      <c r="I4676" s="10">
        <v>552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0.65607734806629836</v>
      </c>
      <c r="I4677" s="10">
        <v>249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0.71895424836601307</v>
      </c>
      <c r="I4678" s="10">
        <v>43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0.63157894736842102</v>
      </c>
      <c r="I4679" s="10">
        <v>21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0.73045822102425872</v>
      </c>
      <c r="I4681" s="10">
        <v>100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0.65343915343915349</v>
      </c>
      <c r="I4682" s="10">
        <v>131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0.6277533039647577</v>
      </c>
      <c r="I4683" s="10">
        <v>169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0.6235955056179775</v>
      </c>
      <c r="I4684" s="10">
        <v>67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0.68344155844155841</v>
      </c>
      <c r="I4686" s="10">
        <v>975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0.72727272727272729</v>
      </c>
      <c r="I4687" s="10">
        <v>57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0.60089686098654704</v>
      </c>
      <c r="I4688" s="10">
        <v>178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0.65472312703583058</v>
      </c>
      <c r="I4689" s="10">
        <v>106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0.5280898876404494</v>
      </c>
      <c r="I4690" s="10">
        <v>84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0.63291139240506333</v>
      </c>
      <c r="I4691" s="10">
        <v>232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0.62903225806451613</v>
      </c>
      <c r="I4692" s="10">
        <v>23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0.59605911330049266</v>
      </c>
      <c r="I4693" s="10">
        <v>82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0.66564918476219104</v>
      </c>
      <c r="I4694" s="10">
        <v>106797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0.59317343173431736</v>
      </c>
      <c r="I4695" s="10">
        <v>441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0.62571098042996243</v>
      </c>
      <c r="I4696" s="10">
        <v>7765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0.4952681388012618</v>
      </c>
      <c r="I4697" s="10">
        <v>320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0.65009208103130756</v>
      </c>
      <c r="I4698" s="10">
        <v>380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0.59666413949962094</v>
      </c>
      <c r="I4699" s="10">
        <v>532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0.59556103575832309</v>
      </c>
      <c r="I4700" s="10">
        <v>656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0.60356915232632247</v>
      </c>
      <c r="I4701" s="10">
        <v>1244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0.59434968017057566</v>
      </c>
      <c r="I4702" s="10">
        <v>761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0.59935304990757854</v>
      </c>
      <c r="I4703" s="10">
        <v>867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0.58617886178861789</v>
      </c>
      <c r="I4704" s="10">
        <v>509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0.60367762128325508</v>
      </c>
      <c r="I4705" s="10">
        <v>1013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0.57611940298507458</v>
      </c>
      <c r="I4706" s="10">
        <v>284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0.63140852671343772</v>
      </c>
      <c r="I4707" s="10">
        <v>683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0.58529741863075191</v>
      </c>
      <c r="I4708" s="10">
        <v>739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0.58129649309245479</v>
      </c>
      <c r="I4709" s="10">
        <v>394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0.6269970655363547</v>
      </c>
      <c r="I4710" s="10">
        <v>1144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0.63014546580006192</v>
      </c>
      <c r="I4711" s="10">
        <v>1195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0.61849710982658956</v>
      </c>
      <c r="I4712" s="10">
        <v>462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0.54337899543378998</v>
      </c>
      <c r="I4713" s="10">
        <v>100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0.55038759689922478</v>
      </c>
      <c r="I4714" s="10">
        <v>174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0.61835748792270528</v>
      </c>
      <c r="I4715" s="10">
        <v>79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0.49740932642487046</v>
      </c>
      <c r="I4716" s="10">
        <v>388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0.6023607524898561</v>
      </c>
      <c r="I4717" s="10">
        <v>2156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0.5714285714285714</v>
      </c>
      <c r="I4718" s="10">
        <v>78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0.63328998699609884</v>
      </c>
      <c r="I4719" s="10">
        <v>282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0.59069767441860466</v>
      </c>
      <c r="I4720" s="10">
        <v>88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0.61654135338345861</v>
      </c>
      <c r="I4721" s="10">
        <v>102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0.58761329305135956</v>
      </c>
      <c r="I4723" s="10">
        <v>273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0.61937716262975784</v>
      </c>
      <c r="I4724" s="10">
        <v>440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0.54391891891891897</v>
      </c>
      <c r="I4726" s="10">
        <v>135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0.56818181818181823</v>
      </c>
      <c r="I4728" s="10">
        <v>152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0.59978308026030369</v>
      </c>
      <c r="I4729" s="10">
        <v>369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0.50985915492957745</v>
      </c>
      <c r="I4730" s="10">
        <v>174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0.56987295825771322</v>
      </c>
      <c r="I4731" s="10">
        <v>237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0.58865248226950351</v>
      </c>
      <c r="I4732" s="10">
        <v>116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0.60856592877767079</v>
      </c>
      <c r="I4733" s="10">
        <v>8134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0.66043030869971941</v>
      </c>
      <c r="I4734" s="10">
        <v>363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0.67061143984220906</v>
      </c>
      <c r="I4735" s="10">
        <v>668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0.59186189889025898</v>
      </c>
      <c r="I4736" s="10">
        <v>993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0.64621141253507952</v>
      </c>
      <c r="I4737" s="10">
        <v>1891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0.53174603174603174</v>
      </c>
      <c r="I4738" s="10">
        <v>177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0.60606060606060608</v>
      </c>
      <c r="I4739" s="10">
        <v>78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0.62348178137651822</v>
      </c>
      <c r="I4740" s="10">
        <v>930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0.58859595340282034</v>
      </c>
      <c r="I4741" s="10">
        <v>671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0.61515552614162805</v>
      </c>
      <c r="I4742" s="10">
        <v>1163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0.59613696224758561</v>
      </c>
      <c r="I4744" s="10">
        <v>460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0.56819407008086253</v>
      </c>
      <c r="I4745" s="10">
        <v>801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0.67237813884785824</v>
      </c>
      <c r="I4746" s="10">
        <v>1109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0.62295628962295624</v>
      </c>
      <c r="I4747" s="10">
        <v>1130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0.58004926108374388</v>
      </c>
      <c r="I4748" s="10">
        <v>341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0.56072106261859578</v>
      </c>
      <c r="I4749" s="10">
        <v>463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0.67177914110429449</v>
      </c>
      <c r="I4750" s="10">
        <v>107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0.78698224852071008</v>
      </c>
      <c r="I4751" s="10">
        <v>36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0.6495726495726496</v>
      </c>
      <c r="I4752" s="10">
        <v>123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0.63471502590673579</v>
      </c>
      <c r="I4753" s="10">
        <v>282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0.65850144092219021</v>
      </c>
      <c r="I4754" s="10">
        <v>237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0.62443026435733817</v>
      </c>
      <c r="I4755" s="10">
        <v>412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0.67289719626168221</v>
      </c>
      <c r="I4756" s="10">
        <v>280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0.625</v>
      </c>
      <c r="I4757" s="10">
        <v>156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0.58669001751313488</v>
      </c>
      <c r="I4758" s="10">
        <v>236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0.65012057877813501</v>
      </c>
      <c r="I4759" s="10">
        <v>1741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0.67128027681660896</v>
      </c>
      <c r="I4760" s="10">
        <v>665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0.72129255626081934</v>
      </c>
      <c r="I4761" s="10">
        <v>483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0.67152575315840624</v>
      </c>
      <c r="I4762" s="10">
        <v>338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0.61808118081180807</v>
      </c>
      <c r="I4763" s="10">
        <v>414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0.70617283950617282</v>
      </c>
      <c r="I4764" s="10">
        <v>119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0.60921501706484638</v>
      </c>
      <c r="I4765" s="10">
        <v>229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0.69230769230769229</v>
      </c>
      <c r="I4766" s="10">
        <v>200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0.61874197689345312</v>
      </c>
      <c r="I4767" s="10">
        <v>297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0.54490106544901062</v>
      </c>
      <c r="I4768" s="10">
        <v>299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0.55163398692810461</v>
      </c>
      <c r="I4769" s="10">
        <v>343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0.56318681318681318</v>
      </c>
      <c r="I4770" s="10">
        <v>318</v>
      </c>
      <c r="J4770" s="14">
        <f>IF(H4770&lt;J$2,1,0)</f>
        <v>0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0.69533527696793007</v>
      </c>
      <c r="I4771" s="10">
        <v>209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0.57783018867924529</v>
      </c>
      <c r="I4772" s="10">
        <v>537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0.72189349112426038</v>
      </c>
      <c r="I4773" s="10">
        <v>470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0.59606481481481477</v>
      </c>
      <c r="I4774" s="10">
        <v>349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0.60148514851485146</v>
      </c>
      <c r="I4775" s="10">
        <v>161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0.69559322033898308</v>
      </c>
      <c r="I4776" s="10">
        <v>449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0.62003058103975539</v>
      </c>
      <c r="I4777" s="10">
        <v>994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0.65659955257270697</v>
      </c>
      <c r="I4778" s="10">
        <v>307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0.62580645161290327</v>
      </c>
      <c r="I4779" s="10">
        <v>58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0.68664850136239786</v>
      </c>
      <c r="I4780" s="10">
        <v>115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0.58461538461538465</v>
      </c>
      <c r="I4781" s="10">
        <v>864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0.68235294117647061</v>
      </c>
      <c r="I4782" s="10">
        <v>81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0.62738427894545012</v>
      </c>
      <c r="I4783" s="10">
        <v>3067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0.64777327935222673</v>
      </c>
      <c r="I4784" s="10">
        <v>174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0.62128712871287128</v>
      </c>
      <c r="I4786" s="10">
        <v>153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0.67082294264339148</v>
      </c>
      <c r="I4787" s="10">
        <v>264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0.65789473684210531</v>
      </c>
      <c r="I4788" s="10">
        <v>91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0.66957605985037405</v>
      </c>
      <c r="I4789" s="10">
        <v>265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0.61679389312977095</v>
      </c>
      <c r="I4790" s="10">
        <v>251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0.72712146422628954</v>
      </c>
      <c r="I4791" s="10">
        <v>164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0.61234817813765186</v>
      </c>
      <c r="I4792" s="10">
        <v>1532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0.61988304093567248</v>
      </c>
      <c r="I4793" s="10">
        <v>195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0.5439739413680782</v>
      </c>
      <c r="I4794" s="10">
        <v>140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0.62762762762762758</v>
      </c>
      <c r="I4795" s="10">
        <v>124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0.66266666666666663</v>
      </c>
      <c r="I4796" s="10">
        <v>506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0.73100120627261767</v>
      </c>
      <c r="I4797" s="10">
        <v>223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0.65602836879432624</v>
      </c>
      <c r="I4798" s="10">
        <v>97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0.65482233502538068</v>
      </c>
      <c r="I4799" s="10">
        <v>272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0.7215815485996705</v>
      </c>
      <c r="I4800" s="10">
        <v>169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0.66379888268156428</v>
      </c>
      <c r="I4801" s="10">
        <v>3009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0.7152020525978191</v>
      </c>
      <c r="I4802" s="10">
        <v>444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0.71087216248506568</v>
      </c>
      <c r="I4803" s="10">
        <v>242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0.69942196531791911</v>
      </c>
      <c r="I4804" s="10">
        <v>260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0.64428571428571424</v>
      </c>
      <c r="I4805" s="10">
        <v>996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0.64658634538152615</v>
      </c>
      <c r="I4806" s="10">
        <v>264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0.64950166112956809</v>
      </c>
      <c r="I4807" s="10">
        <v>211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0.57823669579030978</v>
      </c>
      <c r="I4808" s="10">
        <v>1593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0.66475644699140402</v>
      </c>
      <c r="I4809" s="10">
        <v>117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0.66182749786507256</v>
      </c>
      <c r="I4810" s="10">
        <v>396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0.58263971462544595</v>
      </c>
      <c r="I4811" s="10">
        <v>351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0.69534632034632038</v>
      </c>
      <c r="I4813" s="10">
        <v>563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0.5911764705882353</v>
      </c>
      <c r="I4814" s="10">
        <v>139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0.68120805369127513</v>
      </c>
      <c r="I4815" s="10">
        <v>190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0.6753424657534246</v>
      </c>
      <c r="I4817" s="10">
        <v>237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0.71012965110150728</v>
      </c>
      <c r="I4818" s="10">
        <v>2750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0.71523178807947019</v>
      </c>
      <c r="I4819" s="10">
        <v>43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0.68289085545722716</v>
      </c>
      <c r="I4820" s="10">
        <v>215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0.63035019455252916</v>
      </c>
      <c r="I4821" s="10">
        <v>570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0.65312499999999996</v>
      </c>
      <c r="I4822" s="10">
        <v>222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0.63397790055248615</v>
      </c>
      <c r="I4823" s="10">
        <v>265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0.60409556313993173</v>
      </c>
      <c r="I4824" s="10">
        <v>116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0.68090452261306533</v>
      </c>
      <c r="I4825" s="10">
        <v>127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0.625</v>
      </c>
      <c r="I4826" s="10">
        <v>69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0.59436008676789587</v>
      </c>
      <c r="I4828" s="10">
        <v>187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0.61675824175824179</v>
      </c>
      <c r="I4829" s="10">
        <v>279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0.60389610389610393</v>
      </c>
      <c r="I4830" s="10">
        <v>122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0.68787276341948311</v>
      </c>
      <c r="I4831" s="10">
        <v>157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0.64888888888888885</v>
      </c>
      <c r="I4832" s="10">
        <v>1027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0.67229729729729726</v>
      </c>
      <c r="I4833" s="10">
        <v>97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0.65235824059353476</v>
      </c>
      <c r="I4834" s="10">
        <v>656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0.61405835543766574</v>
      </c>
      <c r="I4835" s="10">
        <v>291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0.67377049180327864</v>
      </c>
      <c r="I4836" s="10">
        <v>199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0.66390270867882806</v>
      </c>
      <c r="I4837" s="10">
        <v>608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0.61609195402298855</v>
      </c>
      <c r="I4838" s="10">
        <v>167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0.64170506912442393</v>
      </c>
      <c r="I4839" s="10">
        <v>311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0.62869861220214718</v>
      </c>
      <c r="I4840" s="10">
        <v>1418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0.55968688845401171</v>
      </c>
      <c r="I4841" s="10">
        <v>225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0.6318252730109204</v>
      </c>
      <c r="I4842" s="10">
        <v>236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0.69351230425055932</v>
      </c>
      <c r="I4843" s="10">
        <v>274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0.66276346604215453</v>
      </c>
      <c r="I4844" s="10">
        <v>720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0.66063348416289591</v>
      </c>
      <c r="I4845" s="10">
        <v>150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0.66967305524239007</v>
      </c>
      <c r="I4846" s="10">
        <v>293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0.45955882352941174</v>
      </c>
      <c r="I4847" s="10">
        <v>147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0.61739130434782608</v>
      </c>
      <c r="I4848" s="10">
        <v>132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0.61706783369803064</v>
      </c>
      <c r="I4849" s="10">
        <v>175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0.64813460131675205</v>
      </c>
      <c r="I4850" s="10">
        <v>481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0.57181571815718157</v>
      </c>
      <c r="I4851" s="10">
        <v>158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0.6682825484764543</v>
      </c>
      <c r="I4852" s="10">
        <v>479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0.58052434456928836</v>
      </c>
      <c r="I4853" s="10">
        <v>112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0.57947019867549665</v>
      </c>
      <c r="I4854" s="10">
        <v>635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0.6634146341463415</v>
      </c>
      <c r="I4855" s="10">
        <v>138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0.51166965888689409</v>
      </c>
      <c r="I4856" s="10">
        <v>272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0.72246696035242286</v>
      </c>
      <c r="I4857" s="10">
        <v>126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0.61029411764705888</v>
      </c>
      <c r="I4858" s="10">
        <v>2438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0.70136986301369864</v>
      </c>
      <c r="I4859" s="10">
        <v>109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0.60325047801147225</v>
      </c>
      <c r="I4860" s="10">
        <v>415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0.46909090909090911</v>
      </c>
      <c r="I4861" s="10">
        <v>146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0.60995850622406644</v>
      </c>
      <c r="I4862" s="10">
        <v>188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0.63237518910741297</v>
      </c>
      <c r="I4863" s="10">
        <v>243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0.60136054421768703</v>
      </c>
      <c r="I4864" s="10">
        <v>293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0.59964093357271098</v>
      </c>
      <c r="I4865" s="10">
        <v>223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0.56493506493506496</v>
      </c>
      <c r="I4867" s="10">
        <v>134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0.53508771929824561</v>
      </c>
      <c r="I4868" s="10">
        <v>106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0.61261261261261257</v>
      </c>
      <c r="I4869" s="10">
        <v>129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0.6228070175438597</v>
      </c>
      <c r="I4870" s="10">
        <v>43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0.73979591836734693</v>
      </c>
      <c r="I4871" s="10">
        <v>102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0.64680851063829792</v>
      </c>
      <c r="I4874" s="10">
        <v>83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0.62641509433962261</v>
      </c>
      <c r="I4875" s="10">
        <v>495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0.65311653116531165</v>
      </c>
      <c r="I4876" s="10">
        <v>128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0.63124999999999998</v>
      </c>
      <c r="I4877" s="10">
        <v>236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0.60104986876640421</v>
      </c>
      <c r="I4878" s="10">
        <v>152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0.56451612903225812</v>
      </c>
      <c r="I4879" s="10">
        <v>54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0.53500000000000003</v>
      </c>
      <c r="I4881" s="10">
        <v>93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0.65203511572226658</v>
      </c>
      <c r="I4882" s="10">
        <v>872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0.64666666666666661</v>
      </c>
      <c r="I4883" s="10">
        <v>106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0.64916615194564542</v>
      </c>
      <c r="I4884" s="10">
        <v>1704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0.50295857988165682</v>
      </c>
      <c r="I4885" s="10">
        <v>84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0.60805084745762716</v>
      </c>
      <c r="I4886" s="10">
        <v>370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0.61</v>
      </c>
      <c r="I4887" s="10">
        <v>117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0.56712328767123288</v>
      </c>
      <c r="I4889" s="10">
        <v>158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0.69069767441860463</v>
      </c>
      <c r="I4890" s="10">
        <v>133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0.58752997601918466</v>
      </c>
      <c r="I4891" s="10">
        <v>172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0.71230158730158732</v>
      </c>
      <c r="I4892" s="10">
        <v>145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0.65450643776824036</v>
      </c>
      <c r="I4894" s="10">
        <v>161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0.6155988857938719</v>
      </c>
      <c r="I4896" s="10">
        <v>276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0.54438860971524283</v>
      </c>
      <c r="I4897" s="10">
        <v>272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0.62593984962406013</v>
      </c>
      <c r="I4898" s="10">
        <v>199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0.69896193771626303</v>
      </c>
      <c r="I4899" s="10">
        <v>174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0.50943396226415094</v>
      </c>
      <c r="I4900" s="10">
        <v>104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0.6512</v>
      </c>
      <c r="I4901" s="10">
        <v>218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0.68336025848142168</v>
      </c>
      <c r="I4902" s="10">
        <v>196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0.63740102468560778</v>
      </c>
      <c r="I4903" s="10">
        <v>1557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0.59048723897911837</v>
      </c>
      <c r="I4904" s="10">
        <v>353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0.54583333333333328</v>
      </c>
      <c r="I4905" s="10">
        <v>327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0.67689161554192234</v>
      </c>
      <c r="I4906" s="10">
        <v>632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0.66865079365079361</v>
      </c>
      <c r="I4907" s="10">
        <v>167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0.56572769953051638</v>
      </c>
      <c r="I4908" s="10">
        <v>185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0.55327868852459017</v>
      </c>
      <c r="I4909" s="10">
        <v>109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0.54640980735551659</v>
      </c>
      <c r="I4910" s="10">
        <v>259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0.66767371601208458</v>
      </c>
      <c r="I4911" s="10">
        <v>110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0.65857605177993528</v>
      </c>
      <c r="I4912" s="10">
        <v>211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0.66236162361623618</v>
      </c>
      <c r="I4913" s="10">
        <v>183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0.55797101449275366</v>
      </c>
      <c r="I4914" s="10">
        <v>122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0.5750636132315522</v>
      </c>
      <c r="I4915" s="10">
        <v>167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0.65437788018433185</v>
      </c>
      <c r="I4916" s="10">
        <v>75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0.58407079646017701</v>
      </c>
      <c r="I4917" s="10">
        <v>47</v>
      </c>
      <c r="J4917" s="14">
        <f>IF(H4917&lt;J$2,1,0)</f>
        <v>0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0.63257575757575757</v>
      </c>
      <c r="I4918" s="10">
        <v>194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0.72892561983471071</v>
      </c>
      <c r="I4919" s="10">
        <v>164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0.61641221374045807</v>
      </c>
      <c r="I4920" s="10">
        <v>201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0.61961722488038273</v>
      </c>
      <c r="I4921" s="10">
        <v>159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0.65655172413793106</v>
      </c>
      <c r="I4922" s="10">
        <v>1743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0.62928348909657317</v>
      </c>
      <c r="I4923" s="10">
        <v>119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0.67638310529446755</v>
      </c>
      <c r="I4924" s="10">
        <v>544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0.69180327868852454</v>
      </c>
      <c r="I4925" s="10">
        <v>94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0.65445026178010468</v>
      </c>
      <c r="I4926" s="10">
        <v>330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0.72222222222222221</v>
      </c>
      <c r="I4927" s="10">
        <v>65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0.68421052631578949</v>
      </c>
      <c r="I4928" s="10">
        <v>252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0.69712351945854489</v>
      </c>
      <c r="I4929" s="10">
        <v>179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0.57523510971786829</v>
      </c>
      <c r="I4930" s="10">
        <v>271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0.69859017987360228</v>
      </c>
      <c r="I4932" s="10">
        <v>620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0.69886363636363635</v>
      </c>
      <c r="I4933" s="10">
        <v>318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0.64042416452442164</v>
      </c>
      <c r="I4934" s="10">
        <v>1119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0.61004431314623342</v>
      </c>
      <c r="I4935" s="10">
        <v>264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0.64150943396226412</v>
      </c>
      <c r="I4936" s="10">
        <v>399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0.54462474645030423</v>
      </c>
      <c r="I4937" s="10">
        <v>449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0.58068315665488812</v>
      </c>
      <c r="I4938" s="10">
        <v>356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0.63766048502139805</v>
      </c>
      <c r="I4939" s="10">
        <v>254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0.5908372827804107</v>
      </c>
      <c r="I4940" s="10">
        <v>259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0.5672413793103448</v>
      </c>
      <c r="I4941" s="10">
        <v>251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0.64312736443883989</v>
      </c>
      <c r="I4942" s="10">
        <v>566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0.67198581560283688</v>
      </c>
      <c r="I4943" s="10">
        <v>185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0.54867256637168138</v>
      </c>
      <c r="I4944" s="10">
        <v>255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0.61550387596899225</v>
      </c>
      <c r="I4945" s="10">
        <v>248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0.62520729684908793</v>
      </c>
      <c r="I4946" s="10">
        <v>226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0.55530129672006101</v>
      </c>
      <c r="I4947" s="10">
        <v>583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0.61276069282431955</v>
      </c>
      <c r="I4948" s="10">
        <v>2191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0.6257309941520468</v>
      </c>
      <c r="I4949" s="10">
        <v>320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0.5635451505016722</v>
      </c>
      <c r="I4950" s="10">
        <v>261</v>
      </c>
      <c r="J4950" s="14">
        <f>IF(H4950&lt;J$2,1,0)</f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0.60626836434867781</v>
      </c>
      <c r="I4951" s="10">
        <v>402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0.68833652007648183</v>
      </c>
      <c r="I4952" s="10">
        <v>163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0.61624649859943981</v>
      </c>
      <c r="I4953" s="10">
        <v>137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0.71960297766749381</v>
      </c>
      <c r="I4954" s="10">
        <v>226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0.64688995215311007</v>
      </c>
      <c r="I4955" s="10">
        <v>369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0.69628099173553715</v>
      </c>
      <c r="I4956" s="10">
        <v>882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0.7097457627118644</v>
      </c>
      <c r="I4957" s="10">
        <v>274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0.70186335403726707</v>
      </c>
      <c r="I4958" s="10">
        <v>144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0.62621359223300976</v>
      </c>
      <c r="I4959" s="10">
        <v>231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0.73243243243243239</v>
      </c>
      <c r="I4960" s="10">
        <v>198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0.71268656716417911</v>
      </c>
      <c r="I4961" s="10">
        <v>231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0.65861690450054888</v>
      </c>
      <c r="I4962" s="10">
        <v>311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0.62948960302457468</v>
      </c>
      <c r="I4963" s="10">
        <v>196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0.64088769334229989</v>
      </c>
      <c r="I4964" s="10">
        <v>1602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0.68300220750551877</v>
      </c>
      <c r="I4965" s="10">
        <v>718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0.67869615832363217</v>
      </c>
      <c r="I4966" s="10">
        <v>828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0.6402439024390244</v>
      </c>
      <c r="I4967" s="10">
        <v>236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0.654228855721393</v>
      </c>
      <c r="I4968" s="10">
        <v>417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0.63880597014925378</v>
      </c>
      <c r="I4969" s="10">
        <v>242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0.62928348909657317</v>
      </c>
      <c r="I4970" s="10">
        <v>833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0.74035087719298243</v>
      </c>
      <c r="I4971" s="10">
        <v>370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0.69230769230769229</v>
      </c>
      <c r="I4972" s="10">
        <v>356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0.65333333333333332</v>
      </c>
      <c r="I4973" s="10">
        <v>442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0.61168199026500814</v>
      </c>
      <c r="I4974" s="10">
        <v>718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0.63040629095674972</v>
      </c>
      <c r="I4975" s="10">
        <v>282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0.69835234474017749</v>
      </c>
      <c r="I4976" s="10">
        <v>238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0.68429237947122856</v>
      </c>
      <c r="I4977" s="10">
        <v>203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0.7339108910891089</v>
      </c>
      <c r="I4978" s="10">
        <v>215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0.64318529862174578</v>
      </c>
      <c r="I4979" s="10">
        <v>233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0.66573816155988863</v>
      </c>
      <c r="I4980" s="10">
        <v>240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0.62814645308924488</v>
      </c>
      <c r="I4981" s="10">
        <v>325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0.68882978723404253</v>
      </c>
      <c r="I4982" s="10">
        <v>585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0.69765561843168955</v>
      </c>
      <c r="I4983" s="10">
        <v>748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0.68040249161475808</v>
      </c>
      <c r="I4984" s="10">
        <v>2001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0.66024653312788906</v>
      </c>
      <c r="I4985" s="10">
        <v>441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0.68847352024922115</v>
      </c>
      <c r="I4986" s="10">
        <v>600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0.68033550792171482</v>
      </c>
      <c r="I4987" s="10">
        <v>343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0.67915016204537271</v>
      </c>
      <c r="I4988" s="10">
        <v>891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0.72575250836120397</v>
      </c>
      <c r="I4989" s="10">
        <v>164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0.65037593984962405</v>
      </c>
      <c r="I4990" s="10">
        <v>372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0.70151515151515154</v>
      </c>
      <c r="I4991" s="10">
        <v>197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0.65265334252239837</v>
      </c>
      <c r="I4992" s="10">
        <v>504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0.66266094420600863</v>
      </c>
      <c r="I4994" s="10">
        <v>393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0.60624999999999996</v>
      </c>
      <c r="I4997" s="10">
        <v>63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0.64761904761904765</v>
      </c>
      <c r="I4998" s="10">
        <v>74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0.53923205342237057</v>
      </c>
      <c r="I5001" s="10">
        <v>552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0.65384615384615385</v>
      </c>
      <c r="I5002" s="10">
        <v>36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0.58490566037735847</v>
      </c>
      <c r="I5003" s="10">
        <v>44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0.56345177664974622</v>
      </c>
      <c r="I5004" s="10">
        <v>86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0.65641025641025641</v>
      </c>
      <c r="I5005" s="10">
        <v>67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0.69543147208121825</v>
      </c>
      <c r="I5008" s="10">
        <v>60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0.64814814814814814</v>
      </c>
      <c r="I5009" s="10">
        <v>19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0.6785714285714286</v>
      </c>
      <c r="I5010" s="10">
        <v>54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0.71080139372822304</v>
      </c>
      <c r="I5011" s="10">
        <v>83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0.6317567567567568</v>
      </c>
      <c r="I5012" s="10">
        <v>327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0.66823687752355321</v>
      </c>
      <c r="I5013" s="10">
        <v>493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0.64640883977900554</v>
      </c>
      <c r="I5014" s="10">
        <v>64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0.57608695652173914</v>
      </c>
      <c r="I5015" s="10">
        <v>234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0.67500000000000004</v>
      </c>
      <c r="I5016" s="10">
        <v>195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0.6205357142857143</v>
      </c>
      <c r="I5017" s="10">
        <v>170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0.68453865336658359</v>
      </c>
      <c r="I5018" s="10">
        <v>253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0.65533980582524276</v>
      </c>
      <c r="I5019" s="10">
        <v>142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0.64473684210526316</v>
      </c>
      <c r="I5020" s="10">
        <v>27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0.6118546845124283</v>
      </c>
      <c r="I5021" s="10">
        <v>203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0.64738292011019283</v>
      </c>
      <c r="I5022" s="10">
        <v>128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0.62546816479400746</v>
      </c>
      <c r="I5023" s="10">
        <v>100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0.66745283018867929</v>
      </c>
      <c r="I5024" s="10">
        <v>141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0.65973355084284935</v>
      </c>
      <c r="I5025" s="10">
        <v>2503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0.6071428571428571</v>
      </c>
      <c r="I5026" s="10">
        <v>44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0.76158940397350994</v>
      </c>
      <c r="I5027" s="10">
        <v>36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0.67741935483870963</v>
      </c>
      <c r="I5028" s="10">
        <v>70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0.69373549883990715</v>
      </c>
      <c r="I5029" s="10">
        <v>132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0.68877551020408168</v>
      </c>
      <c r="I5030" s="10">
        <v>61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0.69175627240143367</v>
      </c>
      <c r="I5031" s="10">
        <v>86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0.78823529411764703</v>
      </c>
      <c r="I5032" s="10">
        <v>18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0.68503937007874016</v>
      </c>
      <c r="I5033" s="10">
        <v>40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0.69172216936251185</v>
      </c>
      <c r="I5034" s="10">
        <v>324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0.62212643678160917</v>
      </c>
      <c r="I5035" s="10">
        <v>263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0.63829787234042556</v>
      </c>
      <c r="I5036" s="10">
        <v>34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</v>
      </c>
      <c r="I5037" s="10">
        <v>100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0.76068376068376065</v>
      </c>
      <c r="I5038" s="10">
        <v>56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0.64640883977900554</v>
      </c>
      <c r="I5039" s="10">
        <v>64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0.62385321100917435</v>
      </c>
      <c r="I5040" s="10">
        <v>41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0.74820143884892087</v>
      </c>
      <c r="I5041" s="10">
        <v>35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0.72313296903460833</v>
      </c>
      <c r="I5043" s="10">
        <v>304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0.66839378238341973</v>
      </c>
      <c r="I5044" s="10">
        <v>64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0.64233576642335766</v>
      </c>
      <c r="I5045" s="10">
        <v>98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0.62179487179487181</v>
      </c>
      <c r="I5046" s="10">
        <v>59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0.5625</v>
      </c>
      <c r="I5047" s="10">
        <v>28</v>
      </c>
      <c r="J5047" s="14">
        <f>IF(H5047&lt;J$2,1,0)</f>
        <v>0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</v>
      </c>
      <c r="I5049" s="10">
        <v>24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0.65573770491803274</v>
      </c>
      <c r="I5051" s="10">
        <v>105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0.60862068965517246</v>
      </c>
      <c r="I5052" s="10">
        <v>681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0.65043816942551125</v>
      </c>
      <c r="I5054" s="10">
        <v>359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0.5641025641025641</v>
      </c>
      <c r="I5055" s="10">
        <v>238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0.48060708263069141</v>
      </c>
      <c r="I5056" s="10">
        <v>308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0.67340425531914894</v>
      </c>
      <c r="I5057" s="10">
        <v>307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0.66352941176470592</v>
      </c>
      <c r="I5058" s="10">
        <v>143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0.60057471264367812</v>
      </c>
      <c r="I5059" s="10">
        <v>139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0.66061562746645619</v>
      </c>
      <c r="I5060" s="10">
        <v>430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0.67534076827757128</v>
      </c>
      <c r="I5061" s="10">
        <v>262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0.66901408450704225</v>
      </c>
      <c r="I5062" s="10">
        <v>47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0.5613636363636364</v>
      </c>
      <c r="I5063" s="10">
        <v>772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0.41428571428571431</v>
      </c>
      <c r="I5064" s="10">
        <v>328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0.62482566248256621</v>
      </c>
      <c r="I5065" s="10">
        <v>269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0.68183779119930976</v>
      </c>
      <c r="I5066" s="10">
        <v>1475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0.48130841121495327</v>
      </c>
      <c r="I5067" s="10">
        <v>222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0.75107296137339052</v>
      </c>
      <c r="I5068" s="10">
        <v>116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0.64955070603337617</v>
      </c>
      <c r="I5069" s="10">
        <v>273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0.57528804131903055</v>
      </c>
      <c r="I5070" s="10">
        <v>1069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0.62501344230562428</v>
      </c>
      <c r="I5071" s="10">
        <v>3487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0.64818508177104106</v>
      </c>
      <c r="I5072" s="10">
        <v>882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0.56804733727810652</v>
      </c>
      <c r="I5073" s="10">
        <v>73</v>
      </c>
      <c r="J5073" s="14">
        <f>IF(H5073&lt;J$2,1,0)</f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0.59933774834437081</v>
      </c>
      <c r="I5074" s="10">
        <v>121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0.66532258064516125</v>
      </c>
      <c r="I5075" s="10">
        <v>166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0.62975778546712802</v>
      </c>
      <c r="I5076" s="10">
        <v>107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0.59779614325068875</v>
      </c>
      <c r="I5077" s="10">
        <v>146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0.43216080402010049</v>
      </c>
      <c r="I5078" s="10">
        <v>113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0.56768558951965065</v>
      </c>
      <c r="I5079" s="10">
        <v>99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0.64965197215777259</v>
      </c>
      <c r="I5080" s="10">
        <v>151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0.64517606641855141</v>
      </c>
      <c r="I5081" s="10">
        <v>6197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0.59639389736477111</v>
      </c>
      <c r="I5082" s="10">
        <v>291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0.5446428571428571</v>
      </c>
      <c r="I5083" s="10">
        <v>102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0.6336032388663968</v>
      </c>
      <c r="I5084" s="10">
        <v>724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0.58368200836820083</v>
      </c>
      <c r="I5085" s="10">
        <v>199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0.64864864864864868</v>
      </c>
      <c r="I5086" s="10">
        <v>247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0.59277108433734937</v>
      </c>
      <c r="I5087" s="10">
        <v>169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0.62135922330097082</v>
      </c>
      <c r="I5088" s="10">
        <v>195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0.66315789473684206</v>
      </c>
      <c r="I5089" s="10">
        <v>160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0.6489795918367347</v>
      </c>
      <c r="I5090" s="10">
        <v>860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0.56923076923076921</v>
      </c>
      <c r="I5091" s="10">
        <v>140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0.60848287112561172</v>
      </c>
      <c r="I5092" s="10">
        <v>240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0.65988372093023251</v>
      </c>
      <c r="I5093" s="10">
        <v>117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0.57544757033248084</v>
      </c>
      <c r="I5095" s="10">
        <v>166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0.64258555133079853</v>
      </c>
      <c r="I5096" s="10">
        <v>282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0.59734513274336287</v>
      </c>
      <c r="I5097" s="10">
        <v>91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0.63636363636363635</v>
      </c>
      <c r="I5098" s="10">
        <v>168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0.60299003322259137</v>
      </c>
      <c r="I5099" s="10">
        <v>239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0.62962962962962965</v>
      </c>
      <c r="I5100" s="10">
        <v>30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0.59695817490494296</v>
      </c>
      <c r="I5101" s="10">
        <v>106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0.51945525291828798</v>
      </c>
      <c r="I5103" s="10">
        <v>247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0.64821066846725184</v>
      </c>
      <c r="I5104" s="10">
        <v>521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0.57557557557557559</v>
      </c>
      <c r="I5105" s="10">
        <v>424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0.58507462686567169</v>
      </c>
      <c r="I5106" s="10">
        <v>139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0.61833550065019505</v>
      </c>
      <c r="I5107" s="10">
        <v>1761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0.60323886639676116</v>
      </c>
      <c r="I5108" s="10">
        <v>196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0.55733944954128445</v>
      </c>
      <c r="I5109" s="10">
        <v>193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0.62407862407862413</v>
      </c>
      <c r="I5110" s="10">
        <v>306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0.55830388692579502</v>
      </c>
      <c r="I5111" s="10">
        <v>125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0.53388090349075978</v>
      </c>
      <c r="I5112" s="10">
        <v>227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0.6203208556149733</v>
      </c>
      <c r="I5113" s="10">
        <v>142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0.61290322580645162</v>
      </c>
      <c r="I5114" s="10">
        <v>96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0.57471264367816088</v>
      </c>
      <c r="I5115" s="10">
        <v>148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0.58823529411764708</v>
      </c>
      <c r="I5116" s="10">
        <v>840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0.60122699386503065</v>
      </c>
      <c r="I5117" s="10">
        <v>65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0.60499999999999998</v>
      </c>
      <c r="I5120" s="10">
        <v>79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0.6164021164021164</v>
      </c>
      <c r="I5122" s="10">
        <v>435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0.62222222222222223</v>
      </c>
      <c r="I5123" s="10">
        <v>493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0.62867437214611877</v>
      </c>
      <c r="I5124" s="10">
        <v>10409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0.54506437768240346</v>
      </c>
      <c r="I5125" s="10">
        <v>106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0.66457680250783702</v>
      </c>
      <c r="I5126" s="10">
        <v>107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0.70694864048338368</v>
      </c>
      <c r="I5130" s="10">
        <v>291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0.66025641025641024</v>
      </c>
      <c r="I5131" s="10">
        <v>53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0.50716332378223494</v>
      </c>
      <c r="I5132" s="10">
        <v>172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0.5271867612293144</v>
      </c>
      <c r="I5134" s="10">
        <v>600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0.6394366197183099</v>
      </c>
      <c r="I5135" s="10">
        <v>256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0.6058700209643606</v>
      </c>
      <c r="I5136" s="10">
        <v>188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0.63565891472868219</v>
      </c>
      <c r="I5137" s="10">
        <v>94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0.68586387434554974</v>
      </c>
      <c r="I5138" s="10">
        <v>60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0.70434782608695656</v>
      </c>
      <c r="I5139" s="10">
        <v>34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0.57346647646219684</v>
      </c>
      <c r="I5140" s="10">
        <v>299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0.5592841163310962</v>
      </c>
      <c r="I5141" s="10">
        <v>197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0.57701711491442542</v>
      </c>
      <c r="I5142" s="10">
        <v>173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0.60447119518486669</v>
      </c>
      <c r="I5145" s="10">
        <v>460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0.62123385939741749</v>
      </c>
      <c r="I5146" s="10">
        <v>264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0.53951890034364258</v>
      </c>
      <c r="I5147" s="10">
        <v>134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0.62774725274725274</v>
      </c>
      <c r="I5148" s="10">
        <v>542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0.54751131221719462</v>
      </c>
      <c r="I5149" s="10">
        <v>100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0.71401515151515149</v>
      </c>
      <c r="I5150" s="10">
        <v>151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0.65027322404371579</v>
      </c>
      <c r="I5151" s="10">
        <v>128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0.5368421052631579</v>
      </c>
      <c r="I5152" s="10">
        <v>352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0.60991105463786532</v>
      </c>
      <c r="I5153" s="10">
        <v>307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0.61173897192854543</v>
      </c>
      <c r="I5154" s="10">
        <v>1065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0.63738317757009344</v>
      </c>
      <c r="I5156" s="10">
        <v>194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0.59730250481695568</v>
      </c>
      <c r="I5157" s="10">
        <v>418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0.67592592592592593</v>
      </c>
      <c r="I5158" s="10">
        <v>315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0.75714285714285712</v>
      </c>
      <c r="I5159" s="10">
        <v>34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0.53469387755102038</v>
      </c>
      <c r="I5160" s="10">
        <v>228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0.56493506493506496</v>
      </c>
      <c r="I5161" s="10">
        <v>201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0.71717171717171713</v>
      </c>
      <c r="I5162" s="10">
        <v>28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0.67307692307692313</v>
      </c>
      <c r="I5163" s="10">
        <v>255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0.48758465011286684</v>
      </c>
      <c r="I5166" s="10">
        <v>227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0.64018691588785048</v>
      </c>
      <c r="I5167" s="10">
        <v>77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0.54135338345864659</v>
      </c>
      <c r="I5168" s="10">
        <v>183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0.64678899082568808</v>
      </c>
      <c r="I5170" s="10">
        <v>77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0.54125412541254125</v>
      </c>
      <c r="I5171" s="10">
        <v>139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0.62442396313364057</v>
      </c>
      <c r="I5172" s="10">
        <v>163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0.61935483870967745</v>
      </c>
      <c r="I5173" s="10">
        <v>59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0.69525547445255476</v>
      </c>
      <c r="I5174" s="10">
        <v>167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0.62721893491124259</v>
      </c>
      <c r="I5175" s="10">
        <v>63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0.64824120603015079</v>
      </c>
      <c r="I5176" s="10">
        <v>70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0.58904109589041098</v>
      </c>
      <c r="I5177" s="10">
        <v>30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0.68009478672985779</v>
      </c>
      <c r="I5178" s="10">
        <v>135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0.56238698010849908</v>
      </c>
      <c r="I5179" s="10">
        <v>242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0.484375</v>
      </c>
      <c r="I5180" s="10">
        <v>33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0.68134715025906734</v>
      </c>
      <c r="I5182" s="10">
        <v>123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0.79894179894179895</v>
      </c>
      <c r="I5183" s="10">
        <v>76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0.5842696629213483</v>
      </c>
      <c r="I5186" s="10">
        <v>37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0.54833836858006046</v>
      </c>
      <c r="I5187" s="10">
        <v>299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0.55666666666666664</v>
      </c>
      <c r="I5188" s="10">
        <v>133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0.47826086956521741</v>
      </c>
      <c r="I5189" s="10">
        <v>36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0.6588072122052705</v>
      </c>
      <c r="I5190" s="10">
        <v>246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0.77948717948717949</v>
      </c>
      <c r="I5193" s="10">
        <v>43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0.58394160583941601</v>
      </c>
      <c r="I5194" s="10">
        <v>171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0.50515463917525771</v>
      </c>
      <c r="I5195" s="10">
        <v>48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0.62564102564102564</v>
      </c>
      <c r="I5196" s="10">
        <v>73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0.47916666666666669</v>
      </c>
      <c r="I5197" s="10">
        <v>125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0.56121212121212116</v>
      </c>
      <c r="I5198" s="10">
        <v>362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0.65671641791044777</v>
      </c>
      <c r="I5199" s="10">
        <v>46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0.5703125</v>
      </c>
      <c r="I5200" s="10">
        <v>55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0.59938128383604017</v>
      </c>
      <c r="I5201" s="10">
        <v>518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0.55139186295503217</v>
      </c>
      <c r="I5202" s="10">
        <v>419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0.55876685934489401</v>
      </c>
      <c r="I5203" s="10">
        <v>229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0.65107212475633525</v>
      </c>
      <c r="I5204" s="10">
        <v>179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0.59653679653679659</v>
      </c>
      <c r="I5205" s="10">
        <v>466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0.56846473029045641</v>
      </c>
      <c r="I5206" s="10">
        <v>208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0.51388888888888884</v>
      </c>
      <c r="I5207" s="10">
        <v>175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0.70219435736677116</v>
      </c>
      <c r="I5208" s="10">
        <v>95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0.62052274927395934</v>
      </c>
      <c r="I5210" s="10">
        <v>392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0.58997050147492625</v>
      </c>
      <c r="I5211" s="10">
        <v>139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0.73412271259418727</v>
      </c>
      <c r="I5213" s="10">
        <v>247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0.63255813953488371</v>
      </c>
      <c r="I5214" s="10">
        <v>79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0.64245014245014243</v>
      </c>
      <c r="I5215" s="10">
        <v>251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0.63346613545816732</v>
      </c>
      <c r="I5216" s="10">
        <v>92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0.70370370370370372</v>
      </c>
      <c r="I5217" s="10">
        <v>72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0.51619870410367175</v>
      </c>
      <c r="I5218" s="10">
        <v>448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0.65068493150684936</v>
      </c>
      <c r="I5219" s="10">
        <v>51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0.47297297297297297</v>
      </c>
      <c r="I5221" s="10">
        <v>78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0.71794871794871795</v>
      </c>
      <c r="I5222" s="10">
        <v>11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0.7531380753138075</v>
      </c>
      <c r="I5223" s="10">
        <v>59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0.54071661237785018</v>
      </c>
      <c r="I5224" s="10">
        <v>141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0.69026548672566368</v>
      </c>
      <c r="I5225" s="10">
        <v>70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0.6480836236933798</v>
      </c>
      <c r="I5226" s="10">
        <v>101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0.62548050521691378</v>
      </c>
      <c r="I5227" s="10">
        <v>682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0.69018932874354566</v>
      </c>
      <c r="I5228" s="10">
        <v>180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0.64372469635627527</v>
      </c>
      <c r="I5229" s="10">
        <v>352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0.66141456582633051</v>
      </c>
      <c r="I5230" s="10">
        <v>967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0.66666666666666663</v>
      </c>
      <c r="I5231" s="10">
        <v>60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0.65571428571428569</v>
      </c>
      <c r="I5232" s="10">
        <v>241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0.65821094793057411</v>
      </c>
      <c r="I5233" s="10">
        <v>512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0.63278008298755184</v>
      </c>
      <c r="I5234" s="10">
        <v>354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0.7414448669201521</v>
      </c>
      <c r="I5235" s="10">
        <v>68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0.63876651982378851</v>
      </c>
      <c r="I5236" s="10">
        <v>328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0.63475177304964536</v>
      </c>
      <c r="I5237" s="10">
        <v>103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0.6312247644683715</v>
      </c>
      <c r="I5238" s="10">
        <v>274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0.6647361647361647</v>
      </c>
      <c r="I5239" s="10">
        <v>1042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0.63048881524440759</v>
      </c>
      <c r="I5240" s="10">
        <v>446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0.63298969072164946</v>
      </c>
      <c r="I5241" s="10">
        <v>178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0.66594360086767901</v>
      </c>
      <c r="I5242" s="10">
        <v>462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0.69836695485110467</v>
      </c>
      <c r="I5243" s="10">
        <v>314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0.6596091205211726</v>
      </c>
      <c r="I5244" s="10">
        <v>209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0.62932790224032586</v>
      </c>
      <c r="I5245" s="10">
        <v>364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0.68148148148148147</v>
      </c>
      <c r="I5246" s="10">
        <v>430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0.63179347826086951</v>
      </c>
      <c r="I5247" s="10">
        <v>271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0.64451718494271681</v>
      </c>
      <c r="I5248" s="10">
        <v>1086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0.63086642599277976</v>
      </c>
      <c r="I5249" s="10">
        <v>409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0.56074766355140182</v>
      </c>
      <c r="I5250" s="10">
        <v>47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0.53902116402116407</v>
      </c>
      <c r="I5251" s="10">
        <v>697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0.52664576802507834</v>
      </c>
      <c r="I5252" s="10">
        <v>151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0.61400894187779431</v>
      </c>
      <c r="I5253" s="10">
        <v>259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0.53284671532846717</v>
      </c>
      <c r="I5254" s="10">
        <v>128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0.61882116543871402</v>
      </c>
      <c r="I5255" s="10">
        <v>5691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0.6387184730743013</v>
      </c>
      <c r="I5256" s="10">
        <v>530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0.72250000000000003</v>
      </c>
      <c r="I5257" s="10">
        <v>111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0.58986175115207373</v>
      </c>
      <c r="I5258" s="10">
        <v>89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0.56712328767123288</v>
      </c>
      <c r="I5260" s="10">
        <v>158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0.52742616033755274</v>
      </c>
      <c r="I5261" s="10">
        <v>112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0.59856115107913666</v>
      </c>
      <c r="I5262" s="10">
        <v>279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0.58682634730538918</v>
      </c>
      <c r="I5263" s="10">
        <v>138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0.52235294117647058</v>
      </c>
      <c r="I5264" s="10">
        <v>203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</v>
      </c>
      <c r="I5265" s="10">
        <v>138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0.58800393313667654</v>
      </c>
      <c r="I5266" s="10">
        <v>419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0.58399999999999996</v>
      </c>
      <c r="I5267" s="10">
        <v>52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0.595166163141994</v>
      </c>
      <c r="I5269" s="10">
        <v>134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0.52830188679245282</v>
      </c>
      <c r="I5270" s="10">
        <v>100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0.66603053435114501</v>
      </c>
      <c r="I5271" s="10">
        <v>175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0.59661495063469672</v>
      </c>
      <c r="I5272" s="10">
        <v>286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0.59677419354838712</v>
      </c>
      <c r="I5273" s="10">
        <v>125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0.64529914529914534</v>
      </c>
      <c r="I5274" s="10">
        <v>166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0.62310866574965618</v>
      </c>
      <c r="I5275" s="10">
        <v>274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0.62944162436548223</v>
      </c>
      <c r="I5276" s="10">
        <v>73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0.59722222222222221</v>
      </c>
      <c r="I5277" s="10">
        <v>174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0.66578249336870021</v>
      </c>
      <c r="I5280" s="10">
        <v>126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0.67099567099567103</v>
      </c>
      <c r="I5281" s="10">
        <v>76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0.58906882591093113</v>
      </c>
      <c r="I5282" s="10">
        <v>609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0.50805270863836016</v>
      </c>
      <c r="I5283" s="10">
        <v>336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0.2734375</v>
      </c>
      <c r="I5284" s="10">
        <v>186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0.65929203539823011</v>
      </c>
      <c r="I5285" s="10">
        <v>154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0.54758800521512385</v>
      </c>
      <c r="I5286" s="10">
        <v>1041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0.58007687379884687</v>
      </c>
      <c r="I5287" s="10">
        <v>3933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0.54920285871357888</v>
      </c>
      <c r="I5288" s="10">
        <v>820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0.53835294117647059</v>
      </c>
      <c r="I5289" s="10">
        <v>981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0.49352179034157834</v>
      </c>
      <c r="I5290" s="10">
        <v>430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0.54385964912280704</v>
      </c>
      <c r="I5291" s="10">
        <v>234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0.53169014084507038</v>
      </c>
      <c r="I5292" s="10">
        <v>266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0.56234718826405872</v>
      </c>
      <c r="I5293" s="10">
        <v>179</v>
      </c>
      <c r="J5293" s="14">
        <f>IF(H5293&lt;J$2,1,0)</f>
        <v>0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0.44288224956063271</v>
      </c>
      <c r="I5294" s="10">
        <v>634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0.52783109404990403</v>
      </c>
      <c r="I5295" s="10">
        <v>492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0.471976401179941</v>
      </c>
      <c r="I5296" s="10">
        <v>179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0.58224016145307766</v>
      </c>
      <c r="I5297" s="10">
        <v>414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0.49354838709677418</v>
      </c>
      <c r="I5298" s="10">
        <v>157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0.4208754208754209</v>
      </c>
      <c r="I5299" s="10">
        <v>344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0.6089030206677265</v>
      </c>
      <c r="I5300" s="10">
        <v>246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0.52760736196319014</v>
      </c>
      <c r="I5301" s="10">
        <v>154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0.59060402684563762</v>
      </c>
      <c r="I5302" s="10">
        <v>61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0.57470119521912355</v>
      </c>
      <c r="I5303" s="10">
        <v>854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0.51282051282051277</v>
      </c>
      <c r="I5304" s="10">
        <v>228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0.53387703889585947</v>
      </c>
      <c r="I5305" s="10">
        <v>1486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0.6767676767676768</v>
      </c>
      <c r="I5306" s="10">
        <v>32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0.69105691056910568</v>
      </c>
      <c r="I5307" s="10">
        <v>38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0.58241758241758246</v>
      </c>
      <c r="I5308" s="10">
        <v>152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</v>
      </c>
      <c r="I5309" s="10">
        <v>245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0.60846560846560849</v>
      </c>
      <c r="I5310" s="10">
        <v>74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0.63609467455621305</v>
      </c>
      <c r="I5311" s="10">
        <v>123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0.63537414965986394</v>
      </c>
      <c r="I5313" s="10">
        <v>268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0.65321100917431196</v>
      </c>
      <c r="I5314" s="10">
        <v>189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0.68482490272373542</v>
      </c>
      <c r="I5315" s="10">
        <v>81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0.61855670103092786</v>
      </c>
      <c r="I5316" s="10">
        <v>111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0.62714041095890416</v>
      </c>
      <c r="I5317" s="10">
        <v>871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0.6849757673667205</v>
      </c>
      <c r="I5318" s="10">
        <v>195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0.64628820960698685</v>
      </c>
      <c r="I5319" s="10">
        <v>162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0.61224489795918369</v>
      </c>
      <c r="I5320" s="10">
        <v>57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0.60571428571428576</v>
      </c>
      <c r="I5321" s="10">
        <v>69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0.58391608391608396</v>
      </c>
      <c r="I5323" s="10">
        <v>119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0.59299191374663074</v>
      </c>
      <c r="I5324" s="10">
        <v>151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0.68410462776659964</v>
      </c>
      <c r="I5325" s="10">
        <v>157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0.56880733944954132</v>
      </c>
      <c r="I5326" s="10">
        <v>94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0.5876591576885406</v>
      </c>
      <c r="I5327" s="10">
        <v>421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0.58490566037735847</v>
      </c>
      <c r="I5328" s="10">
        <v>110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0.56907993966817494</v>
      </c>
      <c r="I5329" s="10">
        <v>2857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0.56106870229007633</v>
      </c>
      <c r="I5330" s="10">
        <v>460</v>
      </c>
      <c r="J5330" s="14">
        <f>IF(H5330&lt;J$2,1,0)</f>
        <v>0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0.65789473684210531</v>
      </c>
      <c r="I5331" s="10">
        <v>52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0.55397148676171082</v>
      </c>
      <c r="I5332" s="10">
        <v>219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0.60081190798376183</v>
      </c>
      <c r="I5333" s="10">
        <v>295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0.63716814159292035</v>
      </c>
      <c r="I5334" s="10">
        <v>205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0.5204460966542751</v>
      </c>
      <c r="I5335" s="10">
        <v>129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0.62616822429906538</v>
      </c>
      <c r="I5336" s="10">
        <v>80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0.65957446808510634</v>
      </c>
      <c r="I5337" s="10">
        <v>64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0.56149732620320858</v>
      </c>
      <c r="I5338" s="10">
        <v>82</v>
      </c>
      <c r="J5338" s="14">
        <f>IF(H5338&lt;J$2,1,0)</f>
        <v>0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</v>
      </c>
      <c r="I5339" s="10">
        <v>62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0.59414225941422594</v>
      </c>
      <c r="I5340" s="10">
        <v>291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0.64462809917355368</v>
      </c>
      <c r="I5341" s="10">
        <v>344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0.59703819173811379</v>
      </c>
      <c r="I5342" s="10">
        <v>517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0.58862876254180607</v>
      </c>
      <c r="I5343" s="10">
        <v>246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0.61007301076599429</v>
      </c>
      <c r="I5344" s="10">
        <v>3151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0.60275862068965513</v>
      </c>
      <c r="I5345" s="10">
        <v>288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0.60389610389610393</v>
      </c>
      <c r="I5346" s="10">
        <v>244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0.66832092638544249</v>
      </c>
      <c r="I5347" s="10">
        <v>401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0.63503649635036497</v>
      </c>
      <c r="I5348" s="10">
        <v>550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0.67600000000000005</v>
      </c>
      <c r="I5349" s="10">
        <v>162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0.52631578947368418</v>
      </c>
      <c r="I5350" s="10">
        <v>81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0.65730337078651691</v>
      </c>
      <c r="I5351" s="10">
        <v>61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0.56770833333333337</v>
      </c>
      <c r="I5352" s="10">
        <v>83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0.55081555834378926</v>
      </c>
      <c r="I5353" s="10">
        <v>358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0.50670241286863271</v>
      </c>
      <c r="I5354" s="10">
        <v>184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0.64750633981403216</v>
      </c>
      <c r="I5355" s="10">
        <v>417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0.62337662337662336</v>
      </c>
      <c r="I5356" s="10">
        <v>58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0.51832460732984298</v>
      </c>
      <c r="I5357" s="10">
        <v>92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0.63851351351351349</v>
      </c>
      <c r="I5358" s="10">
        <v>107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0.70892018779342725</v>
      </c>
      <c r="I5359" s="10">
        <v>62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0.61748633879781423</v>
      </c>
      <c r="I5360" s="10">
        <v>140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0.61100569259962045</v>
      </c>
      <c r="I5361" s="10">
        <v>205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0.52037617554858939</v>
      </c>
      <c r="I5362" s="10">
        <v>153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0.61018297533810661</v>
      </c>
      <c r="I5363" s="10">
        <v>980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0.55045871559633031</v>
      </c>
      <c r="I5364" s="10">
        <v>147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0.5777205408886027</v>
      </c>
      <c r="I5365" s="10">
        <v>3279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0.55988857938718661</v>
      </c>
      <c r="I5366" s="10">
        <v>474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0.59717314487632511</v>
      </c>
      <c r="I5367" s="10">
        <v>114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0.5572519083969466</v>
      </c>
      <c r="I5368" s="10">
        <v>232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0.48603351955307261</v>
      </c>
      <c r="I5369" s="10">
        <v>92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0.5698267074413863</v>
      </c>
      <c r="I5370" s="10">
        <v>422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0.66773162939297126</v>
      </c>
      <c r="I5371" s="10">
        <v>104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0.59638554216867468</v>
      </c>
      <c r="I5373" s="10">
        <v>134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0.61499999999999999</v>
      </c>
      <c r="I5375" s="10">
        <v>77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0.6572096610904884</v>
      </c>
      <c r="I5376" s="10">
        <v>28442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0.6468039003250271</v>
      </c>
      <c r="I5377" s="10">
        <v>652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0.65370370370370368</v>
      </c>
      <c r="I5378" s="10">
        <v>187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0.68590350047303694</v>
      </c>
      <c r="I5379" s="10">
        <v>664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0.63608562691131498</v>
      </c>
      <c r="I5380" s="10">
        <v>238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0.62210338680926913</v>
      </c>
      <c r="I5381" s="10">
        <v>848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0.62542258282623397</v>
      </c>
      <c r="I5382" s="10">
        <v>554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0.62739097169089519</v>
      </c>
      <c r="I5383" s="10">
        <v>487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0.65791567223548131</v>
      </c>
      <c r="I5384" s="10">
        <v>430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0.59269742428530992</v>
      </c>
      <c r="I5385" s="10">
        <v>1439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0.5962815405046481</v>
      </c>
      <c r="I5386" s="10">
        <v>608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0.65484982767109801</v>
      </c>
      <c r="I5387" s="10">
        <v>701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0.69774011299435024</v>
      </c>
      <c r="I5388" s="10">
        <v>214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0.60618479880774967</v>
      </c>
      <c r="I5389" s="10">
        <v>1057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0.64994984954864599</v>
      </c>
      <c r="I5390" s="10">
        <v>349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0.63877668782458163</v>
      </c>
      <c r="I5391" s="10">
        <v>626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0.60993560257589696</v>
      </c>
      <c r="I5392" s="10">
        <v>424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0.61979166666666663</v>
      </c>
      <c r="I5393" s="10">
        <v>511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0.63237832240248537</v>
      </c>
      <c r="I5394" s="10">
        <v>1065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0.61080586080586086</v>
      </c>
      <c r="I5395" s="10">
        <v>425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0.62887323943661977</v>
      </c>
      <c r="I5396" s="10">
        <v>527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0.62815126050420167</v>
      </c>
      <c r="I5397" s="10">
        <v>1062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0.67819485449177563</v>
      </c>
      <c r="I5398" s="10">
        <v>763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0.66635773864689529</v>
      </c>
      <c r="I5399" s="10">
        <v>360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0.67769607843137258</v>
      </c>
      <c r="I5400" s="10">
        <v>263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0.65489130434782605</v>
      </c>
      <c r="I5401" s="10">
        <v>381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0.71870604781997183</v>
      </c>
      <c r="I5402" s="10">
        <v>200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0.65302144249512672</v>
      </c>
      <c r="I5403" s="10">
        <v>178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0.6223776223776224</v>
      </c>
      <c r="I5404" s="10">
        <v>432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0.57711950970377934</v>
      </c>
      <c r="I5405" s="10">
        <v>414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0.57342657342657344</v>
      </c>
      <c r="I5406" s="10">
        <v>183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0.62867647058823528</v>
      </c>
      <c r="I5407" s="10">
        <v>202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0.58953168044077131</v>
      </c>
      <c r="I5408" s="10">
        <v>149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0.65350089766606823</v>
      </c>
      <c r="I5409" s="10">
        <v>193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0.61659751037344401</v>
      </c>
      <c r="I5410" s="10">
        <v>462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0.44808743169398907</v>
      </c>
      <c r="I5411" s="10">
        <v>101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0.64588528678304236</v>
      </c>
      <c r="I5412" s="10">
        <v>142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0.66861598440545811</v>
      </c>
      <c r="I5413" s="10">
        <v>170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0.66827919834139604</v>
      </c>
      <c r="I5414" s="10">
        <v>480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0.63539823008849561</v>
      </c>
      <c r="I5415" s="10">
        <v>206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0.66034327009936766</v>
      </c>
      <c r="I5416" s="10">
        <v>376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0.62150837988826813</v>
      </c>
      <c r="I5417" s="10">
        <v>271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0.57523809523809522</v>
      </c>
      <c r="I5418" s="10">
        <v>223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0.64052287581699341</v>
      </c>
      <c r="I5419" s="10">
        <v>55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0.67961165048543692</v>
      </c>
      <c r="I5420" s="10">
        <v>66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0.68674698795180722</v>
      </c>
      <c r="I5421" s="10">
        <v>130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0.55111111111111111</v>
      </c>
      <c r="I5424" s="10">
        <v>101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0.62102689486552565</v>
      </c>
      <c r="I5425" s="10">
        <v>465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0.63166277632843604</v>
      </c>
      <c r="I5426" s="10">
        <v>13413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0.57451649601820254</v>
      </c>
      <c r="I5427" s="10">
        <v>374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0.57665903890160186</v>
      </c>
      <c r="I5428" s="10">
        <v>185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0.59036144578313254</v>
      </c>
      <c r="I5429" s="10">
        <v>102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0.69158878504672894</v>
      </c>
      <c r="I5430" s="10">
        <v>33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0.57814992025518341</v>
      </c>
      <c r="I5431" s="10">
        <v>529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0.58518518518518514</v>
      </c>
      <c r="I5432" s="10">
        <v>112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0.60879629629629628</v>
      </c>
      <c r="I5433" s="10">
        <v>169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0.67786790266512165</v>
      </c>
      <c r="I5434" s="10">
        <v>278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0.49779735682819382</v>
      </c>
      <c r="I5435" s="10">
        <v>228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0.62068965517241381</v>
      </c>
      <c r="I5436" s="10">
        <v>418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0.6342592592592593</v>
      </c>
      <c r="I5437" s="10">
        <v>158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0.65836298932384341</v>
      </c>
      <c r="I5438" s="10">
        <v>96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0.46050670640834573</v>
      </c>
      <c r="I5439" s="10">
        <v>362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0.55507559395248385</v>
      </c>
      <c r="I5440" s="10">
        <v>206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0.60277136258660513</v>
      </c>
      <c r="I5441" s="10">
        <v>172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0.5625</v>
      </c>
      <c r="I5442" s="10">
        <v>175</v>
      </c>
      <c r="J5442" s="14">
        <f>IF(H5442&lt;J$2,1,0)</f>
        <v>0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0.57823129251700678</v>
      </c>
      <c r="I5443" s="10">
        <v>124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0.54466858789625361</v>
      </c>
      <c r="I5444" s="10">
        <v>158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0.65745856353591159</v>
      </c>
      <c r="I5445" s="10">
        <v>62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0.61809815950920244</v>
      </c>
      <c r="I5446" s="10">
        <v>249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0.59375</v>
      </c>
      <c r="I5447" s="10">
        <v>156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0.51445086705202314</v>
      </c>
      <c r="I5448" s="10">
        <v>336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0.60905349794238683</v>
      </c>
      <c r="I5449" s="10">
        <v>95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0.61677148846960173</v>
      </c>
      <c r="I5450" s="10">
        <v>914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0.61904761904761907</v>
      </c>
      <c r="I5451" s="10">
        <v>88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0.61240875912408754</v>
      </c>
      <c r="I5452" s="10">
        <v>531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0.55284552845528456</v>
      </c>
      <c r="I5453" s="10">
        <v>220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0.67611336032388669</v>
      </c>
      <c r="I5454" s="10">
        <v>160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0.60567823343848581</v>
      </c>
      <c r="I5455" s="10">
        <v>125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0.62420382165605093</v>
      </c>
      <c r="I5456" s="10">
        <v>118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0.56876456876456871</v>
      </c>
      <c r="I5457" s="10">
        <v>185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0.64125560538116588</v>
      </c>
      <c r="I5458" s="10">
        <v>480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0.5688405797101449</v>
      </c>
      <c r="I5459" s="10">
        <v>238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0.61510574018126885</v>
      </c>
      <c r="I5460" s="10">
        <v>637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0.6462585034013606</v>
      </c>
      <c r="I5461" s="10">
        <v>416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0.63214285714285712</v>
      </c>
      <c r="I5462" s="10">
        <v>103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0.43555555555555553</v>
      </c>
      <c r="I5463" s="10">
        <v>127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0.65099009900990101</v>
      </c>
      <c r="I5464" s="10">
        <v>141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0.63983344899375438</v>
      </c>
      <c r="I5465" s="10">
        <v>519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0.65771812080536918</v>
      </c>
      <c r="I5466" s="10">
        <v>102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0.57196261682242988</v>
      </c>
      <c r="I5467" s="10">
        <v>458</v>
      </c>
      <c r="J5467" s="14">
        <f>IF(H5467&lt;J$2,1,0)</f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0.62184873949579833</v>
      </c>
      <c r="I5468" s="10">
        <v>90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0.59899328859060408</v>
      </c>
      <c r="I5469" s="10">
        <v>239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</v>
      </c>
      <c r="I5470" s="10">
        <v>246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0.61632653061224485</v>
      </c>
      <c r="I5471" s="10">
        <v>752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0.609375</v>
      </c>
      <c r="I5472" s="10">
        <v>100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0.55502392344497609</v>
      </c>
      <c r="I5473" s="10">
        <v>372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0.65730337078651691</v>
      </c>
      <c r="I5474" s="10">
        <v>366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0.63907284768211925</v>
      </c>
      <c r="I5475" s="10">
        <v>327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0.64522417153996103</v>
      </c>
      <c r="I5476" s="10">
        <v>182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0.67272727272727273</v>
      </c>
      <c r="I5477" s="10">
        <v>72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0.625</v>
      </c>
      <c r="I5478" s="10">
        <v>180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0.60433807030665665</v>
      </c>
      <c r="I5479" s="10">
        <v>529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0.44444444444444442</v>
      </c>
      <c r="I5480" s="10">
        <v>40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0.6415929203539823</v>
      </c>
      <c r="I5481" s="10">
        <v>162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0.54381443298969068</v>
      </c>
      <c r="I5483" s="10">
        <v>177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0.53138075313807531</v>
      </c>
      <c r="I5484" s="10">
        <v>112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0.62533452274754686</v>
      </c>
      <c r="I5485" s="10">
        <v>420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0.67381974248927035</v>
      </c>
      <c r="I5486" s="10">
        <v>152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0.58027522935779818</v>
      </c>
      <c r="I5487" s="10">
        <v>183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0.55704697986577179</v>
      </c>
      <c r="I5488" s="10">
        <v>66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0.64478764478764483</v>
      </c>
      <c r="I5489" s="10">
        <v>184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0.6123474515434314</v>
      </c>
      <c r="I5490" s="10">
        <v>540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0.56619144602851323</v>
      </c>
      <c r="I5491" s="10">
        <v>213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0.65324384787472034</v>
      </c>
      <c r="I5492" s="10">
        <v>155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0.61463414634146341</v>
      </c>
      <c r="I5493" s="10">
        <v>158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0.60064935064935066</v>
      </c>
      <c r="I5494" s="10">
        <v>123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0.47222222222222221</v>
      </c>
      <c r="I5495" s="10">
        <v>247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0.6175663311985361</v>
      </c>
      <c r="I5496" s="10">
        <v>13794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0.62147887323943662</v>
      </c>
      <c r="I5497" s="10">
        <v>215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0.6428571428571429</v>
      </c>
      <c r="I5498" s="10">
        <v>55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0.62742718446601942</v>
      </c>
      <c r="I5499" s="10">
        <v>307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0.64825046040515655</v>
      </c>
      <c r="I5500" s="10">
        <v>573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0.64687499999999998</v>
      </c>
      <c r="I5501" s="10">
        <v>113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0.64253393665158376</v>
      </c>
      <c r="I5502" s="10">
        <v>158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0.55882352941176472</v>
      </c>
      <c r="I5503" s="10">
        <v>45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0.62564102564102564</v>
      </c>
      <c r="I5504" s="10">
        <v>73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0.56926406926406925</v>
      </c>
      <c r="I5505" s="10">
        <v>199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0.58009331259720065</v>
      </c>
      <c r="I5506" s="10">
        <v>540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0.58410880458124548</v>
      </c>
      <c r="I5507" s="10">
        <v>581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0.58730158730158732</v>
      </c>
      <c r="I5508" s="10">
        <v>104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0.54017677782241869</v>
      </c>
      <c r="I5509" s="10">
        <v>2289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0.61464968152866239</v>
      </c>
      <c r="I5510" s="10">
        <v>363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0.64942528735632188</v>
      </c>
      <c r="I5511" s="10">
        <v>61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0.67777777777777781</v>
      </c>
      <c r="I5512" s="10">
        <v>145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0.52991452991452992</v>
      </c>
      <c r="I5514" s="10">
        <v>110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0.56459330143540665</v>
      </c>
      <c r="I5515" s="10">
        <v>91</v>
      </c>
      <c r="J5515" s="14">
        <f>IF(H5515&lt;J$2,1,0)</f>
        <v>0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0.55254777070063699</v>
      </c>
      <c r="I5516" s="10">
        <v>281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0.53374233128834359</v>
      </c>
      <c r="I5517" s="10">
        <v>76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0.60824742268041232</v>
      </c>
      <c r="I5518" s="10">
        <v>38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0.58813559322033904</v>
      </c>
      <c r="I5520" s="10">
        <v>243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0.44067796610169491</v>
      </c>
      <c r="I5521" s="10">
        <v>99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0.54963680387409197</v>
      </c>
      <c r="I5522" s="10">
        <v>186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0.65441176470588236</v>
      </c>
      <c r="I5523" s="10">
        <v>235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0.56355932203389836</v>
      </c>
      <c r="I5524" s="10">
        <v>103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0.75916230366492143</v>
      </c>
      <c r="I5525" s="10">
        <v>46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0.41599999999999998</v>
      </c>
      <c r="I5526" s="10">
        <v>73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0.61256544502617805</v>
      </c>
      <c r="I5527" s="10">
        <v>370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0.60851063829787233</v>
      </c>
      <c r="I5528" s="10">
        <v>92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0.66450040617384243</v>
      </c>
      <c r="I5529" s="10">
        <v>413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0.57073170731707312</v>
      </c>
      <c r="I5530" s="10">
        <v>176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0.6962962962962963</v>
      </c>
      <c r="I5531" s="10">
        <v>41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0.54738878143133463</v>
      </c>
      <c r="I5532" s="10">
        <v>234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0.63982642237222753</v>
      </c>
      <c r="I5534" s="10">
        <v>747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0.68691588785046731</v>
      </c>
      <c r="I5535" s="10">
        <v>536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0.64187327823691465</v>
      </c>
      <c r="I5536" s="10">
        <v>130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0.62365591397849462</v>
      </c>
      <c r="I5538" s="10">
        <v>175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0.57762938230383976</v>
      </c>
      <c r="I5539" s="10">
        <v>253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0.64680851063829792</v>
      </c>
      <c r="I5540" s="10">
        <v>83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0.50993377483443714</v>
      </c>
      <c r="I5541" s="10">
        <v>74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0.54098360655737709</v>
      </c>
      <c r="I5542" s="10">
        <v>84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0.57407407407407407</v>
      </c>
      <c r="I5543" s="10">
        <v>115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0.51470588235294112</v>
      </c>
      <c r="I5544" s="10">
        <v>165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0.52475247524752477</v>
      </c>
      <c r="I5546" s="10">
        <v>96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0.5307017543859649</v>
      </c>
      <c r="I5547" s="10">
        <v>214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0.59447004608294929</v>
      </c>
      <c r="I5548" s="10">
        <v>88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0.42458100558659218</v>
      </c>
      <c r="I5549" s="10">
        <v>309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0.56842105263157894</v>
      </c>
      <c r="I5551" s="10">
        <v>123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0.53816793893129766</v>
      </c>
      <c r="I5552" s="10">
        <v>121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0.52741514360313313</v>
      </c>
      <c r="I5553" s="10">
        <v>181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0.66923076923076918</v>
      </c>
      <c r="I5554" s="10">
        <v>43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0.61793372319688111</v>
      </c>
      <c r="I5555" s="10">
        <v>196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0.55942622950819676</v>
      </c>
      <c r="I5556" s="10">
        <v>215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0.64681724845995892</v>
      </c>
      <c r="I5557" s="10">
        <v>172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0.63045237881104421</v>
      </c>
      <c r="I5558" s="10">
        <v>4109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0.59681697612732099</v>
      </c>
      <c r="I5559" s="10">
        <v>152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0.58150851581508511</v>
      </c>
      <c r="I5560" s="10">
        <v>172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0.50793650793650791</v>
      </c>
      <c r="I5561" s="10">
        <v>62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0.54054054054054057</v>
      </c>
      <c r="I5562" s="10">
        <v>17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0.69444444444444442</v>
      </c>
      <c r="I5563" s="10">
        <v>55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0.67289719626168221</v>
      </c>
      <c r="I5564" s="10">
        <v>210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0.69064748201438853</v>
      </c>
      <c r="I5565" s="10">
        <v>43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0.60142348754448394</v>
      </c>
      <c r="I5566" s="10">
        <v>112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0.65745856353591159</v>
      </c>
      <c r="I5567" s="10">
        <v>62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0.56536502546689305</v>
      </c>
      <c r="I5568" s="10">
        <v>256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0.58399999999999996</v>
      </c>
      <c r="I5569" s="10">
        <v>156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0.73939393939393938</v>
      </c>
      <c r="I5570" s="10">
        <v>43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0.578125</v>
      </c>
      <c r="I5571" s="10">
        <v>54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0.5625</v>
      </c>
      <c r="I5572" s="10">
        <v>119</v>
      </c>
      <c r="J5572" s="14">
        <f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0.60244648318042815</v>
      </c>
      <c r="I5573" s="10">
        <v>130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0.54817987152034264</v>
      </c>
      <c r="I5574" s="10">
        <v>211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0.60331950207468876</v>
      </c>
      <c r="I5575" s="10">
        <v>956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0.625</v>
      </c>
      <c r="I5576" s="10">
        <v>84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0.52855759922555667</v>
      </c>
      <c r="I5577" s="10">
        <v>487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0.6066078678426432</v>
      </c>
      <c r="I5578" s="10">
        <v>8430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0.64341387373343728</v>
      </c>
      <c r="I5579" s="10">
        <v>915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0.56672760511883002</v>
      </c>
      <c r="I5580" s="10">
        <v>474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0.54617834394904463</v>
      </c>
      <c r="I5581" s="10">
        <v>285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0.62068965517241381</v>
      </c>
      <c r="I5582" s="10">
        <v>88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0.60660660660660659</v>
      </c>
      <c r="I5583" s="10">
        <v>131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0.59750000000000003</v>
      </c>
      <c r="I5584" s="10">
        <v>161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0.56007827788649711</v>
      </c>
      <c r="I5585" s="10">
        <v>1124</v>
      </c>
      <c r="J5585" s="14">
        <f>IF(H5585&lt;J$2,1,0)</f>
        <v>0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0.58757062146892658</v>
      </c>
      <c r="I5586" s="10">
        <v>292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0.50153846153846149</v>
      </c>
      <c r="I5587" s="10">
        <v>486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0.56721915285451197</v>
      </c>
      <c r="I5588" s="10">
        <v>1175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0.61642803315749817</v>
      </c>
      <c r="I5589" s="10">
        <v>509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0.52224824355971899</v>
      </c>
      <c r="I5590" s="10">
        <v>204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0.57377049180327866</v>
      </c>
      <c r="I5591" s="10">
        <v>1248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0.63521288837744538</v>
      </c>
      <c r="I5592" s="10">
        <v>317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0.55284552845528456</v>
      </c>
      <c r="I5593" s="10">
        <v>495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0.54152249134948094</v>
      </c>
      <c r="I5594" s="10">
        <v>265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0.58959325760351777</v>
      </c>
      <c r="I5595" s="10">
        <v>1120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0.62548262548262545</v>
      </c>
      <c r="I5596" s="10">
        <v>776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0.57274590163934425</v>
      </c>
      <c r="I5597" s="10">
        <v>417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0.6004213483146067</v>
      </c>
      <c r="I5598" s="10">
        <v>569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0.58024691358024694</v>
      </c>
      <c r="I5599" s="10">
        <v>408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0.62927496580027364</v>
      </c>
      <c r="I5600" s="10">
        <v>813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0.49152542372881358</v>
      </c>
      <c r="I5601" s="10">
        <v>30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0.59894459102902375</v>
      </c>
      <c r="I5605" s="10">
        <v>456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0.62411347517730498</v>
      </c>
      <c r="I5606" s="10">
        <v>53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0.58583690987124459</v>
      </c>
      <c r="I5609" s="10">
        <v>193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</v>
      </c>
      <c r="I5610" s="10">
        <v>214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0.61786085150571135</v>
      </c>
      <c r="I5611" s="10">
        <v>736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0.55406230910201593</v>
      </c>
      <c r="I5613" s="10">
        <v>730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0.54807692307692313</v>
      </c>
      <c r="I5614" s="10">
        <v>470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0.58660844250363897</v>
      </c>
      <c r="I5615" s="10">
        <v>568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0.64074550128534702</v>
      </c>
      <c r="I5616" s="10">
        <v>559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0.57037037037037042</v>
      </c>
      <c r="I5617" s="10">
        <v>522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0.61496881496881495</v>
      </c>
      <c r="I5618" s="10">
        <v>3704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0.56850870552611654</v>
      </c>
      <c r="I5620" s="10">
        <v>570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0.66614906832298137</v>
      </c>
      <c r="I5621" s="10">
        <v>215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0.64432989690721654</v>
      </c>
      <c r="I5622" s="10">
        <v>69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0.57177033492822971</v>
      </c>
      <c r="I5623" s="10">
        <v>179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0.5567765567765568</v>
      </c>
      <c r="I5624" s="10">
        <v>242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0.62011173184357538</v>
      </c>
      <c r="I5625" s="10">
        <v>340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0.62758620689655176</v>
      </c>
      <c r="I5626" s="10">
        <v>108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0.58720930232558144</v>
      </c>
      <c r="I5627" s="10">
        <v>142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0.53333333333333333</v>
      </c>
      <c r="I5628" s="10">
        <v>77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0.67620751341681573</v>
      </c>
      <c r="I5629" s="10">
        <v>181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0.56377079482439929</v>
      </c>
      <c r="I5630" s="10">
        <v>236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0.65967365967365965</v>
      </c>
      <c r="I5631" s="10">
        <v>146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0.65758091993185686</v>
      </c>
      <c r="I5632" s="10">
        <v>201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0.47692307692307695</v>
      </c>
      <c r="I5633" s="10">
        <v>136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0.63382899628252787</v>
      </c>
      <c r="I5634" s="10">
        <v>197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0.64569215876089059</v>
      </c>
      <c r="I5635" s="10">
        <v>366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0.60881542699724522</v>
      </c>
      <c r="I5636" s="10">
        <v>284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0.61305732484076436</v>
      </c>
      <c r="I5637" s="10">
        <v>972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0.51136363636363635</v>
      </c>
      <c r="I5638" s="10">
        <v>215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0.58349328214971208</v>
      </c>
      <c r="I5639" s="10">
        <v>217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0.56859756097560976</v>
      </c>
      <c r="I5640" s="10">
        <v>283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0.59685230024213076</v>
      </c>
      <c r="I5642" s="10">
        <v>666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0.60316618024232771</v>
      </c>
      <c r="I5643" s="10">
        <v>4487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0.61007194244604313</v>
      </c>
      <c r="I5644" s="10">
        <v>271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0.56074766355140182</v>
      </c>
      <c r="I5645" s="10">
        <v>235</v>
      </c>
      <c r="J5645" s="14">
        <f>IF(H5645&lt;J$2,1,0)</f>
        <v>0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0.68871595330739299</v>
      </c>
      <c r="I5646" s="10">
        <v>80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0.55017921146953408</v>
      </c>
      <c r="I5647" s="10">
        <v>251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0.66666666666666663</v>
      </c>
      <c r="I5648" s="10">
        <v>64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0.60854092526690395</v>
      </c>
      <c r="I5649" s="10">
        <v>110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0.6033519553072626</v>
      </c>
      <c r="I5650" s="10">
        <v>71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0.625</v>
      </c>
      <c r="I5651" s="10">
        <v>522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0.51807228915662651</v>
      </c>
      <c r="I5652" s="10">
        <v>80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0.57551020408163267</v>
      </c>
      <c r="I5653" s="10">
        <v>104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</v>
      </c>
      <c r="I5654" s="10">
        <v>151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0.58028455284552849</v>
      </c>
      <c r="I5655" s="10">
        <v>2891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0.50505050505050508</v>
      </c>
      <c r="I5656" s="10">
        <v>147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0.62083333333333335</v>
      </c>
      <c r="I5657" s="10">
        <v>91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0.55307994757536039</v>
      </c>
      <c r="I5658" s="10">
        <v>341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0.49479166666666669</v>
      </c>
      <c r="I5659" s="10">
        <v>194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0.56218905472636815</v>
      </c>
      <c r="I5660" s="10">
        <v>176</v>
      </c>
      <c r="J5660" s="14">
        <f>IF(H5660&lt;J$2,1,0)</f>
        <v>0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0.53240740740740744</v>
      </c>
      <c r="I5661" s="10">
        <v>202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0.5010438413361169</v>
      </c>
      <c r="I5662" s="10">
        <v>239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0.56060606060606055</v>
      </c>
      <c r="I5663" s="10">
        <v>232</v>
      </c>
      <c r="J5663" s="14">
        <f>IF(H5663&lt;J$2,1,0)</f>
        <v>0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0.49707602339181284</v>
      </c>
      <c r="I5664" s="10">
        <v>172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0.5722543352601156</v>
      </c>
      <c r="I5665" s="10">
        <v>74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0.56877323420074355</v>
      </c>
      <c r="I5666" s="10">
        <v>348</v>
      </c>
      <c r="J5666" s="14">
        <f>IF(H5666&lt;J$2,1,0)</f>
        <v>0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0.61669926902089978</v>
      </c>
      <c r="I5667" s="10">
        <v>3723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0.6244343891402715</v>
      </c>
      <c r="I5668" s="10">
        <v>83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0.57270029673590506</v>
      </c>
      <c r="I5669" s="10">
        <v>144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0.61966824644549767</v>
      </c>
      <c r="I5670" s="10">
        <v>321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0.60089686098654704</v>
      </c>
      <c r="I5671" s="10">
        <v>89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0.59763313609467461</v>
      </c>
      <c r="I5672" s="10">
        <v>136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0.54430379746835444</v>
      </c>
      <c r="I5673" s="10">
        <v>180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0.60829493087557607</v>
      </c>
      <c r="I5674" s="10">
        <v>255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0.65313653136531369</v>
      </c>
      <c r="I5675" s="10">
        <v>188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0.6348122866894198</v>
      </c>
      <c r="I5676" s="10">
        <v>107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0.49723756906077349</v>
      </c>
      <c r="I5677" s="10">
        <v>91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0.57984031936127745</v>
      </c>
      <c r="I5678" s="10">
        <v>421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0.5957446808510638</v>
      </c>
      <c r="I5679" s="10">
        <v>228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0.63921568627450975</v>
      </c>
      <c r="I5680" s="10">
        <v>184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0.5173913043478261</v>
      </c>
      <c r="I5681" s="10">
        <v>111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0.69485294117647056</v>
      </c>
      <c r="I5682" s="10">
        <v>83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0.6824427480916031</v>
      </c>
      <c r="I5683" s="10">
        <v>208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0.70588235294117652</v>
      </c>
      <c r="I5685" s="10">
        <v>50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0.61245674740484424</v>
      </c>
      <c r="I5686" s="10">
        <v>112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0.60386473429951693</v>
      </c>
      <c r="I5688" s="10">
        <v>82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0.66</v>
      </c>
      <c r="I5689" s="10">
        <v>68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0.65742840346014952</v>
      </c>
      <c r="I5690" s="10">
        <v>8158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0.65984654731457804</v>
      </c>
      <c r="I5691" s="10">
        <v>133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0.61722488038277512</v>
      </c>
      <c r="I5692" s="10">
        <v>160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0.63959390862944165</v>
      </c>
      <c r="I5693" s="10">
        <v>284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0.75657894736842102</v>
      </c>
      <c r="I5694" s="10">
        <v>37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0.62912087912087911</v>
      </c>
      <c r="I5695" s="10">
        <v>135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0.55813953488372092</v>
      </c>
      <c r="I5696" s="10">
        <v>57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0.56909992912827778</v>
      </c>
      <c r="I5697" s="10">
        <v>2432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0.57068965517241377</v>
      </c>
      <c r="I5698" s="10">
        <v>1743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0.68862275449101795</v>
      </c>
      <c r="I5699" s="10">
        <v>156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0.68965517241379315</v>
      </c>
      <c r="I5700" s="10">
        <v>63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0.582995951417004</v>
      </c>
      <c r="I5701" s="10">
        <v>103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0.56801390699695786</v>
      </c>
      <c r="I5702" s="10">
        <v>994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0.63867822318526546</v>
      </c>
      <c r="I5704" s="10">
        <v>667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0.53482587064676612</v>
      </c>
      <c r="I5705" s="10">
        <v>187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0.63060686015831136</v>
      </c>
      <c r="I5706" s="10">
        <v>140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0.54255319148936165</v>
      </c>
      <c r="I5707" s="10">
        <v>172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0.58669354838709675</v>
      </c>
      <c r="I5708" s="10">
        <v>205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0.59786622897004515</v>
      </c>
      <c r="I5709" s="10">
        <v>980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0.58333333333333337</v>
      </c>
      <c r="I5710" s="10">
        <v>85</v>
      </c>
      <c r="J5710" s="14">
        <f>IF(H5710&lt;J$2,1,0)</f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0.61931818181818177</v>
      </c>
      <c r="I5711" s="10">
        <v>134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0.62312925170068023</v>
      </c>
      <c r="I5712" s="10">
        <v>277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0.63184079601990051</v>
      </c>
      <c r="I5713" s="10">
        <v>222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0.59120521172638441</v>
      </c>
      <c r="I5714" s="10">
        <v>251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0.65874730021598271</v>
      </c>
      <c r="I5715" s="10">
        <v>316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0.68221070811744389</v>
      </c>
      <c r="I5716" s="10">
        <v>184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0.62235649546827798</v>
      </c>
      <c r="I5717" s="10">
        <v>125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0.54807692307692313</v>
      </c>
      <c r="I5718" s="10">
        <v>141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0.60526315789473684</v>
      </c>
      <c r="I5719" s="10">
        <v>210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0.69565217391304346</v>
      </c>
      <c r="I5720" s="10">
        <v>63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0.52713178294573648</v>
      </c>
      <c r="I5721" s="10">
        <v>61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0.61944444444444446</v>
      </c>
      <c r="I5722" s="10">
        <v>137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0.62666666666666671</v>
      </c>
      <c r="I5723" s="10">
        <v>56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0.59436619718309858</v>
      </c>
      <c r="I5724" s="10">
        <v>144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0.65116279069767447</v>
      </c>
      <c r="I5725" s="10">
        <v>210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0.64487489911218721</v>
      </c>
      <c r="I5726" s="10">
        <v>440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0.56551724137931036</v>
      </c>
      <c r="I5727" s="10">
        <v>756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0.56882591093117407</v>
      </c>
      <c r="I5728" s="10">
        <v>213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0.64742268041237117</v>
      </c>
      <c r="I5729" s="10">
        <v>171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0.69156159068865175</v>
      </c>
      <c r="I5731" s="10">
        <v>318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0.57638888888888884</v>
      </c>
      <c r="I5732" s="10">
        <v>122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0.63354037267080743</v>
      </c>
      <c r="I5733" s="10">
        <v>118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0.64358108108108103</v>
      </c>
      <c r="I5734" s="10">
        <v>211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0.67910447761194026</v>
      </c>
      <c r="I5735" s="10">
        <v>172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0.65392781316348192</v>
      </c>
      <c r="I5736" s="10">
        <v>163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0.71065989847715738</v>
      </c>
      <c r="I5737" s="10">
        <v>171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0.67322379078916916</v>
      </c>
      <c r="I5738" s="10">
        <v>1412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0.63745704467353947</v>
      </c>
      <c r="I5739" s="10">
        <v>211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0.67510705641407565</v>
      </c>
      <c r="I5740" s="10">
        <v>1745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0.60887949260042284</v>
      </c>
      <c r="I5741" s="10">
        <v>185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0.62531017369727049</v>
      </c>
      <c r="I5742" s="10">
        <v>151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0.66666666666666663</v>
      </c>
      <c r="I5743" s="10">
        <v>98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0.67889908256880738</v>
      </c>
      <c r="I5744" s="10">
        <v>70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0.54710144927536231</v>
      </c>
      <c r="I5745" s="10">
        <v>125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0.66153846153846152</v>
      </c>
      <c r="I5746" s="10">
        <v>110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0.63918918918918921</v>
      </c>
      <c r="I5747" s="10">
        <v>267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0.57410881801125702</v>
      </c>
      <c r="I5748" s="10">
        <v>681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0.65417629580719705</v>
      </c>
      <c r="I5749" s="10">
        <v>2095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0.64589574595566213</v>
      </c>
      <c r="I5750" s="10">
        <v>5319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0.61398601398601393</v>
      </c>
      <c r="I5751" s="10">
        <v>552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0.57864357864357863</v>
      </c>
      <c r="I5752" s="10">
        <v>876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0.61428571428571432</v>
      </c>
      <c r="I5753" s="10">
        <v>378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0.60223048327137552</v>
      </c>
      <c r="I5754" s="10">
        <v>107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0.51025641025641022</v>
      </c>
      <c r="I5755" s="10">
        <v>764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0.47728382999511482</v>
      </c>
      <c r="I5756" s="10">
        <v>1070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0.49016100178890876</v>
      </c>
      <c r="I5757" s="10">
        <v>855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0.48879837067209775</v>
      </c>
      <c r="I5758" s="10">
        <v>753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0.57107629823034523</v>
      </c>
      <c r="I5759" s="10">
        <v>5914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0.52827140549273022</v>
      </c>
      <c r="I5760" s="10">
        <v>876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0.53588516746411485</v>
      </c>
      <c r="I5761" s="10">
        <v>679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0.59213483146067414</v>
      </c>
      <c r="I5762" s="10">
        <v>363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0.57105205359103883</v>
      </c>
      <c r="I5763" s="10">
        <v>1953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0.64142637023992954</v>
      </c>
      <c r="I5764" s="10">
        <v>1629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0.67862318840579705</v>
      </c>
      <c r="I5765" s="10">
        <v>1774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0.6735802702447321</v>
      </c>
      <c r="I5766" s="10">
        <v>6909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0.62276214833759591</v>
      </c>
      <c r="I5767" s="10">
        <v>590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0.65200517464424323</v>
      </c>
      <c r="I5768" s="10">
        <v>538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0.60703812316715544</v>
      </c>
      <c r="I5769" s="10">
        <v>268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0.68543046357615889</v>
      </c>
      <c r="I5770" s="10">
        <v>570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0.62393162393162394</v>
      </c>
      <c r="I5771" s="10">
        <v>264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0.62535612535612539</v>
      </c>
      <c r="I5772" s="10">
        <v>526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0.67897037396794557</v>
      </c>
      <c r="I5773" s="10">
        <v>661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0.65732087227414326</v>
      </c>
      <c r="I5774" s="10">
        <v>110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0.63784665579119082</v>
      </c>
      <c r="I5775" s="10">
        <v>1332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0.6835599505562423</v>
      </c>
      <c r="I5777" s="10">
        <v>256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0.62542488103331062</v>
      </c>
      <c r="I5778" s="10">
        <v>551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0.71180931744312026</v>
      </c>
      <c r="I5780" s="10">
        <v>266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0.6618037135278515</v>
      </c>
      <c r="I5781" s="10">
        <v>255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0.66086956521739126</v>
      </c>
      <c r="I5782" s="10">
        <v>117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0.62423500611995109</v>
      </c>
      <c r="I5783" s="10">
        <v>307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0.58354755784061696</v>
      </c>
      <c r="I5784" s="10">
        <v>162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0.63967611336032393</v>
      </c>
      <c r="I5785" s="10">
        <v>356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0.64735945485519586</v>
      </c>
      <c r="I5786" s="10">
        <v>207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0.65384615384615385</v>
      </c>
      <c r="I5787" s="10">
        <v>234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0.67958271236959766</v>
      </c>
      <c r="I5788" s="10">
        <v>430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0.63636363636363635</v>
      </c>
      <c r="I5789" s="10">
        <v>232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0.66425120772946855</v>
      </c>
      <c r="I5790" s="10">
        <v>417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0.64456785838250608</v>
      </c>
      <c r="I5791" s="10">
        <v>1024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0.61475409836065575</v>
      </c>
      <c r="I5792" s="10">
        <v>282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0.59701492537313428</v>
      </c>
      <c r="I5793" s="10">
        <v>297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0.68940316686967118</v>
      </c>
      <c r="I5794" s="10">
        <v>510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0.68097447795823662</v>
      </c>
      <c r="I5795" s="10">
        <v>275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0.62177650429799425</v>
      </c>
      <c r="I5796" s="10">
        <v>132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0.66666666666666663</v>
      </c>
      <c r="I5797" s="10">
        <v>36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0.60941828254847641</v>
      </c>
      <c r="I5798" s="10">
        <v>141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0.66476190476190478</v>
      </c>
      <c r="I5800" s="10">
        <v>176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0.59405940594059403</v>
      </c>
      <c r="I5801" s="10">
        <v>82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0.63405797101449279</v>
      </c>
      <c r="I5802" s="10">
        <v>505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0.60559006211180122</v>
      </c>
      <c r="I5803" s="10">
        <v>381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0.53080568720379151</v>
      </c>
      <c r="I5804" s="10">
        <v>99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0.61752136752136755</v>
      </c>
      <c r="I5805" s="10">
        <v>358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0.63988842398884238</v>
      </c>
      <c r="I5806" s="10">
        <v>1291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0.56565656565656564</v>
      </c>
      <c r="I5807" s="10">
        <v>86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0.67217630853994492</v>
      </c>
      <c r="I5808" s="10">
        <v>119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0.7287615148413511</v>
      </c>
      <c r="I5809" s="10">
        <v>265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0.65153733528550517</v>
      </c>
      <c r="I5811" s="10">
        <v>476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0.64640883977900554</v>
      </c>
      <c r="I5812" s="10">
        <v>64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0.61136107986501687</v>
      </c>
      <c r="I5813" s="10">
        <v>691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0.59557832299811275</v>
      </c>
      <c r="I5814" s="10">
        <v>1500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0.5236938031591738</v>
      </c>
      <c r="I5815" s="10">
        <v>392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0.64327485380116955</v>
      </c>
      <c r="I5816" s="10">
        <v>244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0.6428856117975289</v>
      </c>
      <c r="I5817" s="10">
        <v>896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0.66270783847980996</v>
      </c>
      <c r="I5818" s="10">
        <v>142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0.56028368794326244</v>
      </c>
      <c r="I5819" s="10">
        <v>310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0.65724815724815722</v>
      </c>
      <c r="I5820" s="10">
        <v>279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0.6386554621848739</v>
      </c>
      <c r="I5821" s="10">
        <v>172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0.66996291718170586</v>
      </c>
      <c r="I5822" s="10">
        <v>267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0.43718592964824121</v>
      </c>
      <c r="I5823" s="10">
        <v>112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0.69269102990033227</v>
      </c>
      <c r="I5824" s="10">
        <v>185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0.63887890765361122</v>
      </c>
      <c r="I5825" s="10">
        <v>1005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0.62033898305084745</v>
      </c>
      <c r="I5826" s="10">
        <v>224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0.60945945945945945</v>
      </c>
      <c r="I5827" s="10">
        <v>289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0.62397179788484136</v>
      </c>
      <c r="I5828" s="10">
        <v>320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0.58485639686684077</v>
      </c>
      <c r="I5829" s="10">
        <v>159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0.52135231316725983</v>
      </c>
      <c r="I5830" s="10">
        <v>269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0.46490066225165561</v>
      </c>
      <c r="I5831" s="10">
        <v>404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0.615593220338983</v>
      </c>
      <c r="I5832" s="10">
        <v>1134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0.61363636363636365</v>
      </c>
      <c r="I5833" s="10">
        <v>357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0.64607558139534882</v>
      </c>
      <c r="I5834" s="10">
        <v>487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0.65378825890617165</v>
      </c>
      <c r="I5835" s="10">
        <v>4830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0.43786982248520712</v>
      </c>
      <c r="I5836" s="10">
        <v>95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0.6274944567627494</v>
      </c>
      <c r="I5837" s="10">
        <v>168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0.66720321931589532</v>
      </c>
      <c r="I5838" s="10">
        <v>827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0.18487394957983194</v>
      </c>
      <c r="I5839" s="10">
        <v>97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0.62883087400681048</v>
      </c>
      <c r="I5840" s="10">
        <v>327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0.42281879194630873</v>
      </c>
      <c r="I5841" s="10">
        <v>86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0.61003861003861004</v>
      </c>
      <c r="I5842" s="10">
        <v>101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0.54418604651162794</v>
      </c>
      <c r="I5843" s="10">
        <v>196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0.53386454183266929</v>
      </c>
      <c r="I5844" s="10">
        <v>117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0.54100946372239744</v>
      </c>
      <c r="I5845" s="10">
        <v>291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0.63137254901960782</v>
      </c>
      <c r="I5846" s="10">
        <v>188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0.58867521367521369</v>
      </c>
      <c r="I5847" s="10">
        <v>1925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0.58873239436619718</v>
      </c>
      <c r="I5848" s="10">
        <v>146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0.60085836909871249</v>
      </c>
      <c r="I5850" s="10">
        <v>93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0.66066838046272491</v>
      </c>
      <c r="I5851" s="10">
        <v>132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0.58833619210977706</v>
      </c>
      <c r="I5852" s="10">
        <v>240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</v>
      </c>
      <c r="I5853" s="10">
        <v>548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0.43559322033898307</v>
      </c>
      <c r="I5854" s="10">
        <v>333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0.64869281045751637</v>
      </c>
      <c r="I5855" s="10">
        <v>645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0.63424518743667679</v>
      </c>
      <c r="I5856" s="10">
        <v>361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0.63538873994638068</v>
      </c>
      <c r="I5857" s="10">
        <v>1496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0.62173202614379086</v>
      </c>
      <c r="I5858" s="10">
        <v>463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0.64091559370529327</v>
      </c>
      <c r="I5859" s="10">
        <v>251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0.54395604395604391</v>
      </c>
      <c r="I5861" s="10">
        <v>83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0.57969303423848884</v>
      </c>
      <c r="I5862" s="10">
        <v>712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0.59714673913043481</v>
      </c>
      <c r="I5863" s="10">
        <v>593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0.53209876543209877</v>
      </c>
      <c r="I5864" s="10">
        <v>379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0.57911392405063289</v>
      </c>
      <c r="I5865" s="10">
        <v>266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0.56553755522827687</v>
      </c>
      <c r="I5866" s="10">
        <v>295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0.58815426997245179</v>
      </c>
      <c r="I5867" s="10">
        <v>897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0.67924528301886788</v>
      </c>
      <c r="I5868" s="10">
        <v>119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0.61194029850746268</v>
      </c>
      <c r="I5869" s="10">
        <v>208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0.57474687313877304</v>
      </c>
      <c r="I5870" s="10">
        <v>714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0.57076923076923081</v>
      </c>
      <c r="I5871" s="10">
        <v>279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0.52605863192182412</v>
      </c>
      <c r="I5872" s="10">
        <v>291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0.58186397984886651</v>
      </c>
      <c r="I5873" s="10">
        <v>166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0.55991285403050106</v>
      </c>
      <c r="I5874" s="10">
        <v>202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0.57244318181818177</v>
      </c>
      <c r="I5875" s="10">
        <v>301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0.61106617052256917</v>
      </c>
      <c r="I5876" s="10">
        <v>7212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0.57590361445783134</v>
      </c>
      <c r="I5877" s="10">
        <v>176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0.58123476848090982</v>
      </c>
      <c r="I5878" s="10">
        <v>1031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0.50672645739910316</v>
      </c>
      <c r="I5879" s="10">
        <v>110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0.63013698630136983</v>
      </c>
      <c r="I5880" s="10">
        <v>81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0.60522273425499229</v>
      </c>
      <c r="I5881" s="10">
        <v>257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0.66187050359712229</v>
      </c>
      <c r="I5882" s="10">
        <v>141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0.46927374301675978</v>
      </c>
      <c r="I5883" s="10">
        <v>95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0.63396226415094337</v>
      </c>
      <c r="I5885" s="10">
        <v>291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0.60281690140845068</v>
      </c>
      <c r="I5886" s="10">
        <v>141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0.561038961038961</v>
      </c>
      <c r="I5887" s="10">
        <v>169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0.6097560975609756</v>
      </c>
      <c r="I5888" s="10">
        <v>112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0.62216828478964403</v>
      </c>
      <c r="I5889" s="10">
        <v>934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0.60431654676258995</v>
      </c>
      <c r="I5890" s="10">
        <v>385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0.56224899598393574</v>
      </c>
      <c r="I5891" s="10">
        <v>109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0.65198863636363635</v>
      </c>
      <c r="I5892" s="10">
        <v>245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0.63906953476738371</v>
      </c>
      <c r="I5893" s="10">
        <v>1443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0.63243243243243241</v>
      </c>
      <c r="I5894" s="10">
        <v>340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0.59886547811993518</v>
      </c>
      <c r="I5895" s="10">
        <v>495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0.6119684894273737</v>
      </c>
      <c r="I5896" s="10">
        <v>8423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0.57192982456140351</v>
      </c>
      <c r="I5897" s="10">
        <v>366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0.56750392464678179</v>
      </c>
      <c r="I5898" s="10">
        <v>551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0.51870576339737107</v>
      </c>
      <c r="I5899" s="10">
        <v>952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0.5669642857142857</v>
      </c>
      <c r="I5900" s="10">
        <v>485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0.55688622754491013</v>
      </c>
      <c r="I5901" s="10">
        <v>814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0.55197132616487454</v>
      </c>
      <c r="I5902" s="10">
        <v>875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0.53526517222525971</v>
      </c>
      <c r="I5903" s="10">
        <v>850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0.58813160987074031</v>
      </c>
      <c r="I5904" s="10">
        <v>701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0.59595959595959591</v>
      </c>
      <c r="I5905" s="10">
        <v>840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0.55216881594372802</v>
      </c>
      <c r="I5906" s="10">
        <v>382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0.56497175141242939</v>
      </c>
      <c r="I5907" s="10">
        <v>308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0.56071428571428572</v>
      </c>
      <c r="I5908" s="10">
        <v>246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0.53937007874015752</v>
      </c>
      <c r="I5909" s="10">
        <v>702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0.50855745721271395</v>
      </c>
      <c r="I5910" s="10">
        <v>603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0.55854126679462568</v>
      </c>
      <c r="I5911" s="10">
        <v>230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0.51340996168582376</v>
      </c>
      <c r="I5912" s="10">
        <v>127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0.51004566210045665</v>
      </c>
      <c r="I5913" s="10">
        <v>1073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0.4825174825174825</v>
      </c>
      <c r="I5915" s="10">
        <v>222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0.67166979362101309</v>
      </c>
      <c r="I5916" s="10">
        <v>175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0.59812458137977231</v>
      </c>
      <c r="I5917" s="10">
        <v>600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0.5736636245110821</v>
      </c>
      <c r="I5918" s="10">
        <v>327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0.56538461538461537</v>
      </c>
      <c r="I5919" s="10">
        <v>113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0.55900621118012417</v>
      </c>
      <c r="I5920" s="10">
        <v>213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0.51749999999999996</v>
      </c>
      <c r="I5921" s="10">
        <v>579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0.6138711264141663</v>
      </c>
      <c r="I5922" s="10">
        <v>785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0.58943089430894313</v>
      </c>
      <c r="I5923" s="10">
        <v>202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0.57608695652173914</v>
      </c>
      <c r="I5924" s="10">
        <v>156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0.52623688155922044</v>
      </c>
      <c r="I5925" s="10">
        <v>316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0.59199999999999997</v>
      </c>
      <c r="I5926" s="10">
        <v>255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0.63653483992467041</v>
      </c>
      <c r="I5927" s="10">
        <v>193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0.66289308176100625</v>
      </c>
      <c r="I5928" s="10">
        <v>536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0.67463235294117652</v>
      </c>
      <c r="I5929" s="10">
        <v>354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0.6348314606741573</v>
      </c>
      <c r="I5930" s="10">
        <v>260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0.62872154115586687</v>
      </c>
      <c r="I5931" s="10">
        <v>424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0.63541666666666663</v>
      </c>
      <c r="I5932" s="10">
        <v>140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0.63372093023255816</v>
      </c>
      <c r="I5933" s="10">
        <v>126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0.65325936199722612</v>
      </c>
      <c r="I5934" s="10">
        <v>250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0.68500705399512629</v>
      </c>
      <c r="I5935" s="10">
        <v>19648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0.6577287066246057</v>
      </c>
      <c r="I5936" s="10">
        <v>217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0.58154859967051076</v>
      </c>
      <c r="I5937" s="10">
        <v>254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0.64055299539170507</v>
      </c>
      <c r="I5938" s="10">
        <v>78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0.66594827586206895</v>
      </c>
      <c r="I5939" s="10">
        <v>155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0.61056105610561051</v>
      </c>
      <c r="I5940" s="10">
        <v>118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0.69379844961240311</v>
      </c>
      <c r="I5941" s="10">
        <v>948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0.61124121779859486</v>
      </c>
      <c r="I5942" s="10">
        <v>166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0.64052287581699341</v>
      </c>
      <c r="I5943" s="10">
        <v>165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0.61823361823361822</v>
      </c>
      <c r="I5944" s="10">
        <v>402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0.56355932203389836</v>
      </c>
      <c r="I5945" s="10">
        <v>103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0.57161629434954009</v>
      </c>
      <c r="I5946" s="10">
        <v>326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0.69852424455375961</v>
      </c>
      <c r="I5947" s="10">
        <v>429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0.63056092843326883</v>
      </c>
      <c r="I5948" s="10">
        <v>191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0.65028355387523629</v>
      </c>
      <c r="I5949" s="10">
        <v>185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0.63262195121951215</v>
      </c>
      <c r="I5950" s="10">
        <v>241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0.65014577259475215</v>
      </c>
      <c r="I5951" s="10">
        <v>240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0.68429237947122856</v>
      </c>
      <c r="I5952" s="10">
        <v>203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0.68981481481481477</v>
      </c>
      <c r="I5953" s="10">
        <v>67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0.7174959871589085</v>
      </c>
      <c r="I5954" s="10">
        <v>176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0.61627906976744184</v>
      </c>
      <c r="I5955" s="10">
        <v>132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0.67804878048780493</v>
      </c>
      <c r="I5956" s="10">
        <v>66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0.65151515151515149</v>
      </c>
      <c r="I5957" s="10">
        <v>46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0.53448275862068961</v>
      </c>
      <c r="I5958" s="10">
        <v>216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0.63002680965147451</v>
      </c>
      <c r="I5959" s="10">
        <v>138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0.51901565995525722</v>
      </c>
      <c r="I5960" s="10">
        <v>215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0.57560355781448536</v>
      </c>
      <c r="I5961" s="10">
        <v>334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0.63285024154589375</v>
      </c>
      <c r="I5962" s="10">
        <v>228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0.60229645093945716</v>
      </c>
      <c r="I5963" s="10">
        <v>381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0.62905982905982905</v>
      </c>
      <c r="I5964" s="10">
        <v>217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0.63549160671462834</v>
      </c>
      <c r="I5965" s="10">
        <v>304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0.61486268174474956</v>
      </c>
      <c r="I5966" s="10">
        <v>2384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0.63656550703182824</v>
      </c>
      <c r="I5967" s="10">
        <v>491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0.5927984838913456</v>
      </c>
      <c r="I5968" s="10">
        <v>3223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0.67438867438867434</v>
      </c>
      <c r="I5969" s="10">
        <v>253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0.63416835928684268</v>
      </c>
      <c r="I5970" s="10">
        <v>1621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0.61827831564213231</v>
      </c>
      <c r="I5971" s="10">
        <v>6545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0.63711867113879572</v>
      </c>
      <c r="I5972" s="10">
        <v>2272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0.58666666666666667</v>
      </c>
      <c r="I5974" s="10">
        <v>31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0.6346749226006192</v>
      </c>
      <c r="I5975" s="10">
        <v>118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0.66115702479338845</v>
      </c>
      <c r="I5976" s="10">
        <v>164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0.64690721649484539</v>
      </c>
      <c r="I5977" s="10">
        <v>274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0.6093023255813953</v>
      </c>
      <c r="I5978" s="10">
        <v>84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0.6428571428571429</v>
      </c>
      <c r="I5979" s="10">
        <v>100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0.65273311897106112</v>
      </c>
      <c r="I5981" s="10">
        <v>108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0.5608974358974359</v>
      </c>
      <c r="I5982" s="10">
        <v>137</v>
      </c>
      <c r="J5982" s="14">
        <f>IF(H5982&lt;J$2,1,0)</f>
        <v>0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0.51171875</v>
      </c>
      <c r="I5983" s="10">
        <v>125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0.51170568561872909</v>
      </c>
      <c r="I5984" s="10">
        <v>146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0.53921568627450978</v>
      </c>
      <c r="I5985" s="10">
        <v>141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0.56484149855907784</v>
      </c>
      <c r="I5986" s="10">
        <v>151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0.60161741364976196</v>
      </c>
      <c r="I5987" s="10">
        <v>5271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0.55665024630541871</v>
      </c>
      <c r="I5988" s="10">
        <v>90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0.5757575757575758</v>
      </c>
      <c r="I5989" s="10">
        <v>154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0.55702167766258248</v>
      </c>
      <c r="I5990" s="10">
        <v>470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0.58826724606192282</v>
      </c>
      <c r="I5991" s="10">
        <v>758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0.67808219178082196</v>
      </c>
      <c r="I5992" s="10">
        <v>47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0.51666666666666672</v>
      </c>
      <c r="I5993" s="10">
        <v>406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0.56481481481481477</v>
      </c>
      <c r="I5994" s="10">
        <v>94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0.50810810810810814</v>
      </c>
      <c r="I5995" s="10">
        <v>182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0.53919239904988125</v>
      </c>
      <c r="I5996" s="10">
        <v>194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0.56849315068493156</v>
      </c>
      <c r="I5997" s="10">
        <v>189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0.60220994475138123</v>
      </c>
      <c r="I5998" s="10">
        <v>72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0.5476588628762542</v>
      </c>
      <c r="I5999" s="10">
        <v>541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0.62444444444444447</v>
      </c>
      <c r="I6000" s="10">
        <v>169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0.58552631578947367</v>
      </c>
      <c r="I6001" s="10">
        <v>189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0.51181102362204722</v>
      </c>
      <c r="I6002" s="10">
        <v>186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0.599906629318394</v>
      </c>
      <c r="I6003" s="10">
        <v>1714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0.59714795008912658</v>
      </c>
      <c r="I6004" s="10">
        <v>452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0.57096965503607788</v>
      </c>
      <c r="I6005" s="10">
        <v>8681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0.55213984327908383</v>
      </c>
      <c r="I6006" s="10">
        <v>743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0.55078125</v>
      </c>
      <c r="I6007" s="10">
        <v>230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0.59822910902047588</v>
      </c>
      <c r="I6008" s="10">
        <v>3630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0.61335403726708071</v>
      </c>
      <c r="I6009" s="10">
        <v>498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0.62214765100671143</v>
      </c>
      <c r="I6010" s="10">
        <v>563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0.58985102420856605</v>
      </c>
      <c r="I6011" s="10">
        <v>881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0.61422708618331057</v>
      </c>
      <c r="I6012" s="10">
        <v>282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0.650314465408805</v>
      </c>
      <c r="I6013" s="10">
        <v>556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0.59762308998302205</v>
      </c>
      <c r="I6014" s="10">
        <v>237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0.59432387312186974</v>
      </c>
      <c r="I6015" s="10">
        <v>243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0.52049180327868849</v>
      </c>
      <c r="I6016" s="10">
        <v>117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0.62840909090909092</v>
      </c>
      <c r="I6017" s="10">
        <v>327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0.64953271028037385</v>
      </c>
      <c r="I6019" s="10">
        <v>375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0.65350523771152291</v>
      </c>
      <c r="I6020" s="10">
        <v>430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0.59536934950385889</v>
      </c>
      <c r="I6021" s="10">
        <v>734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0.56227758007117434</v>
      </c>
      <c r="I6022" s="10">
        <v>123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0.57670126874279126</v>
      </c>
      <c r="I6023" s="10">
        <v>367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0.55743879472693036</v>
      </c>
      <c r="I6024" s="10">
        <v>235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0.6272352132049519</v>
      </c>
      <c r="I6025" s="10">
        <v>271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0.63862068965517238</v>
      </c>
      <c r="I6026" s="10">
        <v>262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0.54121863799283154</v>
      </c>
      <c r="I6027" s="10">
        <v>128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0.69693094629156005</v>
      </c>
      <c r="I6028" s="10">
        <v>237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0.61428571428571432</v>
      </c>
      <c r="I6029" s="10">
        <v>297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0.67550096961861672</v>
      </c>
      <c r="I6030" s="10">
        <v>502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0.63437849944008962</v>
      </c>
      <c r="I6031" s="10">
        <v>653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0.61154611524485203</v>
      </c>
      <c r="I6032" s="10">
        <v>17959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0.62970903522205202</v>
      </c>
      <c r="I6033" s="10">
        <v>1209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0.68103957471943299</v>
      </c>
      <c r="I6034" s="10">
        <v>1080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0.57789613848202392</v>
      </c>
      <c r="I6035" s="10">
        <v>317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0.66016504126031506</v>
      </c>
      <c r="I6036" s="10">
        <v>906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0.59416445623342173</v>
      </c>
      <c r="I6037" s="10">
        <v>459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0.6255485129205266</v>
      </c>
      <c r="I6038" s="10">
        <v>768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0.68045112781954886</v>
      </c>
      <c r="I6039" s="10">
        <v>85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0.65383039737812376</v>
      </c>
      <c r="I6040" s="10">
        <v>845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0.65900969882593163</v>
      </c>
      <c r="I6041" s="10">
        <v>668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0.54565217391304344</v>
      </c>
      <c r="I6042" s="10">
        <v>209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0.62551781275890639</v>
      </c>
      <c r="I6043" s="10">
        <v>452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0.55252525252525253</v>
      </c>
      <c r="I6044" s="10">
        <v>443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0.64764621968616265</v>
      </c>
      <c r="I6045" s="10">
        <v>988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0.63113006396588489</v>
      </c>
      <c r="I6046" s="10">
        <v>1211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0.61929693343305914</v>
      </c>
      <c r="I6047" s="10">
        <v>509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0.64912280701754388</v>
      </c>
      <c r="I6048" s="10">
        <v>600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0.67497168742921854</v>
      </c>
      <c r="I6049" s="10">
        <v>287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0.58714462299134729</v>
      </c>
      <c r="I6050" s="10">
        <v>668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0.62132604237867395</v>
      </c>
      <c r="I6051" s="10">
        <v>554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0.63309352517985606</v>
      </c>
      <c r="I6052" s="10">
        <v>306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0.6470588235294118</v>
      </c>
      <c r="I6053" s="10">
        <v>222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0.62903225806451613</v>
      </c>
      <c r="I6054" s="10">
        <v>92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0.5689001264222503</v>
      </c>
      <c r="I6055" s="10">
        <v>1023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0.62780541065146189</v>
      </c>
      <c r="I6056" s="10">
        <v>3068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0.62728194726166331</v>
      </c>
      <c r="I6057" s="10">
        <v>735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0.61100386100386095</v>
      </c>
      <c r="I6058" s="10">
        <v>806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0.62156448202959835</v>
      </c>
      <c r="I6059" s="10">
        <v>179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0.59661299278178792</v>
      </c>
      <c r="I6060" s="10">
        <v>1453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0.61843120158288345</v>
      </c>
      <c r="I6061" s="10">
        <v>22756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0.65433300876338851</v>
      </c>
      <c r="I6062" s="10">
        <v>710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0.64603960396039606</v>
      </c>
      <c r="I6063" s="10">
        <v>1144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0.66573533147066299</v>
      </c>
      <c r="I6064" s="10">
        <v>1316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0.67905646890636173</v>
      </c>
      <c r="I6065" s="10">
        <v>449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0.6841951504528192</v>
      </c>
      <c r="I6066" s="10">
        <v>1081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0.63976920427144335</v>
      </c>
      <c r="I6067" s="10">
        <v>4183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0.66772538480332277</v>
      </c>
      <c r="I6068" s="10">
        <v>1360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0.6688121708601521</v>
      </c>
      <c r="I6069" s="10">
        <v>566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0.66835585585585588</v>
      </c>
      <c r="I6070" s="10">
        <v>589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0.65018450184501841</v>
      </c>
      <c r="I6071" s="10">
        <v>474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0.57713248638838477</v>
      </c>
      <c r="I6072" s="10">
        <v>233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0.64990451941438576</v>
      </c>
      <c r="I6073" s="10">
        <v>550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0.61169102296450939</v>
      </c>
      <c r="I6074" s="10">
        <v>186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0.71046344959388441</v>
      </c>
      <c r="I6075" s="10">
        <v>606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0.73928896991795812</v>
      </c>
      <c r="I6076" s="10">
        <v>286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0.67310789049919484</v>
      </c>
      <c r="I6077" s="10">
        <v>203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0.65480696442089326</v>
      </c>
      <c r="I6078" s="10">
        <v>456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0.6811819595645412</v>
      </c>
      <c r="I6079" s="10">
        <v>205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0.57538994800693244</v>
      </c>
      <c r="I6080" s="10">
        <v>490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0.56390977443609025</v>
      </c>
      <c r="I6081" s="10">
        <v>174</v>
      </c>
      <c r="J6081" s="14">
        <f>IF(H6081&lt;J$2,1,0)</f>
        <v>0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0.40676416819012795</v>
      </c>
      <c r="I6082" s="10">
        <v>649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0.47121820615796517</v>
      </c>
      <c r="I6083" s="10">
        <v>395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0.4050632911392405</v>
      </c>
      <c r="I6084" s="10">
        <v>188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0.45255003227888962</v>
      </c>
      <c r="I6085" s="10">
        <v>848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0.55519268451992165</v>
      </c>
      <c r="I6086" s="10">
        <v>681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0.51924310455420142</v>
      </c>
      <c r="I6087" s="10">
        <v>1499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0.52722772277227725</v>
      </c>
      <c r="I6088" s="10">
        <v>382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0.44907407407407407</v>
      </c>
      <c r="I6089" s="10">
        <v>119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0.52148997134670483</v>
      </c>
      <c r="I6090" s="10">
        <v>2171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0.55842519685039371</v>
      </c>
      <c r="I6091" s="10">
        <v>1402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0.58463982319220942</v>
      </c>
      <c r="I6092" s="10">
        <v>18042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0.63538800220143088</v>
      </c>
      <c r="I6093" s="10">
        <v>1325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0.65503489531405779</v>
      </c>
      <c r="I6094" s="10">
        <v>1384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0.58951667801225327</v>
      </c>
      <c r="I6095" s="10">
        <v>603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0.60981308411214952</v>
      </c>
      <c r="I6096" s="10">
        <v>334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0.67747747747747744</v>
      </c>
      <c r="I6097" s="10">
        <v>179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0.65365853658536588</v>
      </c>
      <c r="I6098" s="10">
        <v>213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0.52966714905933432</v>
      </c>
      <c r="I6099" s="10">
        <v>325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0.56320541760722342</v>
      </c>
      <c r="I6100" s="10">
        <v>387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0.66666666666666663</v>
      </c>
      <c r="I6101" s="10">
        <v>207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0.58452911100115457</v>
      </c>
      <c r="I6102" s="10">
        <v>7557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0.64770390678546952</v>
      </c>
      <c r="I6103" s="10">
        <v>514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0.59156747454467229</v>
      </c>
      <c r="I6104" s="10">
        <v>2848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0.59027291812456262</v>
      </c>
      <c r="I6105" s="10">
        <v>1171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0.69262072707542055</v>
      </c>
      <c r="I6106" s="10">
        <v>1133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0.63428571428571423</v>
      </c>
      <c r="I6107" s="10">
        <v>384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0.6530084902177925</v>
      </c>
      <c r="I6108" s="10">
        <v>940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0.67338782924613982</v>
      </c>
      <c r="I6109" s="10">
        <v>1798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0.62022900763358779</v>
      </c>
      <c r="I6110" s="10">
        <v>199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0.6794530953285226</v>
      </c>
      <c r="I6111" s="10">
        <v>844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0.66260162601626016</v>
      </c>
      <c r="I6112" s="10">
        <v>249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0.63366336633663367</v>
      </c>
      <c r="I6113" s="10">
        <v>185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0.58585858585858586</v>
      </c>
      <c r="I6114" s="10">
        <v>82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0.55144032921810704</v>
      </c>
      <c r="I6116" s="10">
        <v>109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0.47712418300653597</v>
      </c>
      <c r="I6117" s="10">
        <v>80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0.42483660130718953</v>
      </c>
      <c r="I6118" s="10">
        <v>88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0.53696498054474706</v>
      </c>
      <c r="I6119" s="10">
        <v>119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0.66412213740458015</v>
      </c>
      <c r="I6120" s="10">
        <v>44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0.66773162939297126</v>
      </c>
      <c r="I6121" s="10">
        <v>104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0.61633011413520633</v>
      </c>
      <c r="I6122" s="10">
        <v>437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0.63099630996309963</v>
      </c>
      <c r="I6123" s="10">
        <v>100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0.57050243111831445</v>
      </c>
      <c r="I6124" s="10">
        <v>265</v>
      </c>
      <c r="J6124" s="14">
        <f>IF(H6124&lt;J$2,1,0)</f>
        <v>0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0.58126195028680694</v>
      </c>
      <c r="I6125" s="10">
        <v>219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0.60317460317460314</v>
      </c>
      <c r="I6126" s="10">
        <v>100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0.63437796771130106</v>
      </c>
      <c r="I6127" s="10">
        <v>385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0.61716171617161719</v>
      </c>
      <c r="I6128" s="10">
        <v>116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0.61628262642740617</v>
      </c>
      <c r="I6129" s="10">
        <v>7527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0.5721040189125296</v>
      </c>
      <c r="I6130" s="10">
        <v>362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0.62878787878787878</v>
      </c>
      <c r="I6131" s="10">
        <v>147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0.65735442611915185</v>
      </c>
      <c r="I6132" s="10">
        <v>1018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0.59976662777129519</v>
      </c>
      <c r="I6133" s="10">
        <v>343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0.64009111617312076</v>
      </c>
      <c r="I6135" s="10">
        <v>158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0.59870967741935488</v>
      </c>
      <c r="I6136" s="10">
        <v>311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0.60701754385964912</v>
      </c>
      <c r="I6137" s="10">
        <v>336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0.63157894736842102</v>
      </c>
      <c r="I6138" s="10">
        <v>98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0.63045685279187813</v>
      </c>
      <c r="I6139" s="10">
        <v>364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0.57883522727272729</v>
      </c>
      <c r="I6140" s="10">
        <v>593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0.51600753295668544</v>
      </c>
      <c r="I6141" s="10">
        <v>257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0.61294049682264584</v>
      </c>
      <c r="I6142" s="10">
        <v>670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0.65432098765432101</v>
      </c>
      <c r="I6143" s="10">
        <v>280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0.5953846153846154</v>
      </c>
      <c r="I6144" s="10">
        <v>263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0.56799999999999995</v>
      </c>
      <c r="I6145" s="10">
        <v>648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0.57213438735177868</v>
      </c>
      <c r="I6146" s="10">
        <v>433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0.59903961584633858</v>
      </c>
      <c r="I6147" s="10">
        <v>334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0.58279558701082435</v>
      </c>
      <c r="I6148" s="10">
        <v>8017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0.51991465149359883</v>
      </c>
      <c r="I6149" s="10">
        <v>675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0.58933518005540164</v>
      </c>
      <c r="I6150" s="10">
        <v>593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0.54686530105524522</v>
      </c>
      <c r="I6151" s="10">
        <v>730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0.55241345685031695</v>
      </c>
      <c r="I6152" s="10">
        <v>918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0.57859778597785982</v>
      </c>
      <c r="I6153" s="10">
        <v>571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0.56839422259983008</v>
      </c>
      <c r="I6154" s="10">
        <v>1016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0.55211652253072374</v>
      </c>
      <c r="I6155" s="10">
        <v>984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0.57440890125173849</v>
      </c>
      <c r="I6157" s="10">
        <v>306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0.63157894736842102</v>
      </c>
      <c r="I6158" s="10">
        <v>105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0.56584362139917699</v>
      </c>
      <c r="I6160" s="10">
        <v>211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0.5670103092783505</v>
      </c>
      <c r="I6161" s="10">
        <v>84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0.55734882720034429</v>
      </c>
      <c r="I6162" s="10">
        <v>2057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0.49206349206349204</v>
      </c>
      <c r="I6163" s="10">
        <v>160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0.60195785631325704</v>
      </c>
      <c r="I6164" s="10">
        <v>2399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0.61911170928667569</v>
      </c>
      <c r="I6165" s="10">
        <v>283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0.65250382587995237</v>
      </c>
      <c r="I6166" s="10">
        <v>16349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0.63111467522052922</v>
      </c>
      <c r="I6167" s="10">
        <v>460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0.70484104046242779</v>
      </c>
      <c r="I6168" s="10">
        <v>817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0.66150178784266989</v>
      </c>
      <c r="I6169" s="10">
        <v>284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0.63523131672597866</v>
      </c>
      <c r="I6170" s="10">
        <v>410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0.67512690355329952</v>
      </c>
      <c r="I6171" s="10">
        <v>320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0.64481236203090508</v>
      </c>
      <c r="I6172" s="10">
        <v>1609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0.65227272727272723</v>
      </c>
      <c r="I6173" s="10">
        <v>306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0.6076115485564304</v>
      </c>
      <c r="I6174" s="10">
        <v>299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0.67164179104477617</v>
      </c>
      <c r="I6175" s="10">
        <v>308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0.61224489795918369</v>
      </c>
      <c r="I6176" s="10">
        <v>456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0.66838046272493579</v>
      </c>
      <c r="I6177" s="10">
        <v>387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0.74347826086956526</v>
      </c>
      <c r="I6178" s="10">
        <v>295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0.69411764705882351</v>
      </c>
      <c r="I6179" s="10">
        <v>286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0.69481302774427023</v>
      </c>
      <c r="I6180" s="10">
        <v>253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0.70397111913357402</v>
      </c>
      <c r="I6181" s="10">
        <v>492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0.60709010339734126</v>
      </c>
      <c r="I6182" s="10">
        <v>266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0.62343096234309625</v>
      </c>
      <c r="I6183" s="10">
        <v>450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0.75328614762386248</v>
      </c>
      <c r="I6184" s="10">
        <v>244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0.61986557132188203</v>
      </c>
      <c r="I6185" s="10">
        <v>509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0.6021150033046927</v>
      </c>
      <c r="I6186" s="10">
        <v>602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0.6454545454545455</v>
      </c>
      <c r="I6187" s="10">
        <v>156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0.67418899858956272</v>
      </c>
      <c r="I6188" s="10">
        <v>231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0.66480446927374304</v>
      </c>
      <c r="I6189" s="10">
        <v>240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0.6006322444678609</v>
      </c>
      <c r="I6190" s="10">
        <v>379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0.6376811594202898</v>
      </c>
      <c r="I6191" s="10">
        <v>75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0.66666666666666663</v>
      </c>
      <c r="I6192" s="10">
        <v>36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0.65182648401826482</v>
      </c>
      <c r="I6193" s="10">
        <v>305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0.6597353497164461</v>
      </c>
      <c r="I6194" s="10">
        <v>180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0.59195402298850575</v>
      </c>
      <c r="I6196" s="10">
        <v>71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0.63494132985658414</v>
      </c>
      <c r="I6197" s="10">
        <v>280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0.62144420131291034</v>
      </c>
      <c r="I6198" s="10">
        <v>346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0.66183574879227058</v>
      </c>
      <c r="I6199" s="10">
        <v>140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0.69593495934959348</v>
      </c>
      <c r="I6200" s="10">
        <v>187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0.58008658008658009</v>
      </c>
      <c r="I6201" s="10">
        <v>97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0.60473588342440798</v>
      </c>
      <c r="I6202" s="10">
        <v>217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0.58359621451104104</v>
      </c>
      <c r="I6203" s="10">
        <v>132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0.66163793103448276</v>
      </c>
      <c r="I6204" s="10">
        <v>157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0.71201413427561833</v>
      </c>
      <c r="I6205" s="10">
        <v>163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0.57611940298507458</v>
      </c>
      <c r="I6206" s="10">
        <v>142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0.56555772994129161</v>
      </c>
      <c r="I6207" s="10">
        <v>444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0.59069592161460516</v>
      </c>
      <c r="I6208" s="10">
        <v>9775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0.64076369117400767</v>
      </c>
      <c r="I6209" s="10">
        <v>2145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0.69003690036900367</v>
      </c>
      <c r="I6210" s="10">
        <v>756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0.71656050955414008</v>
      </c>
      <c r="I6211" s="10">
        <v>356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0.69206939281288726</v>
      </c>
      <c r="I6212" s="10">
        <v>497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0.60934891485809684</v>
      </c>
      <c r="I6213" s="10">
        <v>234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0.61787274970205119</v>
      </c>
      <c r="I6214" s="10">
        <v>91380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0.6328125</v>
      </c>
      <c r="I6215" s="10">
        <v>188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0.68470588235294116</v>
      </c>
      <c r="I6216" s="10">
        <v>134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0.63873626373626369</v>
      </c>
      <c r="I6217" s="10">
        <v>263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0.68324046292327478</v>
      </c>
      <c r="I6218" s="10">
        <v>739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0.68248038849458348</v>
      </c>
      <c r="I6219" s="10">
        <v>1700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0.67565947242206237</v>
      </c>
      <c r="I6220" s="10">
        <v>541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0.65808461790751061</v>
      </c>
      <c r="I6221" s="10">
        <v>2085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0.68117109857641689</v>
      </c>
      <c r="I6222" s="10">
        <v>1187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0.61168384879725091</v>
      </c>
      <c r="I6223" s="10">
        <v>113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0.59313725490196079</v>
      </c>
      <c r="I6224" s="10">
        <v>83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0.70085470085470081</v>
      </c>
      <c r="I6225" s="10">
        <v>35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0.62352941176470589</v>
      </c>
      <c r="I6226" s="10">
        <v>160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0.59845857418111759</v>
      </c>
      <c r="I6227" s="10">
        <v>1042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0.672782874617737</v>
      </c>
      <c r="I6228" s="10">
        <v>107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0.59361393323657474</v>
      </c>
      <c r="I6229" s="10">
        <v>280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0.54201680672268904</v>
      </c>
      <c r="I6230" s="10">
        <v>109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0.65658362989323849</v>
      </c>
      <c r="I6231" s="10">
        <v>193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0.65318254313469626</v>
      </c>
      <c r="I6232" s="10">
        <v>2392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0.5436893203883495</v>
      </c>
      <c r="I6233" s="10">
        <v>235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0.53567251461988308</v>
      </c>
      <c r="I6234" s="10">
        <v>794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0.67940920938314509</v>
      </c>
      <c r="I6235" s="10">
        <v>369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0.48553054662379419</v>
      </c>
      <c r="I6236" s="10">
        <v>160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0.5864978902953587</v>
      </c>
      <c r="I6237" s="10">
        <v>98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0.53444676409185798</v>
      </c>
      <c r="I6238" s="10">
        <v>223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0.54135338345864659</v>
      </c>
      <c r="I6239" s="10">
        <v>305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0.56103286384976525</v>
      </c>
      <c r="I6240" s="10">
        <v>374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0.56521739130434778</v>
      </c>
      <c r="I6241" s="10">
        <v>1610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0.51810790835181075</v>
      </c>
      <c r="I6242" s="10">
        <v>652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0.56691491762581814</v>
      </c>
      <c r="I6243" s="10">
        <v>1919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0.63265306122448983</v>
      </c>
      <c r="I6244" s="10">
        <v>450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0.56412791490522296</v>
      </c>
      <c r="I6245" s="10">
        <v>12785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0.64</v>
      </c>
      <c r="I6246" s="10">
        <v>405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0.61055694098088109</v>
      </c>
      <c r="I6247" s="10">
        <v>937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0.59772296015180271</v>
      </c>
      <c r="I6248" s="10">
        <v>212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0.62439127673089134</v>
      </c>
      <c r="I6249" s="10">
        <v>1774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0.51497005988023947</v>
      </c>
      <c r="I6250" s="10">
        <v>81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0.51196172248803828</v>
      </c>
      <c r="I6251" s="10">
        <v>102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0.50952380952380949</v>
      </c>
      <c r="I6252" s="10">
        <v>103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0.47619047619047616</v>
      </c>
      <c r="I6254" s="10">
        <v>209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0.56218905472636815</v>
      </c>
      <c r="I6255" s="10">
        <v>88</v>
      </c>
      <c r="J6255" s="14">
        <f>IF(H6255&lt;J$2,1,0)</f>
        <v>0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0.50847457627118642</v>
      </c>
      <c r="I6256" s="10">
        <v>145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0.72972972972972971</v>
      </c>
      <c r="I6257" s="10">
        <v>170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1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1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1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3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3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3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3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3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10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2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4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4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9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2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2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14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4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6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6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2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6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7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2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1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1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2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3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6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5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1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14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2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5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2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4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2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6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7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5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8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2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4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2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1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8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3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7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2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2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12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8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2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3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6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4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1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2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3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6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26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16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4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6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15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20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4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12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3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5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8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3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6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1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4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15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10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5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10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4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3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5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5</v>
      </c>
    </row>
    <row r="210" spans="1:5" x14ac:dyDescent="0.25">
      <c r="A210" t="s">
        <v>6314</v>
      </c>
      <c r="D210" s="16">
        <v>6254</v>
      </c>
      <c r="E210" s="16">
        <v>616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25.09.2021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7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7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7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3</v>
      </c>
      <c r="F18" s="17">
        <f t="shared" si="0"/>
        <v>7.6923076923076927E-2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3</v>
      </c>
      <c r="F19" s="17">
        <f t="shared" si="0"/>
        <v>3.0612244897959183E-2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3</v>
      </c>
      <c r="F20" s="17">
        <f t="shared" si="0"/>
        <v>0.13636363636363635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</v>
      </c>
      <c r="F26" s="17">
        <f t="shared" si="0"/>
        <v>5.7692307692307696E-2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7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3</v>
      </c>
      <c r="F33" s="17">
        <f t="shared" si="0"/>
        <v>9.6774193548387094E-2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7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10</v>
      </c>
      <c r="F36" s="17">
        <f t="shared" si="0"/>
        <v>0.66666666666666663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7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4</v>
      </c>
      <c r="F38" s="17">
        <f t="shared" si="0"/>
        <v>8.1632653061224483E-2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4</v>
      </c>
      <c r="F39" s="17">
        <f t="shared" si="0"/>
        <v>9.0909090909090912E-2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9</v>
      </c>
      <c r="F41" s="17">
        <f t="shared" si="0"/>
        <v>0.13043478260869565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2</v>
      </c>
      <c r="F43" s="17">
        <f t="shared" si="0"/>
        <v>0.125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</v>
      </c>
      <c r="F44" s="17">
        <f t="shared" si="0"/>
        <v>0.04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2</v>
      </c>
      <c r="F47" s="17">
        <f t="shared" si="0"/>
        <v>0.11764705882352941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14</v>
      </c>
      <c r="F49" s="17">
        <f t="shared" si="0"/>
        <v>0.2413793103448276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4</v>
      </c>
      <c r="F51" s="17">
        <f t="shared" si="0"/>
        <v>0.22222222222222221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6</v>
      </c>
      <c r="F52" s="17">
        <f t="shared" si="0"/>
        <v>0.13636363636363635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6</v>
      </c>
      <c r="F54" s="17">
        <f t="shared" si="0"/>
        <v>0.23076923076923078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2</v>
      </c>
      <c r="F57" s="17">
        <f t="shared" si="0"/>
        <v>6.6666666666666666E-2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6</v>
      </c>
      <c r="F60" s="17">
        <f t="shared" si="0"/>
        <v>0.25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7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7</v>
      </c>
      <c r="F64" s="17">
        <f t="shared" si="0"/>
        <v>0.33333333333333331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2</v>
      </c>
      <c r="F65" s="17">
        <f t="shared" si="0"/>
        <v>0.05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7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</v>
      </c>
      <c r="F76" s="17">
        <f t="shared" si="1"/>
        <v>2.4390243902439025E-2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7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7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6</v>
      </c>
      <c r="F86" s="17">
        <f t="shared" si="1"/>
        <v>0.14634146341463414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5</v>
      </c>
      <c r="F87" s="17">
        <f t="shared" si="1"/>
        <v>0.27777777777777779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1</v>
      </c>
      <c r="F98" s="17">
        <f t="shared" si="1"/>
        <v>3.5714285714285712E-2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</v>
      </c>
      <c r="F99" s="17">
        <f t="shared" si="1"/>
        <v>3.4482758620689655E-2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14</v>
      </c>
      <c r="F102" s="17">
        <f t="shared" si="1"/>
        <v>0.18181818181818182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7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5</v>
      </c>
      <c r="F108" s="17">
        <f t="shared" si="1"/>
        <v>0.15625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2</v>
      </c>
      <c r="F109" s="17">
        <f t="shared" si="1"/>
        <v>6.4516129032258063E-2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7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7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6</v>
      </c>
      <c r="F114" s="17">
        <f t="shared" si="1"/>
        <v>6.9767441860465115E-2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11</v>
      </c>
      <c r="F116" s="17">
        <f t="shared" si="1"/>
        <v>0.5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7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5</v>
      </c>
      <c r="F118" s="17">
        <f t="shared" si="1"/>
        <v>0.15151515151515152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8</v>
      </c>
      <c r="F121" s="17">
        <f t="shared" si="1"/>
        <v>0.19047619047619047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2</v>
      </c>
      <c r="F122" s="17">
        <f t="shared" si="1"/>
        <v>7.1428571428571425E-2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4</v>
      </c>
      <c r="F124" s="17">
        <f t="shared" si="1"/>
        <v>0.1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2</v>
      </c>
      <c r="F125" s="17">
        <f t="shared" si="1"/>
        <v>7.407407407407407E-2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1</v>
      </c>
      <c r="F129" s="17">
        <f t="shared" si="1"/>
        <v>3.2258064516129031E-2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8</v>
      </c>
      <c r="F131" s="17">
        <f t="shared" si="1"/>
        <v>0.1702127659574468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3</v>
      </c>
      <c r="F136" s="17">
        <f t="shared" si="2"/>
        <v>9.375E-2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7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2</v>
      </c>
      <c r="F138" s="17">
        <f t="shared" si="2"/>
        <v>2.1505376344086023E-2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7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12</v>
      </c>
      <c r="F142" s="17">
        <f t="shared" si="2"/>
        <v>0.16438356164383561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8</v>
      </c>
      <c r="F145" s="17">
        <f t="shared" si="2"/>
        <v>0.4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7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2</v>
      </c>
      <c r="F147" s="17">
        <f t="shared" si="2"/>
        <v>7.1428571428571425E-2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3</v>
      </c>
      <c r="F150" s="17">
        <f t="shared" si="2"/>
        <v>7.1428571428571425E-2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6</v>
      </c>
      <c r="F152" s="17">
        <f t="shared" si="2"/>
        <v>0.18181818181818182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4</v>
      </c>
      <c r="F153" s="17">
        <f t="shared" si="2"/>
        <v>0.30769230769230771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1</v>
      </c>
      <c r="F154" s="17">
        <f t="shared" si="2"/>
        <v>4.1666666666666664E-2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3</v>
      </c>
      <c r="F155" s="17">
        <f t="shared" si="2"/>
        <v>0.16666666666666666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2</v>
      </c>
      <c r="F157" s="17">
        <f t="shared" si="2"/>
        <v>3.3898305084745763E-2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3</v>
      </c>
      <c r="F158" s="17">
        <f t="shared" si="2"/>
        <v>0.13636363636363635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6</v>
      </c>
      <c r="F159" s="17">
        <f t="shared" si="2"/>
        <v>0.14634146341463414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26</v>
      </c>
      <c r="F160" s="17">
        <f t="shared" si="2"/>
        <v>0.23423423423423423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16</v>
      </c>
      <c r="F163" s="17">
        <f t="shared" si="2"/>
        <v>0.66666666666666663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3</v>
      </c>
      <c r="F165" s="17">
        <f t="shared" si="2"/>
        <v>0.21428571428571427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4</v>
      </c>
      <c r="F166" s="17">
        <f t="shared" si="2"/>
        <v>0.2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7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15</v>
      </c>
      <c r="F169" s="17">
        <f t="shared" si="2"/>
        <v>0.19736842105263158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20</v>
      </c>
      <c r="F170" s="17">
        <f t="shared" si="2"/>
        <v>0.33898305084745761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4</v>
      </c>
      <c r="F171" s="17">
        <f t="shared" si="2"/>
        <v>0.18181818181818182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12</v>
      </c>
      <c r="F172" s="17">
        <f t="shared" si="2"/>
        <v>0.33333333333333331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3</v>
      </c>
      <c r="F173" s="17">
        <f t="shared" si="2"/>
        <v>0.3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5</v>
      </c>
      <c r="F174" s="17">
        <f t="shared" si="2"/>
        <v>0.17857142857142858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8</v>
      </c>
      <c r="F175" s="17">
        <f t="shared" si="2"/>
        <v>0.5714285714285714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3</v>
      </c>
      <c r="F176" s="17">
        <f t="shared" si="2"/>
        <v>0.15789473684210525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7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</v>
      </c>
      <c r="F179" s="17">
        <f t="shared" si="2"/>
        <v>0.1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7</v>
      </c>
      <c r="F182" s="17">
        <f t="shared" si="2"/>
        <v>0.23333333333333334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4</v>
      </c>
      <c r="F184" s="17">
        <f t="shared" si="2"/>
        <v>0.22222222222222221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15</v>
      </c>
      <c r="F186" s="17">
        <f t="shared" si="2"/>
        <v>0.46875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10</v>
      </c>
      <c r="F190" s="17">
        <f t="shared" si="2"/>
        <v>0.32258064516129031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5</v>
      </c>
      <c r="F193" s="17">
        <f t="shared" si="2"/>
        <v>0.13513513513513514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10</v>
      </c>
      <c r="F197" s="17">
        <f t="shared" ref="F197:F209" si="3">E197/D197</f>
        <v>0.83333333333333337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4</v>
      </c>
      <c r="F201" s="17">
        <f t="shared" si="3"/>
        <v>0.16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3</v>
      </c>
      <c r="F203" s="17">
        <f t="shared" si="3"/>
        <v>0.3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5</v>
      </c>
      <c r="F208" s="17">
        <f t="shared" si="3"/>
        <v>0.41666666666666669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5</v>
      </c>
      <c r="F209" s="17">
        <f t="shared" si="3"/>
        <v>0.41666666666666669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2021-09-26T13:05:36Z</dcterms:modified>
</cp:coreProperties>
</file>