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28_zadani_vakcinace\"/>
    </mc:Choice>
  </mc:AlternateContent>
  <xr:revisionPtr revIDLastSave="0" documentId="13_ncr:1_{30AB85D4-DC2D-4A80-AF35-644196979F86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8" i="1" l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P71" i="1" l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<sst xmlns="http://schemas.openxmlformats.org/spreadsheetml/2006/main" count="69" uniqueCount="31">
  <si>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</si>
  <si>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</si>
  <si>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</si>
  <si>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</si>
  <si>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</si>
  <si>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</si>
  <si>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</si>
  <si>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</si>
  <si>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</si>
  <si>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</si>
  <si>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</si>
  <si>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</si>
  <si>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</si>
  <si>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</si>
  <si>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</si>
  <si>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</si>
  <si>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</si>
  <si>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</si>
  <si>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</si>
  <si>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</si>
  <si>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</si>
  <si>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</si>
  <si>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</si>
  <si>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</si>
  <si>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</si>
  <si>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</si>
  <si>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Přehled dodávek vakcíny Comirnaty po dnech</t>
  </si>
  <si>
    <t>VAKCÍNA ASTRA ZENECA</t>
  </si>
  <si>
    <t>Přehled dodávek vakcíny Astra Zeneca po dnech</t>
  </si>
  <si>
    <t>ASTRA ZENECA</t>
  </si>
  <si>
    <t>* u dodávek Comirnaty do 17.1. bylo aplikováno 5 dávek na lahvičku, od 18.1. 6 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</si>
</sst>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3" fontId="0" fillId="0" borderId="0" xfId="0" applyNumberFormat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U162"/>
  <sheetViews>
    <sheetView tabSelected="1" zoomScale="70" zoomScaleNormal="70" workbookViewId="0"/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2" t="s">
        <v>26</v>
      </c>
      <c r="B2" s="22"/>
      <c r="C2" s="22"/>
      <c r="D2" s="22"/>
      <c r="E2" s="22"/>
      <c r="F2" s="22"/>
    </row>
    <row r="3" spans="1:17" ht="15" customHeight="1" x14ac:dyDescent="0.25">
      <c r="A3" s="18" t="s">
        <v>0</v>
      </c>
      <c r="B3" s="18"/>
      <c r="C3" s="18"/>
      <c r="D3" s="18"/>
      <c r="E3" s="18"/>
      <c r="F3" s="18"/>
    </row>
    <row r="4" spans="1:17" ht="27" customHeight="1" x14ac:dyDescent="0.25">
      <c r="A4" s="19" t="s">
        <v>1</v>
      </c>
      <c r="B4" s="9" t="s">
        <v>17</v>
      </c>
      <c r="C4" s="21" t="s">
        <v>20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7" ht="45" x14ac:dyDescent="0.25">
      <c r="A5" s="20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44191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780</v>
      </c>
      <c r="N6" s="8"/>
      <c r="O6" s="8"/>
      <c r="P6" s="8">
        <v>195</v>
      </c>
      <c r="Q6" s="11"/>
    </row>
    <row r="7" spans="1:17" s="1" customFormat="1" x14ac:dyDescent="0.25">
      <c r="A7" s="3">
        <v>44192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1"/>
    </row>
    <row r="8" spans="1:17" s="1" customFormat="1" x14ac:dyDescent="0.25">
      <c r="A8" s="3">
        <v>44193</v>
      </c>
      <c r="B8" s="8">
        <v>3900</v>
      </c>
      <c r="C8" s="8">
        <v>1170</v>
      </c>
      <c r="D8" s="8">
        <v>195</v>
      </c>
      <c r="E8" s="8">
        <v>195</v>
      </c>
      <c r="F8" s="8">
        <v>195</v>
      </c>
      <c r="G8" s="8">
        <v>195</v>
      </c>
      <c r="H8" s="8">
        <v>195</v>
      </c>
      <c r="I8" s="8">
        <v>195</v>
      </c>
      <c r="J8" s="8">
        <v>195</v>
      </c>
      <c r="K8" s="8">
        <v>195</v>
      </c>
      <c r="L8" s="8">
        <v>195</v>
      </c>
      <c r="M8" s="8"/>
      <c r="N8" s="8">
        <v>195</v>
      </c>
      <c r="O8" s="8">
        <v>195</v>
      </c>
      <c r="P8" s="8">
        <v>585</v>
      </c>
      <c r="Q8" s="11"/>
    </row>
    <row r="9" spans="1:17" s="1" customFormat="1" x14ac:dyDescent="0.25">
      <c r="A9" s="3">
        <v>44194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1"/>
    </row>
    <row r="10" spans="1:17" s="1" customFormat="1" x14ac:dyDescent="0.25">
      <c r="A10" s="3">
        <v>44195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11"/>
    </row>
    <row r="11" spans="1:17" s="1" customFormat="1" x14ac:dyDescent="0.25">
      <c r="A11" s="3">
        <v>44196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1"/>
    </row>
    <row r="12" spans="1:17" s="1" customFormat="1" x14ac:dyDescent="0.25">
      <c r="A12" s="3">
        <v>44197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1"/>
    </row>
    <row r="13" spans="1:17" s="1" customFormat="1" x14ac:dyDescent="0.25">
      <c r="A13" s="3">
        <v>44198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1"/>
    </row>
    <row r="14" spans="1:17" s="1" customFormat="1" x14ac:dyDescent="0.25">
      <c r="A14" s="3">
        <v>44199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1"/>
    </row>
    <row r="15" spans="1:17" s="1" customFormat="1" x14ac:dyDescent="0.25">
      <c r="A15" s="3">
        <v>44200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1"/>
    </row>
    <row r="16" spans="1:17" s="1" customFormat="1" x14ac:dyDescent="0.25">
      <c r="A16" s="3">
        <v>44201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1"/>
    </row>
    <row r="17" spans="1:17" s="1" customFormat="1" x14ac:dyDescent="0.25">
      <c r="A17" s="3">
        <v>44202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1"/>
    </row>
    <row r="18" spans="1:17" s="1" customFormat="1" x14ac:dyDescent="0.25">
      <c r="A18" s="3">
        <v>44203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1"/>
    </row>
    <row r="19" spans="1:17" x14ac:dyDescent="0.25">
      <c r="A19" s="3">
        <v>44204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1"/>
    </row>
    <row r="20" spans="1:17" x14ac:dyDescent="0.25">
      <c r="A20" s="3">
        <v>44205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1"/>
    </row>
    <row r="21" spans="1:17" s="1" customFormat="1" x14ac:dyDescent="0.25">
      <c r="A21" s="3">
        <v>44206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1"/>
    </row>
    <row r="22" spans="1:17" x14ac:dyDescent="0.25">
      <c r="A22" s="3">
        <v>44207</v>
      </c>
      <c r="B22" s="8">
        <v>14235</v>
      </c>
      <c r="C22" s="8">
        <v>4095</v>
      </c>
      <c r="D22" s="8">
        <v>1170</v>
      </c>
      <c r="E22" s="8">
        <v>1170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  <c r="Q22" s="11"/>
    </row>
    <row r="23" spans="1:17" s="1" customFormat="1" x14ac:dyDescent="0.25">
      <c r="A23" s="3">
        <v>44208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1"/>
    </row>
    <row r="24" spans="1:17" x14ac:dyDescent="0.25">
      <c r="A24" s="3">
        <v>44209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1"/>
    </row>
    <row r="25" spans="1:17" x14ac:dyDescent="0.25">
      <c r="A25" s="3">
        <v>44210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1"/>
    </row>
    <row r="26" spans="1:17" s="1" customFormat="1" x14ac:dyDescent="0.25">
      <c r="A26" s="3">
        <v>44211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1"/>
    </row>
    <row r="27" spans="1:17" s="1" customFormat="1" x14ac:dyDescent="0.25">
      <c r="A27" s="3">
        <v>44212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1"/>
    </row>
    <row r="28" spans="1:17" s="1" customFormat="1" x14ac:dyDescent="0.25">
      <c r="A28" s="3">
        <v>44213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1"/>
    </row>
    <row r="29" spans="1:17" s="1" customFormat="1" x14ac:dyDescent="0.25">
      <c r="A29" s="3">
        <v>44214</v>
      </c>
      <c r="B29" s="8">
        <v>15795</v>
      </c>
      <c r="C29" s="8">
        <v>2925</v>
      </c>
      <c r="D29" s="8">
        <v>1950</v>
      </c>
      <c r="E29" s="8">
        <v>585</v>
      </c>
      <c r="F29" s="8">
        <v>975</v>
      </c>
      <c r="G29" s="8">
        <v>390</v>
      </c>
      <c r="H29" s="8">
        <v>780</v>
      </c>
      <c r="I29" s="8">
        <v>975</v>
      </c>
      <c r="J29" s="8">
        <v>975</v>
      </c>
      <c r="K29" s="8">
        <v>780</v>
      </c>
      <c r="L29" s="8">
        <v>780</v>
      </c>
      <c r="M29" s="8">
        <v>1560</v>
      </c>
      <c r="N29" s="8">
        <v>1170</v>
      </c>
      <c r="O29" s="8">
        <v>975</v>
      </c>
      <c r="P29" s="8">
        <v>975</v>
      </c>
      <c r="Q29" s="11"/>
    </row>
    <row r="30" spans="1:17" s="1" customFormat="1" x14ac:dyDescent="0.25">
      <c r="A30" s="3">
        <v>44215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1"/>
    </row>
    <row r="31" spans="1:17" s="1" customFormat="1" x14ac:dyDescent="0.25">
      <c r="A31" s="3">
        <v>44216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1"/>
    </row>
    <row r="32" spans="1:17" s="1" customFormat="1" x14ac:dyDescent="0.25">
      <c r="A32" s="3">
        <v>44217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1"/>
    </row>
    <row r="33" spans="1:17" s="1" customFormat="1" x14ac:dyDescent="0.25">
      <c r="A33" s="3">
        <v>44218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1"/>
    </row>
    <row r="34" spans="1:17" s="1" customFormat="1" x14ac:dyDescent="0.25">
      <c r="A34" s="3">
        <v>44219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1"/>
    </row>
    <row r="35" spans="1:17" s="1" customFormat="1" x14ac:dyDescent="0.25">
      <c r="A35" s="3">
        <v>44220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1"/>
    </row>
    <row r="36" spans="1:17" s="1" customFormat="1" x14ac:dyDescent="0.25">
      <c r="A36" s="3">
        <v>44221</v>
      </c>
      <c r="B36" s="8">
        <v>12285</v>
      </c>
      <c r="C36" s="8">
        <v>2535</v>
      </c>
      <c r="D36" s="8">
        <v>1365</v>
      </c>
      <c r="E36" s="8">
        <v>780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1365</v>
      </c>
      <c r="N36" s="8">
        <v>585</v>
      </c>
      <c r="O36" s="8">
        <v>585</v>
      </c>
      <c r="P36" s="8">
        <v>1170</v>
      </c>
      <c r="Q36" s="11"/>
    </row>
    <row r="37" spans="1:17" s="1" customFormat="1" x14ac:dyDescent="0.25">
      <c r="A37" s="3">
        <v>44222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1"/>
    </row>
    <row r="38" spans="1:17" s="1" customFormat="1" x14ac:dyDescent="0.25">
      <c r="A38" s="3">
        <v>44223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1"/>
    </row>
    <row r="39" spans="1:17" s="1" customFormat="1" x14ac:dyDescent="0.25">
      <c r="A39" s="3">
        <v>44224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1"/>
    </row>
    <row r="40" spans="1:17" s="1" customFormat="1" x14ac:dyDescent="0.25">
      <c r="A40" s="3">
        <v>44225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1"/>
    </row>
    <row r="41" spans="1:17" s="1" customFormat="1" x14ac:dyDescent="0.25">
      <c r="A41" s="3">
        <v>44226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1"/>
    </row>
    <row r="42" spans="1:17" s="1" customFormat="1" x14ac:dyDescent="0.25">
      <c r="A42" s="3">
        <v>44227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11"/>
    </row>
    <row r="43" spans="1:17" s="1" customFormat="1" x14ac:dyDescent="0.25">
      <c r="A43" s="3">
        <v>44228</v>
      </c>
      <c r="B43" s="8">
        <v>12675</v>
      </c>
      <c r="C43" s="8">
        <v>3120</v>
      </c>
      <c r="D43" s="8">
        <v>975</v>
      </c>
      <c r="E43" s="8">
        <v>975</v>
      </c>
      <c r="F43" s="8">
        <v>780</v>
      </c>
      <c r="G43" s="8">
        <v>390</v>
      </c>
      <c r="H43" s="8">
        <v>390</v>
      </c>
      <c r="I43" s="8">
        <v>390</v>
      </c>
      <c r="J43" s="8">
        <v>780</v>
      </c>
      <c r="K43" s="8">
        <v>585</v>
      </c>
      <c r="L43" s="8">
        <v>585</v>
      </c>
      <c r="M43" s="8">
        <v>1365</v>
      </c>
      <c r="N43" s="8">
        <v>780</v>
      </c>
      <c r="O43" s="8">
        <v>585</v>
      </c>
      <c r="P43" s="8">
        <v>975</v>
      </c>
      <c r="Q43" s="11"/>
    </row>
    <row r="44" spans="1:17" s="1" customFormat="1" x14ac:dyDescent="0.25">
      <c r="A44" s="3">
        <v>44229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1"/>
    </row>
    <row r="45" spans="1:17" s="1" customFormat="1" x14ac:dyDescent="0.25">
      <c r="A45" s="3">
        <v>44230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11"/>
    </row>
    <row r="46" spans="1:17" s="1" customFormat="1" x14ac:dyDescent="0.25">
      <c r="A46" s="3">
        <v>44231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1"/>
    </row>
    <row r="47" spans="1:17" s="1" customFormat="1" x14ac:dyDescent="0.25">
      <c r="A47" s="3">
        <v>44232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11"/>
    </row>
    <row r="48" spans="1:17" s="1" customFormat="1" x14ac:dyDescent="0.25">
      <c r="A48" s="3">
        <v>44233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11"/>
    </row>
    <row r="49" spans="1:17" s="1" customFormat="1" x14ac:dyDescent="0.25">
      <c r="A49" s="3">
        <v>44234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11"/>
    </row>
    <row r="50" spans="1:17" s="1" customFormat="1" x14ac:dyDescent="0.25">
      <c r="A50" s="3">
        <v>44235</v>
      </c>
      <c r="B50" s="8">
        <v>12870</v>
      </c>
      <c r="C50" s="8">
        <v>2535</v>
      </c>
      <c r="D50" s="8">
        <v>1365</v>
      </c>
      <c r="E50" s="8">
        <v>780</v>
      </c>
      <c r="F50" s="8">
        <v>585</v>
      </c>
      <c r="G50" s="8">
        <v>390</v>
      </c>
      <c r="H50" s="8">
        <v>780</v>
      </c>
      <c r="I50" s="8">
        <v>390</v>
      </c>
      <c r="J50" s="8">
        <v>585</v>
      </c>
      <c r="K50" s="8">
        <v>585</v>
      </c>
      <c r="L50" s="8">
        <v>585</v>
      </c>
      <c r="M50" s="8">
        <v>1560</v>
      </c>
      <c r="N50" s="8">
        <v>780</v>
      </c>
      <c r="O50" s="8">
        <v>585</v>
      </c>
      <c r="P50" s="8">
        <v>1365</v>
      </c>
      <c r="Q50" s="11"/>
    </row>
    <row r="51" spans="1:17" s="1" customFormat="1" x14ac:dyDescent="0.25">
      <c r="A51" s="3">
        <v>44236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1"/>
    </row>
    <row r="52" spans="1:17" s="1" customFormat="1" x14ac:dyDescent="0.25">
      <c r="A52" s="3">
        <v>44237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11"/>
    </row>
    <row r="53" spans="1:17" s="1" customFormat="1" x14ac:dyDescent="0.25">
      <c r="A53" s="3">
        <v>44238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11"/>
    </row>
    <row r="54" spans="1:17" s="1" customFormat="1" x14ac:dyDescent="0.25">
      <c r="A54" s="3">
        <v>44239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11"/>
    </row>
    <row r="55" spans="1:17" s="1" customFormat="1" x14ac:dyDescent="0.25">
      <c r="A55" s="3">
        <v>44240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11"/>
    </row>
    <row r="56" spans="1:17" s="1" customFormat="1" x14ac:dyDescent="0.25">
      <c r="A56" s="3">
        <v>44241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11"/>
    </row>
    <row r="57" spans="1:17" s="1" customFormat="1" x14ac:dyDescent="0.25">
      <c r="A57" s="3">
        <v>44242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11"/>
    </row>
    <row r="58" spans="1:17" s="1" customFormat="1" x14ac:dyDescent="0.25">
      <c r="A58" s="3">
        <v>44243</v>
      </c>
      <c r="B58" s="8">
        <v>11115</v>
      </c>
      <c r="C58" s="8">
        <v>2925</v>
      </c>
      <c r="D58" s="8">
        <v>1560</v>
      </c>
      <c r="E58" s="8">
        <v>780</v>
      </c>
      <c r="F58" s="8">
        <v>780</v>
      </c>
      <c r="G58" s="8">
        <v>390</v>
      </c>
      <c r="H58" s="8">
        <v>975</v>
      </c>
      <c r="I58" s="8"/>
      <c r="J58" s="8">
        <v>780</v>
      </c>
      <c r="K58" s="8"/>
      <c r="L58" s="8">
        <v>585</v>
      </c>
      <c r="M58" s="8">
        <v>585</v>
      </c>
      <c r="N58" s="8">
        <v>195</v>
      </c>
      <c r="O58" s="8"/>
      <c r="P58" s="8">
        <v>1560</v>
      </c>
      <c r="Q58" s="11"/>
    </row>
    <row r="59" spans="1:17" s="1" customFormat="1" x14ac:dyDescent="0.25">
      <c r="A59" s="3">
        <v>44244</v>
      </c>
      <c r="B59" s="8">
        <v>4095</v>
      </c>
      <c r="C59" s="8"/>
      <c r="D59" s="8"/>
      <c r="E59" s="8"/>
      <c r="F59" s="8"/>
      <c r="G59" s="8"/>
      <c r="H59" s="8"/>
      <c r="I59" s="8">
        <v>585</v>
      </c>
      <c r="J59" s="8"/>
      <c r="K59" s="8">
        <v>585</v>
      </c>
      <c r="L59" s="8"/>
      <c r="M59" s="8">
        <v>1560</v>
      </c>
      <c r="N59" s="8">
        <v>585</v>
      </c>
      <c r="O59" s="8">
        <v>780</v>
      </c>
      <c r="P59" s="8"/>
      <c r="Q59" s="11"/>
    </row>
    <row r="60" spans="1:17" s="1" customFormat="1" x14ac:dyDescent="0.25">
      <c r="A60" s="3">
        <v>44245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11"/>
    </row>
    <row r="61" spans="1:17" s="1" customFormat="1" x14ac:dyDescent="0.25">
      <c r="A61" s="3">
        <v>44246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11"/>
    </row>
    <row r="62" spans="1:17" s="1" customFormat="1" x14ac:dyDescent="0.25">
      <c r="A62" s="3">
        <v>44247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11"/>
    </row>
    <row r="63" spans="1:17" s="1" customFormat="1" x14ac:dyDescent="0.25">
      <c r="A63" s="3">
        <v>44248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11"/>
    </row>
    <row r="64" spans="1:17" s="1" customFormat="1" x14ac:dyDescent="0.25">
      <c r="A64" s="3">
        <v>44249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11"/>
    </row>
    <row r="65" spans="1:21" s="1" customFormat="1" x14ac:dyDescent="0.25">
      <c r="A65" s="3">
        <v>44250</v>
      </c>
      <c r="B65" s="8">
        <v>15600</v>
      </c>
      <c r="C65" s="8">
        <v>2925</v>
      </c>
      <c r="D65" s="8">
        <v>1755</v>
      </c>
      <c r="E65" s="8">
        <v>780</v>
      </c>
      <c r="F65" s="8">
        <v>780</v>
      </c>
      <c r="G65" s="8">
        <v>390</v>
      </c>
      <c r="H65" s="8">
        <v>975</v>
      </c>
      <c r="I65" s="8">
        <v>585</v>
      </c>
      <c r="J65" s="8">
        <v>780</v>
      </c>
      <c r="K65" s="8">
        <v>780</v>
      </c>
      <c r="L65" s="8">
        <v>585</v>
      </c>
      <c r="M65" s="8">
        <v>2145</v>
      </c>
      <c r="N65" s="8">
        <v>780</v>
      </c>
      <c r="O65" s="8">
        <v>780</v>
      </c>
      <c r="P65" s="8">
        <v>1560</v>
      </c>
      <c r="Q65" s="11"/>
    </row>
    <row r="66" spans="1:21" s="1" customFormat="1" x14ac:dyDescent="0.25">
      <c r="A66" s="3">
        <v>44251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11"/>
    </row>
    <row r="67" spans="1:21" s="1" customFormat="1" x14ac:dyDescent="0.25">
      <c r="A67" s="3">
        <v>44252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11"/>
    </row>
    <row r="68" spans="1:21" s="1" customFormat="1" x14ac:dyDescent="0.25">
      <c r="A68" s="3">
        <v>44253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11"/>
    </row>
    <row r="69" spans="1:21" s="1" customFormat="1" x14ac:dyDescent="0.25">
      <c r="A69" s="3">
        <v>44254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11"/>
    </row>
    <row r="70" spans="1:21" s="1" customFormat="1" x14ac:dyDescent="0.25">
      <c r="A70" s="3">
        <v>44255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11"/>
    </row>
    <row r="71" spans="1:21" x14ac:dyDescent="0.25">
      <c r="A71" s="4" t="s">
        <v>2</v>
      </c>
      <c r="B71" s="7">
        <f>SUM(B6:B70)</f>
        <v>118365</v>
      </c>
      <c r="C71" s="7">
        <f t="shared" ref="C71:P71" si="0">SUM(C6:C70)</f>
        <v>27690</v>
      </c>
      <c r="D71" s="7">
        <f t="shared" si="0"/>
        <v>11505</v>
      </c>
      <c r="E71" s="7">
        <f t="shared" si="0"/>
        <v>6630</v>
      </c>
      <c r="F71" s="7">
        <f t="shared" si="0"/>
        <v>6240</v>
      </c>
      <c r="G71" s="7">
        <f t="shared" si="0"/>
        <v>2925</v>
      </c>
      <c r="H71" s="7">
        <f t="shared" si="0"/>
        <v>5850</v>
      </c>
      <c r="I71" s="7">
        <f t="shared" si="0"/>
        <v>4290</v>
      </c>
      <c r="J71" s="7">
        <f t="shared" si="0"/>
        <v>5850</v>
      </c>
      <c r="K71" s="7">
        <f t="shared" si="0"/>
        <v>4680</v>
      </c>
      <c r="L71" s="7">
        <f t="shared" si="0"/>
        <v>4680</v>
      </c>
      <c r="M71" s="7">
        <f t="shared" si="0"/>
        <v>15600</v>
      </c>
      <c r="N71" s="7">
        <f t="shared" si="0"/>
        <v>6630</v>
      </c>
      <c r="O71" s="7">
        <f t="shared" si="0"/>
        <v>5265</v>
      </c>
      <c r="P71" s="7">
        <f t="shared" si="0"/>
        <v>10530</v>
      </c>
      <c r="Q71" s="11"/>
    </row>
    <row r="72" spans="1:21" x14ac:dyDescent="0.25">
      <c r="A72" s="17" t="s">
        <v>30</v>
      </c>
      <c r="B72" s="17"/>
      <c r="C72" s="17"/>
      <c r="D72" s="17"/>
      <c r="E72" s="17"/>
      <c r="Q72" s="11"/>
    </row>
    <row r="73" spans="1:21" x14ac:dyDescent="0.25">
      <c r="A73" s="2"/>
      <c r="C73" s="1"/>
      <c r="F73" s="1"/>
      <c r="G73" s="1"/>
      <c r="N73" s="1"/>
      <c r="O73" s="1"/>
      <c r="P73" s="1"/>
      <c r="R73" s="1"/>
      <c r="S73" s="1"/>
      <c r="T73" s="1"/>
      <c r="U73" s="1"/>
    </row>
    <row r="74" spans="1:21" x14ac:dyDescent="0.25">
      <c r="A74" s="2"/>
      <c r="B74" s="5"/>
      <c r="C74" s="2"/>
    </row>
    <row r="75" spans="1:21" ht="18.75" x14ac:dyDescent="0.3">
      <c r="A75" s="10" t="s">
        <v>18</v>
      </c>
      <c r="B75" s="12"/>
    </row>
    <row r="76" spans="1:21" x14ac:dyDescent="0.25">
      <c r="A76" s="22" t="s">
        <v>21</v>
      </c>
      <c r="B76" s="22"/>
      <c r="C76" s="22"/>
      <c r="D76" s="22"/>
      <c r="E76" s="22"/>
      <c r="F76" s="22"/>
    </row>
    <row r="77" spans="1:21" x14ac:dyDescent="0.25">
      <c r="A77" s="18" t="s">
        <v>0</v>
      </c>
      <c r="B77" s="18"/>
      <c r="C77" s="18"/>
      <c r="D77" s="18"/>
      <c r="E77" s="18"/>
      <c r="F77" s="18"/>
    </row>
    <row r="78" spans="1:21" ht="18.75" customHeight="1" x14ac:dyDescent="0.25">
      <c r="A78" s="19" t="s">
        <v>1</v>
      </c>
      <c r="B78" s="9" t="s">
        <v>19</v>
      </c>
      <c r="C78" s="21" t="s">
        <v>20</v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21" ht="45" x14ac:dyDescent="0.25">
      <c r="A79" s="20"/>
      <c r="B79" s="6" t="s">
        <v>23</v>
      </c>
      <c r="C79" s="6" t="s">
        <v>3</v>
      </c>
      <c r="D79" s="6" t="s">
        <v>4</v>
      </c>
      <c r="E79" s="6" t="s">
        <v>5</v>
      </c>
      <c r="F79" s="6" t="s">
        <v>6</v>
      </c>
      <c r="G79" s="6" t="s">
        <v>7</v>
      </c>
      <c r="H79" s="6" t="s">
        <v>8</v>
      </c>
      <c r="I79" s="6" t="s">
        <v>9</v>
      </c>
      <c r="J79" s="6" t="s">
        <v>10</v>
      </c>
      <c r="K79" s="6" t="s">
        <v>11</v>
      </c>
      <c r="L79" s="6" t="s">
        <v>12</v>
      </c>
      <c r="M79" s="6" t="s">
        <v>13</v>
      </c>
      <c r="N79" s="6" t="s">
        <v>14</v>
      </c>
      <c r="O79" s="6" t="s">
        <v>15</v>
      </c>
      <c r="P79" s="6" t="s">
        <v>16</v>
      </c>
    </row>
    <row r="80" spans="1:21" x14ac:dyDescent="0.25">
      <c r="A80" s="3">
        <v>44208</v>
      </c>
      <c r="B80" s="8">
        <v>840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>
        <v>840</v>
      </c>
    </row>
    <row r="81" spans="1:16" s="1" customFormat="1" x14ac:dyDescent="0.25">
      <c r="A81" s="3">
        <v>44209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44210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x14ac:dyDescent="0.25">
      <c r="A83" s="3">
        <v>44211</v>
      </c>
      <c r="B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x14ac:dyDescent="0.25">
      <c r="A84" s="3">
        <v>44212</v>
      </c>
      <c r="B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x14ac:dyDescent="0.25">
      <c r="A85" s="3">
        <v>44213</v>
      </c>
      <c r="B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x14ac:dyDescent="0.25">
      <c r="A86" s="3">
        <v>44214</v>
      </c>
      <c r="B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s="1" customFormat="1" x14ac:dyDescent="0.25">
      <c r="A87" s="3">
        <v>44215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s="1" customFormat="1" x14ac:dyDescent="0.25">
      <c r="A88" s="3">
        <v>44216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s="1" customFormat="1" x14ac:dyDescent="0.25">
      <c r="A89" s="3">
        <v>44217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s="1" customFormat="1" x14ac:dyDescent="0.25">
      <c r="A90" s="3">
        <v>44218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s="1" customFormat="1" x14ac:dyDescent="0.25">
      <c r="A91" s="3">
        <v>44219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s="1" customFormat="1" x14ac:dyDescent="0.25">
      <c r="A92" s="3">
        <v>44220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s="1" customFormat="1" x14ac:dyDescent="0.25">
      <c r="A93" s="3">
        <v>44221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s="1" customFormat="1" x14ac:dyDescent="0.25">
      <c r="A94" s="3">
        <v>44222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s="1" customFormat="1" x14ac:dyDescent="0.25">
      <c r="A95" s="3">
        <v>44223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s="1" customFormat="1" x14ac:dyDescent="0.25">
      <c r="A96" s="3">
        <v>44224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s="1" customFormat="1" x14ac:dyDescent="0.25">
      <c r="A97" s="3">
        <v>44225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s="1" customFormat="1" x14ac:dyDescent="0.25">
      <c r="A98" s="3">
        <v>44226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s="1" customFormat="1" x14ac:dyDescent="0.25">
      <c r="A99" s="3">
        <v>44227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s="1" customFormat="1" x14ac:dyDescent="0.25">
      <c r="A100" s="3">
        <v>44228</v>
      </c>
      <c r="B100" s="8">
        <v>390</v>
      </c>
      <c r="C100" s="8"/>
      <c r="D100" s="8">
        <v>40</v>
      </c>
      <c r="E100" s="8">
        <v>30</v>
      </c>
      <c r="F100" s="8"/>
      <c r="G100" s="8"/>
      <c r="H100" s="8"/>
      <c r="I100" s="8"/>
      <c r="J100" s="8"/>
      <c r="K100" s="8"/>
      <c r="L100" s="8"/>
      <c r="M100" s="8"/>
      <c r="N100" s="8">
        <v>70</v>
      </c>
      <c r="O100" s="8"/>
      <c r="P100" s="8">
        <v>250</v>
      </c>
    </row>
    <row r="101" spans="1:16" s="1" customFormat="1" x14ac:dyDescent="0.25">
      <c r="A101" s="3">
        <v>44229</v>
      </c>
      <c r="B101" s="8">
        <v>420</v>
      </c>
      <c r="C101" s="8"/>
      <c r="D101" s="8">
        <v>60</v>
      </c>
      <c r="E101" s="8"/>
      <c r="F101" s="8">
        <v>20</v>
      </c>
      <c r="G101" s="8">
        <v>40</v>
      </c>
      <c r="H101" s="8"/>
      <c r="I101" s="8"/>
      <c r="J101" s="8"/>
      <c r="K101" s="8"/>
      <c r="L101" s="8">
        <v>70</v>
      </c>
      <c r="M101" s="8">
        <v>170</v>
      </c>
      <c r="N101" s="8"/>
      <c r="O101" s="8">
        <v>60</v>
      </c>
      <c r="P101" s="8"/>
    </row>
    <row r="102" spans="1:16" s="1" customFormat="1" x14ac:dyDescent="0.25">
      <c r="A102" s="3">
        <v>44230</v>
      </c>
      <c r="B102" s="8">
        <v>330</v>
      </c>
      <c r="C102" s="8"/>
      <c r="D102" s="8">
        <v>50</v>
      </c>
      <c r="E102" s="8"/>
      <c r="F102" s="8"/>
      <c r="G102" s="8"/>
      <c r="H102" s="8">
        <v>150</v>
      </c>
      <c r="I102" s="8">
        <v>50</v>
      </c>
      <c r="J102" s="8">
        <v>20</v>
      </c>
      <c r="K102" s="8">
        <v>60</v>
      </c>
      <c r="L102" s="8"/>
      <c r="M102" s="8"/>
      <c r="N102" s="8"/>
      <c r="O102" s="8"/>
      <c r="P102" s="8"/>
    </row>
    <row r="103" spans="1:16" s="1" customFormat="1" x14ac:dyDescent="0.25">
      <c r="A103" s="3">
        <v>44231</v>
      </c>
      <c r="B103" s="8">
        <v>60</v>
      </c>
      <c r="C103" s="8"/>
      <c r="D103" s="8">
        <v>60</v>
      </c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s="1" customFormat="1" x14ac:dyDescent="0.25">
      <c r="A104" s="3">
        <v>44232</v>
      </c>
      <c r="B104" s="8">
        <v>110</v>
      </c>
      <c r="C104" s="8"/>
      <c r="D104" s="8"/>
      <c r="E104" s="8"/>
      <c r="F104" s="8"/>
      <c r="G104" s="8"/>
      <c r="H104" s="8"/>
      <c r="I104" s="8"/>
      <c r="J104" s="8"/>
      <c r="K104" s="8">
        <v>110</v>
      </c>
      <c r="L104" s="8"/>
      <c r="M104" s="8"/>
      <c r="N104" s="8"/>
      <c r="O104" s="8"/>
      <c r="P104" s="8"/>
    </row>
    <row r="105" spans="1:16" s="1" customFormat="1" x14ac:dyDescent="0.25">
      <c r="A105" s="3">
        <v>44233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s="1" customFormat="1" x14ac:dyDescent="0.25">
      <c r="A106" s="3">
        <v>44234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s="1" customFormat="1" x14ac:dyDescent="0.25">
      <c r="A107" s="3">
        <v>44235</v>
      </c>
      <c r="B107" s="8">
        <v>770</v>
      </c>
      <c r="C107" s="8"/>
      <c r="D107" s="8">
        <v>80</v>
      </c>
      <c r="E107" s="8">
        <v>60</v>
      </c>
      <c r="F107" s="8"/>
      <c r="G107" s="8"/>
      <c r="H107" s="8"/>
      <c r="I107" s="8"/>
      <c r="J107" s="8"/>
      <c r="K107" s="8"/>
      <c r="L107" s="8"/>
      <c r="M107" s="8"/>
      <c r="N107" s="8">
        <v>80</v>
      </c>
      <c r="O107" s="8"/>
      <c r="P107" s="8">
        <v>550</v>
      </c>
    </row>
    <row r="108" spans="1:16" s="1" customFormat="1" x14ac:dyDescent="0.25">
      <c r="A108" s="3">
        <v>44236</v>
      </c>
      <c r="B108" s="8">
        <v>400</v>
      </c>
      <c r="C108" s="8"/>
      <c r="D108" s="8">
        <v>110</v>
      </c>
      <c r="E108" s="8"/>
      <c r="F108" s="8">
        <v>50</v>
      </c>
      <c r="G108" s="8">
        <v>70</v>
      </c>
      <c r="H108" s="8"/>
      <c r="I108" s="8"/>
      <c r="J108" s="8"/>
      <c r="K108" s="8"/>
      <c r="L108" s="8"/>
      <c r="M108" s="8"/>
      <c r="N108" s="8">
        <v>50</v>
      </c>
      <c r="O108" s="8">
        <v>120</v>
      </c>
      <c r="P108" s="8"/>
    </row>
    <row r="109" spans="1:16" s="1" customFormat="1" x14ac:dyDescent="0.25">
      <c r="A109" s="3">
        <v>44237</v>
      </c>
      <c r="B109" s="8">
        <v>870</v>
      </c>
      <c r="C109" s="8"/>
      <c r="D109" s="8">
        <v>90</v>
      </c>
      <c r="E109" s="8"/>
      <c r="F109" s="8"/>
      <c r="G109" s="8"/>
      <c r="H109" s="8">
        <v>320</v>
      </c>
      <c r="I109" s="8">
        <v>90</v>
      </c>
      <c r="J109" s="8">
        <v>50</v>
      </c>
      <c r="K109" s="8"/>
      <c r="L109" s="8"/>
      <c r="M109" s="8">
        <v>320</v>
      </c>
      <c r="N109" s="8"/>
      <c r="O109" s="8"/>
      <c r="P109" s="8"/>
    </row>
    <row r="110" spans="1:16" s="1" customFormat="1" x14ac:dyDescent="0.25">
      <c r="A110" s="3">
        <v>44238</v>
      </c>
      <c r="B110" s="8">
        <v>250</v>
      </c>
      <c r="C110" s="8"/>
      <c r="D110" s="8">
        <v>120</v>
      </c>
      <c r="E110" s="8"/>
      <c r="F110" s="8"/>
      <c r="G110" s="8"/>
      <c r="H110" s="8"/>
      <c r="I110" s="8"/>
      <c r="J110" s="8"/>
      <c r="K110" s="8"/>
      <c r="L110" s="8">
        <v>130</v>
      </c>
      <c r="M110" s="8"/>
      <c r="N110" s="8"/>
      <c r="O110" s="8"/>
      <c r="P110" s="8"/>
    </row>
    <row r="111" spans="1:16" s="1" customFormat="1" x14ac:dyDescent="0.25">
      <c r="A111" s="3">
        <v>44239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s="1" customFormat="1" x14ac:dyDescent="0.25">
      <c r="A112" s="3">
        <v>44240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s="1" customFormat="1" x14ac:dyDescent="0.25">
      <c r="A113" s="3">
        <v>44241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s="1" customFormat="1" x14ac:dyDescent="0.25">
      <c r="A114" s="3">
        <v>44242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s="1" customFormat="1" x14ac:dyDescent="0.25">
      <c r="A115" s="3">
        <v>44243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s="1" customFormat="1" x14ac:dyDescent="0.25">
      <c r="A116" s="3">
        <v>44244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s="1" customFormat="1" x14ac:dyDescent="0.25">
      <c r="A117" s="3">
        <v>44245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s="1" customFormat="1" x14ac:dyDescent="0.25">
      <c r="A118" s="3">
        <v>44246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s="1" customFormat="1" x14ac:dyDescent="0.25">
      <c r="A119" s="3">
        <v>44247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s="1" customFormat="1" x14ac:dyDescent="0.25">
      <c r="A120" s="3">
        <v>44248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s="1" customFormat="1" x14ac:dyDescent="0.25">
      <c r="A121" s="3">
        <v>44249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s="1" customFormat="1" x14ac:dyDescent="0.25">
      <c r="A122" s="3">
        <v>44250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s="1" customFormat="1" x14ac:dyDescent="0.25">
      <c r="A123" s="3">
        <v>44251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s="1" customFormat="1" x14ac:dyDescent="0.25">
      <c r="A124" s="3">
        <v>44252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s="1" customFormat="1" x14ac:dyDescent="0.25">
      <c r="A125" s="3">
        <v>44253</v>
      </c>
      <c r="B125" s="8">
        <v>1900</v>
      </c>
      <c r="C125" s="8">
        <v>520</v>
      </c>
      <c r="D125" s="8">
        <v>250</v>
      </c>
      <c r="E125" s="8"/>
      <c r="F125" s="8">
        <v>250</v>
      </c>
      <c r="G125" s="8"/>
      <c r="H125" s="8"/>
      <c r="I125" s="8"/>
      <c r="J125" s="8"/>
      <c r="K125" s="8">
        <v>220</v>
      </c>
      <c r="L125" s="8">
        <v>160</v>
      </c>
      <c r="M125" s="8"/>
      <c r="N125" s="8"/>
      <c r="O125" s="8"/>
      <c r="P125" s="8">
        <v>500</v>
      </c>
    </row>
    <row r="126" spans="1:16" s="1" customFormat="1" x14ac:dyDescent="0.25">
      <c r="A126" s="3">
        <v>44254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s="1" customFormat="1" x14ac:dyDescent="0.25">
      <c r="A127" s="3">
        <v>44255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x14ac:dyDescent="0.25">
      <c r="A128" s="4" t="s">
        <v>2</v>
      </c>
      <c r="B128" s="7">
        <f>SUM(B80:B127)</f>
        <v>6340</v>
      </c>
      <c r="C128" s="7">
        <f t="shared" ref="C128:P128" si="1">SUM(C80:C127)</f>
        <v>520</v>
      </c>
      <c r="D128" s="7">
        <f t="shared" si="1"/>
        <v>860</v>
      </c>
      <c r="E128" s="7">
        <f t="shared" si="1"/>
        <v>90</v>
      </c>
      <c r="F128" s="7">
        <f t="shared" si="1"/>
        <v>320</v>
      </c>
      <c r="G128" s="7">
        <f t="shared" si="1"/>
        <v>110</v>
      </c>
      <c r="H128" s="7">
        <f t="shared" si="1"/>
        <v>470</v>
      </c>
      <c r="I128" s="7">
        <f t="shared" si="1"/>
        <v>140</v>
      </c>
      <c r="J128" s="7">
        <f t="shared" si="1"/>
        <v>70</v>
      </c>
      <c r="K128" s="7">
        <f t="shared" si="1"/>
        <v>390</v>
      </c>
      <c r="L128" s="7">
        <f t="shared" si="1"/>
        <v>360</v>
      </c>
      <c r="M128" s="7">
        <f t="shared" si="1"/>
        <v>490</v>
      </c>
      <c r="N128" s="7">
        <f t="shared" si="1"/>
        <v>200</v>
      </c>
      <c r="O128" s="7">
        <f t="shared" si="1"/>
        <v>180</v>
      </c>
      <c r="P128" s="7">
        <f t="shared" si="1"/>
        <v>2140</v>
      </c>
    </row>
    <row r="129" spans="1:16" x14ac:dyDescent="0.25">
      <c r="A129" s="17" t="s">
        <v>24</v>
      </c>
      <c r="B129" s="17"/>
    </row>
    <row r="130" spans="1:16" x14ac:dyDescent="0.25">
      <c r="A130" s="13"/>
      <c r="B130" s="13"/>
    </row>
    <row r="131" spans="1:16" s="1" customFormat="1" x14ac:dyDescent="0.25">
      <c r="A131" s="16"/>
      <c r="B131" s="16"/>
      <c r="C131" s="16"/>
      <c r="D131" s="16"/>
      <c r="E131" s="16"/>
      <c r="F131" s="16"/>
      <c r="G131" s="15"/>
      <c r="H131" s="15"/>
      <c r="I131" s="16"/>
      <c r="J131" s="16"/>
      <c r="K131" s="15"/>
      <c r="L131" s="5"/>
      <c r="M131" s="5"/>
      <c r="N131" s="5"/>
      <c r="O131" s="5"/>
      <c r="P131" s="5"/>
    </row>
    <row r="132" spans="1:16" s="1" customFormat="1" ht="18.75" x14ac:dyDescent="0.3">
      <c r="A132" s="10" t="s">
        <v>27</v>
      </c>
      <c r="B132" s="12"/>
      <c r="C132" s="8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s="1" customFormat="1" x14ac:dyDescent="0.25">
      <c r="A133" s="22" t="s">
        <v>28</v>
      </c>
      <c r="B133" s="22"/>
      <c r="C133" s="22"/>
      <c r="D133" s="22"/>
      <c r="E133" s="22"/>
      <c r="F133" s="22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s="1" customFormat="1" x14ac:dyDescent="0.25">
      <c r="A134" s="18" t="s">
        <v>0</v>
      </c>
      <c r="B134" s="18"/>
      <c r="C134" s="18"/>
      <c r="D134" s="18"/>
      <c r="E134" s="18"/>
      <c r="F134" s="18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s="1" customFormat="1" ht="18.75" customHeight="1" x14ac:dyDescent="0.25">
      <c r="A135" s="19" t="s">
        <v>1</v>
      </c>
      <c r="B135" s="14" t="s">
        <v>29</v>
      </c>
      <c r="C135" s="21" t="s">
        <v>20</v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</row>
    <row r="136" spans="1:16" s="1" customFormat="1" ht="45" x14ac:dyDescent="0.25">
      <c r="A136" s="20"/>
      <c r="B136" s="6" t="s">
        <v>23</v>
      </c>
      <c r="C136" s="6" t="s">
        <v>3</v>
      </c>
      <c r="D136" s="6" t="s">
        <v>4</v>
      </c>
      <c r="E136" s="6" t="s">
        <v>5</v>
      </c>
      <c r="F136" s="6" t="s">
        <v>6</v>
      </c>
      <c r="G136" s="6" t="s">
        <v>7</v>
      </c>
      <c r="H136" s="6" t="s">
        <v>8</v>
      </c>
      <c r="I136" s="6" t="s">
        <v>9</v>
      </c>
      <c r="J136" s="6" t="s">
        <v>10</v>
      </c>
      <c r="K136" s="6" t="s">
        <v>11</v>
      </c>
      <c r="L136" s="6" t="s">
        <v>12</v>
      </c>
      <c r="M136" s="6" t="s">
        <v>13</v>
      </c>
      <c r="N136" s="6" t="s">
        <v>14</v>
      </c>
      <c r="O136" s="6" t="s">
        <v>15</v>
      </c>
      <c r="P136" s="6" t="s">
        <v>16</v>
      </c>
    </row>
    <row r="137" spans="1:16" s="1" customFormat="1" x14ac:dyDescent="0.25">
      <c r="A137" s="3">
        <v>44235</v>
      </c>
      <c r="B137" s="8">
        <v>1920</v>
      </c>
      <c r="C137" s="8"/>
      <c r="D137" s="8">
        <v>1020</v>
      </c>
      <c r="E137" s="8"/>
      <c r="F137" s="8"/>
      <c r="G137" s="8"/>
      <c r="H137" s="8"/>
      <c r="I137" s="8"/>
      <c r="J137" s="8">
        <v>460</v>
      </c>
      <c r="K137" s="8"/>
      <c r="L137" s="8">
        <v>440</v>
      </c>
      <c r="M137" s="8"/>
      <c r="N137" s="8"/>
      <c r="O137" s="8"/>
      <c r="P137" s="8"/>
    </row>
    <row r="138" spans="1:16" s="1" customFormat="1" x14ac:dyDescent="0.25">
      <c r="A138" s="3">
        <v>44236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s="1" customFormat="1" x14ac:dyDescent="0.25">
      <c r="A139" s="3">
        <v>44237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s="1" customFormat="1" x14ac:dyDescent="0.25">
      <c r="A140" s="3">
        <v>44238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s="1" customFormat="1" x14ac:dyDescent="0.25">
      <c r="A141" s="3">
        <v>44239</v>
      </c>
      <c r="B141" s="8">
        <v>2160</v>
      </c>
      <c r="C141" s="8">
        <v>250</v>
      </c>
      <c r="D141" s="8">
        <v>260</v>
      </c>
      <c r="E141" s="8">
        <v>130</v>
      </c>
      <c r="F141" s="8">
        <v>120</v>
      </c>
      <c r="G141" s="8">
        <v>70</v>
      </c>
      <c r="H141" s="8">
        <v>160</v>
      </c>
      <c r="I141" s="8">
        <v>100</v>
      </c>
      <c r="J141" s="8">
        <v>120</v>
      </c>
      <c r="K141" s="8">
        <v>110</v>
      </c>
      <c r="L141" s="8">
        <v>110</v>
      </c>
      <c r="M141" s="8">
        <v>240</v>
      </c>
      <c r="N141" s="8">
        <v>130</v>
      </c>
      <c r="O141" s="8">
        <v>120</v>
      </c>
      <c r="P141" s="8">
        <v>240</v>
      </c>
    </row>
    <row r="142" spans="1:16" s="1" customFormat="1" x14ac:dyDescent="0.25">
      <c r="A142" s="3">
        <v>44240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s="1" customFormat="1" x14ac:dyDescent="0.25">
      <c r="A143" s="3">
        <v>44241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s="1" customFormat="1" x14ac:dyDescent="0.25">
      <c r="A144" s="3">
        <v>44242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s="1" customFormat="1" x14ac:dyDescent="0.25">
      <c r="A145" s="3">
        <v>44243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s="1" customFormat="1" x14ac:dyDescent="0.25">
      <c r="A146" s="3">
        <v>44244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s="1" customFormat="1" x14ac:dyDescent="0.25">
      <c r="A147" s="3">
        <v>44245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s="1" customFormat="1" x14ac:dyDescent="0.25">
      <c r="A148" s="3">
        <v>44246</v>
      </c>
      <c r="B148" s="8">
        <v>3600</v>
      </c>
      <c r="C148" s="8">
        <v>420</v>
      </c>
      <c r="D148" s="8">
        <v>430</v>
      </c>
      <c r="E148" s="8">
        <v>220</v>
      </c>
      <c r="F148" s="8">
        <v>200</v>
      </c>
      <c r="G148" s="8">
        <v>100</v>
      </c>
      <c r="H148" s="8">
        <v>290</v>
      </c>
      <c r="I148" s="8">
        <v>150</v>
      </c>
      <c r="J148" s="8">
        <v>200</v>
      </c>
      <c r="K148" s="8">
        <v>180</v>
      </c>
      <c r="L148" s="8">
        <v>180</v>
      </c>
      <c r="M148" s="8">
        <v>400</v>
      </c>
      <c r="N148" s="8">
        <v>220</v>
      </c>
      <c r="O148" s="8">
        <v>200</v>
      </c>
      <c r="P148" s="8">
        <v>410</v>
      </c>
    </row>
    <row r="149" spans="1:16" s="1" customFormat="1" x14ac:dyDescent="0.25">
      <c r="A149" s="3">
        <v>44247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s="1" customFormat="1" x14ac:dyDescent="0.25">
      <c r="A150" s="3">
        <v>44248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s="1" customFormat="1" x14ac:dyDescent="0.25">
      <c r="A151" s="3">
        <v>44249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s="1" customFormat="1" x14ac:dyDescent="0.25">
      <c r="A152" s="3">
        <v>44250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s="1" customFormat="1" x14ac:dyDescent="0.25">
      <c r="A153" s="3">
        <v>44251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s="1" customFormat="1" x14ac:dyDescent="0.25">
      <c r="A154" s="3">
        <v>44252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s="1" customFormat="1" x14ac:dyDescent="0.25">
      <c r="A155" s="3">
        <v>44253</v>
      </c>
      <c r="B155" s="8">
        <v>1600</v>
      </c>
      <c r="C155" s="8"/>
      <c r="D155" s="8">
        <v>400</v>
      </c>
      <c r="E155" s="8"/>
      <c r="F155" s="8">
        <v>190</v>
      </c>
      <c r="G155" s="8"/>
      <c r="H155" s="8">
        <v>250</v>
      </c>
      <c r="I155" s="8"/>
      <c r="J155" s="8"/>
      <c r="K155" s="8"/>
      <c r="L155" s="8"/>
      <c r="M155" s="8">
        <v>380</v>
      </c>
      <c r="N155" s="8"/>
      <c r="O155" s="8"/>
      <c r="P155" s="8">
        <v>380</v>
      </c>
    </row>
    <row r="156" spans="1:16" s="1" customFormat="1" x14ac:dyDescent="0.25">
      <c r="A156" s="3">
        <v>44254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s="1" customFormat="1" x14ac:dyDescent="0.25">
      <c r="A157" s="3">
        <v>44255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s="1" customFormat="1" x14ac:dyDescent="0.25">
      <c r="A158" s="4" t="s">
        <v>2</v>
      </c>
      <c r="B158" s="7">
        <f>SUM(B137:B157)</f>
        <v>9280</v>
      </c>
      <c r="C158" s="7">
        <f t="shared" ref="C158:P158" si="2">SUM(C137:C157)</f>
        <v>670</v>
      </c>
      <c r="D158" s="7">
        <f t="shared" si="2"/>
        <v>2110</v>
      </c>
      <c r="E158" s="7">
        <f t="shared" si="2"/>
        <v>350</v>
      </c>
      <c r="F158" s="7">
        <f t="shared" si="2"/>
        <v>510</v>
      </c>
      <c r="G158" s="7">
        <f t="shared" si="2"/>
        <v>170</v>
      </c>
      <c r="H158" s="7">
        <f t="shared" si="2"/>
        <v>700</v>
      </c>
      <c r="I158" s="7">
        <f t="shared" si="2"/>
        <v>250</v>
      </c>
      <c r="J158" s="7">
        <f t="shared" si="2"/>
        <v>780</v>
      </c>
      <c r="K158" s="7">
        <f t="shared" si="2"/>
        <v>290</v>
      </c>
      <c r="L158" s="7">
        <f t="shared" si="2"/>
        <v>730</v>
      </c>
      <c r="M158" s="7">
        <f t="shared" si="2"/>
        <v>1020</v>
      </c>
      <c r="N158" s="7">
        <f t="shared" si="2"/>
        <v>350</v>
      </c>
      <c r="O158" s="7">
        <f t="shared" si="2"/>
        <v>320</v>
      </c>
      <c r="P158" s="7">
        <f t="shared" si="2"/>
        <v>1030</v>
      </c>
    </row>
    <row r="159" spans="1:16" s="1" customFormat="1" x14ac:dyDescent="0.25">
      <c r="A159" s="17" t="s">
        <v>24</v>
      </c>
      <c r="B159" s="17"/>
      <c r="D159" s="5"/>
      <c r="E159" s="5"/>
      <c r="H159" s="5"/>
      <c r="I159" s="5"/>
      <c r="J159" s="5"/>
      <c r="K159" s="5"/>
      <c r="L159" s="5"/>
      <c r="M159" s="5"/>
    </row>
    <row r="161" spans="1:13" s="1" customFormat="1" x14ac:dyDescent="0.25">
      <c r="A161" s="2"/>
      <c r="D161" s="5"/>
      <c r="E161" s="5"/>
      <c r="H161" s="5"/>
      <c r="I161" s="5"/>
      <c r="J161" s="5"/>
      <c r="K161" s="5"/>
      <c r="L161" s="5"/>
      <c r="M161" s="5"/>
    </row>
    <row r="162" spans="1:13" s="1" customFormat="1" x14ac:dyDescent="0.25">
      <c r="A162" s="2"/>
      <c r="D162" s="5"/>
      <c r="E162" s="5"/>
      <c r="H162" s="5"/>
      <c r="I162" s="5"/>
      <c r="J162" s="5"/>
      <c r="K162" s="5"/>
      <c r="L162" s="5"/>
      <c r="M162" s="5"/>
    </row>
  </sheetData>
  <mergeCells count="15">
    <mergeCell ref="A159:B159"/>
    <mergeCell ref="A77:F77"/>
    <mergeCell ref="A78:A79"/>
    <mergeCell ref="C78:P78"/>
    <mergeCell ref="A2:F2"/>
    <mergeCell ref="A3:F3"/>
    <mergeCell ref="C4:P4"/>
    <mergeCell ref="A4:A5"/>
    <mergeCell ref="A76:F76"/>
    <mergeCell ref="A72:E72"/>
    <mergeCell ref="A133:F133"/>
    <mergeCell ref="A134:F134"/>
    <mergeCell ref="A135:A136"/>
    <mergeCell ref="C135:P135"/>
    <mergeCell ref="A129:B129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2021-02-28T20:32:22Z</dcterms:modified>
</cp:coreProperties>
</file>