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D\UZIS\COVID\210111_vakcinace\210314_zadani_vakcinace\"/>
    </mc:Choice>
  </mc:AlternateContent>
  <xr:revisionPtr revIDLastSave="0" documentId="13_ncr:1_{FC3BC406-712D-48CC-8EB3-8DAB85DBAD95}" xr6:coauthVersionLast="45" xr6:coauthVersionMax="45" xr10:uidLastSave="{00000000-0000-0000-0000-000000000000}"/>
  <bookViews>
    <workbookView xWindow="-120" yWindow="-120" windowWidth="29040" windowHeight="15990" tabRatio="838" xr2:uid="{00000000-000D-0000-FFFF-FFFF00000000}"/>
  </bookViews>
  <sheets>
    <sheet name="Kraje dle typu vakcíny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156" i="1" l="1"/>
  <c r="O156" i="1"/>
  <c r="N156" i="1"/>
  <c r="M156" i="1"/>
  <c r="L156" i="1"/>
  <c r="K156" i="1"/>
  <c r="J156" i="1"/>
  <c r="I156" i="1"/>
  <c r="H156" i="1"/>
  <c r="G156" i="1"/>
  <c r="F156" i="1"/>
  <c r="E156" i="1"/>
  <c r="D156" i="1"/>
  <c r="C156" i="1"/>
  <c r="B156" i="1"/>
  <c r="P200" i="1" l="1"/>
  <c r="O200" i="1"/>
  <c r="N200" i="1"/>
  <c r="M200" i="1"/>
  <c r="L200" i="1"/>
  <c r="K200" i="1"/>
  <c r="J200" i="1"/>
  <c r="I200" i="1"/>
  <c r="H200" i="1"/>
  <c r="G200" i="1"/>
  <c r="F200" i="1"/>
  <c r="E200" i="1"/>
  <c r="D200" i="1"/>
  <c r="C200" i="1"/>
  <c r="B200" i="1"/>
  <c r="P85" i="1" l="1"/>
  <c r="O85" i="1"/>
  <c r="N85" i="1"/>
  <c r="M85" i="1"/>
  <c r="L85" i="1"/>
  <c r="K85" i="1"/>
  <c r="J85" i="1"/>
  <c r="I85" i="1"/>
  <c r="H85" i="1"/>
  <c r="G85" i="1"/>
  <c r="F85" i="1"/>
  <c r="E85" i="1"/>
  <c r="D85" i="1"/>
  <c r="C85" i="1"/>
  <c r="B85" i="1"/>
</calcChain>
</file>

<file path=xl/sharedStrings.xml><?xml version="1.0" encoding="utf-8"?>
<sst xmlns="http://schemas.openxmlformats.org/spreadsheetml/2006/main" count="69" uniqueCount="31">
  <si>
    <t>Zdroj dat: ISIN / COVID-19 - Informační systém infekční nemoci</t>
  </si>
  <si>
    <t>Datum</t>
  </si>
  <si>
    <t>CELKEM</t>
  </si>
  <si>
    <t>Hlavní město Praha</t>
  </si>
  <si>
    <t>Středočeský kraj</t>
  </si>
  <si>
    <t>Jihočeský kraj</t>
  </si>
  <si>
    <t>Plzeňský kraj</t>
  </si>
  <si>
    <t>Karlovarský kraj</t>
  </si>
  <si>
    <t>Ústecký kraj</t>
  </si>
  <si>
    <t>Liberecký kraj</t>
  </si>
  <si>
    <t>Královéhradecký kraj</t>
  </si>
  <si>
    <t>Pardubický kraj</t>
  </si>
  <si>
    <t>Kraj Vysočina</t>
  </si>
  <si>
    <t>Jihomoravský kraj</t>
  </si>
  <si>
    <t>Olomoucký kraj</t>
  </si>
  <si>
    <t>Zlínský kraj</t>
  </si>
  <si>
    <t>Moravskoslezský kraj</t>
  </si>
  <si>
    <t>PFIZER</t>
  </si>
  <si>
    <t>VAKCÍNA MODERNA</t>
  </si>
  <si>
    <t>MODERNA</t>
  </si>
  <si>
    <t xml:space="preserve">Celkem distribuce dle krajů (lahvičky)  </t>
  </si>
  <si>
    <t>Přehled dodávek vakcíny Moderna po dnech</t>
  </si>
  <si>
    <t xml:space="preserve">Dodané množství (lahvičky)* </t>
  </si>
  <si>
    <t>Dodané množství (lahvičky) *</t>
  </si>
  <si>
    <t xml:space="preserve">* lahvička obsahuje 10 dávek </t>
  </si>
  <si>
    <t>VAKCÍNA COMIRNATY</t>
  </si>
  <si>
    <t>Přehled dodávek vakcíny Comirnaty po dnech</t>
  </si>
  <si>
    <t>VAKCÍNA ASTRA ZENECA</t>
  </si>
  <si>
    <t>Přehled dodávek vakcíny Astra Zeneca po dnech</t>
  </si>
  <si>
    <t>ASTRA ZENECA</t>
  </si>
  <si>
    <t>* u dodávek Comirnaty do 17.1. bylo aplikováno 5 dávek na lahvičku, od 18.1. 6 dávek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</si>
</sst>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rgb="FF000000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b/>
      <sz val="14"/>
      <color rgb="FF000000"/>
      <name val="Calibri"/>
      <family val="2"/>
      <charset val="238"/>
      <scheme val="minor"/>
    </font>
    <font>
      <b/>
      <sz val="14"/>
      <color rgb="FF000000"/>
      <name val="Calibri"/>
      <family val="2"/>
      <charset val="238"/>
    </font>
    <font>
      <i/>
      <sz val="11"/>
      <color rgb="FF00000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D9E1F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5" fillId="0" borderId="0" applyNumberFormat="0" applyFill="0" applyBorder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8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10" fillId="5" borderId="0" applyNumberFormat="0" applyBorder="0" applyAlignment="0" applyProtection="0"/>
    <xf numFmtId="0" fontId="11" fillId="6" borderId="0" applyNumberFormat="0" applyBorder="0" applyAlignment="0" applyProtection="0"/>
    <xf numFmtId="0" fontId="12" fillId="7" borderId="5" applyNumberFormat="0" applyAlignment="0" applyProtection="0"/>
    <xf numFmtId="0" fontId="13" fillId="8" borderId="6" applyNumberFormat="0" applyAlignment="0" applyProtection="0"/>
    <xf numFmtId="0" fontId="14" fillId="8" borderId="5" applyNumberFormat="0" applyAlignment="0" applyProtection="0"/>
    <xf numFmtId="0" fontId="15" fillId="0" borderId="7" applyNumberFormat="0" applyFill="0" applyAlignment="0" applyProtection="0"/>
    <xf numFmtId="0" fontId="16" fillId="9" borderId="8" applyNumberFormat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4" fillId="0" borderId="10" applyNumberFormat="0" applyFill="0" applyAlignment="0" applyProtection="0"/>
    <xf numFmtId="0" fontId="19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9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9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9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9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9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0" borderId="0"/>
    <xf numFmtId="0" fontId="1" fillId="10" borderId="9" applyNumberFormat="0" applyFont="0" applyAlignment="0" applyProtection="0"/>
  </cellStyleXfs>
  <cellXfs count="22">
    <xf numFmtId="0" fontId="0" fillId="0" borderId="0" xfId="0"/>
    <xf numFmtId="0" fontId="0" fillId="0" borderId="0" xfId="0"/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0" fontId="3" fillId="0" borderId="0" xfId="0" applyFont="1" applyAlignment="1">
      <alignment horizontal="right"/>
    </xf>
    <xf numFmtId="0" fontId="0" fillId="0" borderId="0" xfId="0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3" fontId="3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20" fillId="35" borderId="0" xfId="0" applyFont="1" applyFill="1"/>
    <xf numFmtId="0" fontId="0" fillId="35" borderId="0" xfId="0" applyFill="1"/>
    <xf numFmtId="0" fontId="22" fillId="0" borderId="0" xfId="0" applyFont="1" applyAlignment="1"/>
    <xf numFmtId="0" fontId="4" fillId="3" borderId="1" xfId="0" applyFont="1" applyFill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3" fillId="0" borderId="0" xfId="0" applyFont="1"/>
    <xf numFmtId="0" fontId="22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0" fontId="4" fillId="3" borderId="0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3" fontId="21" fillId="2" borderId="0" xfId="0" applyNumberFormat="1" applyFont="1" applyFill="1" applyAlignment="1">
      <alignment horizontal="center" vertical="center" wrapText="1"/>
    </xf>
    <xf numFmtId="0" fontId="2" fillId="0" borderId="0" xfId="0" applyFont="1" applyAlignment="1">
      <alignment horizontal="left"/>
    </xf>
  </cellXfs>
  <cellStyles count="43">
    <cellStyle name="20 % – Zvýraznění 1" xfId="18" builtinId="30" customBuiltin="1"/>
    <cellStyle name="20 % – Zvýraznění 2" xfId="22" builtinId="34" customBuiltin="1"/>
    <cellStyle name="20 % – Zvýraznění 3" xfId="26" builtinId="38" customBuiltin="1"/>
    <cellStyle name="20 % – Zvýraznění 4" xfId="30" builtinId="42" customBuiltin="1"/>
    <cellStyle name="20 % – Zvýraznění 5" xfId="34" builtinId="46" customBuiltin="1"/>
    <cellStyle name="20 % – Zvýraznění 6" xfId="38" builtinId="50" customBuiltin="1"/>
    <cellStyle name="40 % – Zvýraznění 1" xfId="19" builtinId="31" customBuiltin="1"/>
    <cellStyle name="40 % – Zvýraznění 2" xfId="23" builtinId="35" customBuiltin="1"/>
    <cellStyle name="40 % – Zvýraznění 3" xfId="27" builtinId="39" customBuiltin="1"/>
    <cellStyle name="40 % – Zvýraznění 4" xfId="31" builtinId="43" customBuiltin="1"/>
    <cellStyle name="40 % – Zvýraznění 5" xfId="35" builtinId="47" customBuiltin="1"/>
    <cellStyle name="40 % – Zvýraznění 6" xfId="39" builtinId="51" customBuiltin="1"/>
    <cellStyle name="60 % – Zvýraznění 1" xfId="20" builtinId="32" customBuiltin="1"/>
    <cellStyle name="60 % – Zvýraznění 2" xfId="24" builtinId="36" customBuiltin="1"/>
    <cellStyle name="60 % – Zvýraznění 3" xfId="28" builtinId="40" customBuiltin="1"/>
    <cellStyle name="60 % – Zvýraznění 4" xfId="32" builtinId="44" customBuiltin="1"/>
    <cellStyle name="60 % – Zvýraznění 5" xfId="36" builtinId="48" customBuiltin="1"/>
    <cellStyle name="60 % – Zvýraznění 6" xfId="40" builtinId="52" customBuiltin="1"/>
    <cellStyle name="Celkem" xfId="16" builtinId="25" customBuiltin="1"/>
    <cellStyle name="Kontrolní buňka" xfId="13" builtinId="23" customBuiltin="1"/>
    <cellStyle name="Nadpis 1" xfId="2" builtinId="16" customBuiltin="1"/>
    <cellStyle name="Nadpis 2" xfId="3" builtinId="17" customBuiltin="1"/>
    <cellStyle name="Nadpis 3" xfId="4" builtinId="18" customBuiltin="1"/>
    <cellStyle name="Nadpis 4" xfId="5" builtinId="19" customBuiltin="1"/>
    <cellStyle name="Název" xfId="1" builtinId="15" customBuiltin="1"/>
    <cellStyle name="Neutrální" xfId="8" builtinId="28" customBuiltin="1"/>
    <cellStyle name="Normální" xfId="0" builtinId="0"/>
    <cellStyle name="Normální 2" xfId="41" xr:uid="{00000000-0005-0000-0000-00001B000000}"/>
    <cellStyle name="Poznámka 2" xfId="42" xr:uid="{00000000-0005-0000-0000-00001C000000}"/>
    <cellStyle name="Propojená buňka" xfId="12" builtinId="24" customBuiltin="1"/>
    <cellStyle name="Správně" xfId="6" builtinId="26" customBuiltin="1"/>
    <cellStyle name="Špatně" xfId="7" builtinId="27" customBuiltin="1"/>
    <cellStyle name="Text upozornění" xfId="14" builtinId="11" customBuiltin="1"/>
    <cellStyle name="Vstup" xfId="9" builtinId="20" customBuiltin="1"/>
    <cellStyle name="Výpočet" xfId="11" builtinId="22" customBuiltin="1"/>
    <cellStyle name="Výstup" xfId="10" builtinId="21" customBuiltin="1"/>
    <cellStyle name="Vysvětlující text" xfId="15" builtinId="53" customBuiltin="1"/>
    <cellStyle name="Zvýraznění 1" xfId="17" builtinId="29" customBuiltin="1"/>
    <cellStyle name="Zvýraznění 2" xfId="21" builtinId="33" customBuiltin="1"/>
    <cellStyle name="Zvýraznění 3" xfId="25" builtinId="37" customBuiltin="1"/>
    <cellStyle name="Zvýraznění 4" xfId="29" builtinId="41" customBuiltin="1"/>
    <cellStyle name="Zvýraznění 5" xfId="33" builtinId="45" customBuiltin="1"/>
    <cellStyle name="Zvýraznění 6" xfId="37" builtinId="49" customBuiltin="1"/>
  </cellStyles>
  <dxfs count="0"/>
  <tableStyles count="0" defaultTableStyle="TableStyleMedium2" defaultPivotStyle="PivotStyleLight16"/>
  <colors>
    <mruColors>
      <color rgb="FF00FF00"/>
      <color rgb="FFFCE4D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List1"/>
  <dimension ref="A1:P201"/>
  <sheetViews>
    <sheetView tabSelected="1" zoomScale="70" zoomScaleNormal="70" workbookViewId="0"/>
  </sheetViews>
  <sheetFormatPr defaultRowHeight="15" x14ac:dyDescent="0.25"/>
  <cols>
    <col min="1" max="1" width="23.85546875" customWidth="1"/>
    <col min="2" max="2" width="19.85546875" style="1" customWidth="1"/>
    <col min="3" max="3" width="11.28515625" style="8" customWidth="1"/>
    <col min="4" max="4" width="12.28515625" style="5" customWidth="1"/>
    <col min="5" max="12" width="11.28515625" style="5" customWidth="1"/>
    <col min="13" max="13" width="12.5703125" style="5" bestFit="1" customWidth="1"/>
    <col min="14" max="15" width="11.28515625" style="5" customWidth="1"/>
    <col min="16" max="16" width="12.85546875" style="5" customWidth="1"/>
  </cols>
  <sheetData>
    <row r="1" spans="1:16" s="1" customFormat="1" ht="18.75" x14ac:dyDescent="0.3">
      <c r="A1" s="10" t="s">
        <v>25</v>
      </c>
      <c r="B1" s="11"/>
      <c r="C1" s="8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</row>
    <row r="2" spans="1:16" x14ac:dyDescent="0.25">
      <c r="A2" s="21" t="s">
        <v>26</v>
      </c>
      <c r="B2" s="21"/>
      <c r="C2" s="21"/>
      <c r="D2" s="21"/>
      <c r="E2" s="21"/>
      <c r="F2" s="21"/>
    </row>
    <row r="3" spans="1:16" ht="15" customHeight="1" x14ac:dyDescent="0.25">
      <c r="A3" s="17" t="s">
        <v>0</v>
      </c>
      <c r="B3" s="17"/>
      <c r="C3" s="17"/>
      <c r="D3" s="17"/>
      <c r="E3" s="17"/>
      <c r="F3" s="17"/>
    </row>
    <row r="4" spans="1:16" ht="27" customHeight="1" x14ac:dyDescent="0.25">
      <c r="A4" s="18" t="s">
        <v>1</v>
      </c>
      <c r="B4" s="9" t="s">
        <v>17</v>
      </c>
      <c r="C4" s="20" t="s">
        <v>20</v>
      </c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</row>
    <row r="5" spans="1:16" ht="45" x14ac:dyDescent="0.25">
      <c r="A5" s="19"/>
      <c r="B5" s="6" t="s">
        <v>22</v>
      </c>
      <c r="C5" s="6" t="s">
        <v>3</v>
      </c>
      <c r="D5" s="6" t="s">
        <v>4</v>
      </c>
      <c r="E5" s="6" t="s">
        <v>5</v>
      </c>
      <c r="F5" s="6" t="s">
        <v>6</v>
      </c>
      <c r="G5" s="6" t="s">
        <v>7</v>
      </c>
      <c r="H5" s="6" t="s">
        <v>8</v>
      </c>
      <c r="I5" s="6" t="s">
        <v>9</v>
      </c>
      <c r="J5" s="6" t="s">
        <v>10</v>
      </c>
      <c r="K5" s="6" t="s">
        <v>11</v>
      </c>
      <c r="L5" s="6" t="s">
        <v>12</v>
      </c>
      <c r="M5" s="6" t="s">
        <v>13</v>
      </c>
      <c r="N5" s="6" t="s">
        <v>14</v>
      </c>
      <c r="O5" s="6" t="s">
        <v>15</v>
      </c>
      <c r="P5" s="6" t="s">
        <v>16</v>
      </c>
    </row>
    <row r="6" spans="1:16" x14ac:dyDescent="0.25">
      <c r="A6" s="3">
        <v>44191</v>
      </c>
      <c r="B6" s="8">
        <v>1950</v>
      </c>
      <c r="C6" s="8">
        <v>975</v>
      </c>
      <c r="D6" s="8"/>
      <c r="E6" s="8"/>
      <c r="F6" s="8"/>
      <c r="G6" s="8"/>
      <c r="H6" s="8"/>
      <c r="I6" s="8"/>
      <c r="J6" s="8"/>
      <c r="K6" s="8"/>
      <c r="L6" s="8"/>
      <c r="M6" s="8">
        <v>780</v>
      </c>
      <c r="N6" s="8"/>
      <c r="O6" s="8"/>
      <c r="P6" s="8">
        <v>195</v>
      </c>
    </row>
    <row r="7" spans="1:16" s="1" customFormat="1" x14ac:dyDescent="0.25">
      <c r="A7" s="3">
        <v>44192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</row>
    <row r="8" spans="1:16" s="1" customFormat="1" x14ac:dyDescent="0.25">
      <c r="A8" s="3">
        <v>44193</v>
      </c>
      <c r="B8" s="8">
        <v>3900</v>
      </c>
      <c r="C8" s="8">
        <v>1170</v>
      </c>
      <c r="D8" s="8">
        <v>195</v>
      </c>
      <c r="E8" s="8">
        <v>195</v>
      </c>
      <c r="F8" s="8">
        <v>195</v>
      </c>
      <c r="G8" s="8">
        <v>195</v>
      </c>
      <c r="H8" s="8">
        <v>195</v>
      </c>
      <c r="I8" s="8">
        <v>195</v>
      </c>
      <c r="J8" s="8">
        <v>195</v>
      </c>
      <c r="K8" s="8">
        <v>195</v>
      </c>
      <c r="L8" s="8">
        <v>195</v>
      </c>
      <c r="M8" s="8"/>
      <c r="N8" s="8">
        <v>195</v>
      </c>
      <c r="O8" s="8">
        <v>195</v>
      </c>
      <c r="P8" s="8">
        <v>585</v>
      </c>
    </row>
    <row r="9" spans="1:16" s="1" customFormat="1" x14ac:dyDescent="0.25">
      <c r="A9" s="3">
        <v>44194</v>
      </c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</row>
    <row r="10" spans="1:16" s="1" customFormat="1" x14ac:dyDescent="0.25">
      <c r="A10" s="3">
        <v>44195</v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</row>
    <row r="11" spans="1:16" s="1" customFormat="1" x14ac:dyDescent="0.25">
      <c r="A11" s="3">
        <v>44196</v>
      </c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</row>
    <row r="12" spans="1:16" s="1" customFormat="1" x14ac:dyDescent="0.25">
      <c r="A12" s="3">
        <v>44197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</row>
    <row r="13" spans="1:16" s="1" customFormat="1" x14ac:dyDescent="0.25">
      <c r="A13" s="3">
        <v>44198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</row>
    <row r="14" spans="1:16" s="1" customFormat="1" x14ac:dyDescent="0.25">
      <c r="A14" s="3">
        <v>44199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</row>
    <row r="15" spans="1:16" s="1" customFormat="1" x14ac:dyDescent="0.25">
      <c r="A15" s="3">
        <v>44200</v>
      </c>
      <c r="B15" s="8">
        <v>13845</v>
      </c>
      <c r="C15" s="8">
        <v>4485</v>
      </c>
      <c r="D15" s="8">
        <v>1170</v>
      </c>
      <c r="E15" s="8">
        <v>585</v>
      </c>
      <c r="F15" s="8">
        <v>780</v>
      </c>
      <c r="G15" s="8">
        <v>195</v>
      </c>
      <c r="H15" s="8">
        <v>390</v>
      </c>
      <c r="I15" s="8">
        <v>390</v>
      </c>
      <c r="J15" s="8">
        <v>585</v>
      </c>
      <c r="K15" s="8">
        <v>195</v>
      </c>
      <c r="L15" s="8">
        <v>390</v>
      </c>
      <c r="M15" s="8">
        <v>2535</v>
      </c>
      <c r="N15" s="8">
        <v>780</v>
      </c>
      <c r="O15" s="8">
        <v>390</v>
      </c>
      <c r="P15" s="8">
        <v>975</v>
      </c>
    </row>
    <row r="16" spans="1:16" s="1" customFormat="1" x14ac:dyDescent="0.25">
      <c r="A16" s="3">
        <v>44201</v>
      </c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</row>
    <row r="17" spans="1:16" s="1" customFormat="1" x14ac:dyDescent="0.25">
      <c r="A17" s="3">
        <v>44202</v>
      </c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</row>
    <row r="18" spans="1:16" s="1" customFormat="1" x14ac:dyDescent="0.25">
      <c r="A18" s="3">
        <v>44203</v>
      </c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</row>
    <row r="19" spans="1:16" x14ac:dyDescent="0.25">
      <c r="A19" s="3">
        <v>44204</v>
      </c>
      <c r="B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</row>
    <row r="20" spans="1:16" x14ac:dyDescent="0.25">
      <c r="A20" s="3">
        <v>44205</v>
      </c>
      <c r="B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</row>
    <row r="21" spans="1:16" s="1" customFormat="1" x14ac:dyDescent="0.25">
      <c r="A21" s="3">
        <v>44206</v>
      </c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</row>
    <row r="22" spans="1:16" x14ac:dyDescent="0.25">
      <c r="A22" s="3">
        <v>44207</v>
      </c>
      <c r="B22" s="8">
        <v>14235</v>
      </c>
      <c r="C22" s="8">
        <v>4095</v>
      </c>
      <c r="D22" s="8">
        <v>1170</v>
      </c>
      <c r="E22" s="8">
        <v>1170</v>
      </c>
      <c r="F22" s="8">
        <v>780</v>
      </c>
      <c r="G22" s="8">
        <v>195</v>
      </c>
      <c r="H22" s="8">
        <v>585</v>
      </c>
      <c r="I22" s="8">
        <v>390</v>
      </c>
      <c r="J22" s="8">
        <v>585</v>
      </c>
      <c r="K22" s="8">
        <v>390</v>
      </c>
      <c r="L22" s="8">
        <v>390</v>
      </c>
      <c r="M22" s="8">
        <v>2145</v>
      </c>
      <c r="N22" s="8">
        <v>780</v>
      </c>
      <c r="O22" s="8">
        <v>390</v>
      </c>
      <c r="P22" s="8">
        <v>1170</v>
      </c>
    </row>
    <row r="23" spans="1:16" s="1" customFormat="1" x14ac:dyDescent="0.25">
      <c r="A23" s="3">
        <v>44208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</row>
    <row r="24" spans="1:16" x14ac:dyDescent="0.25">
      <c r="A24" s="3">
        <v>44209</v>
      </c>
      <c r="B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</row>
    <row r="25" spans="1:16" x14ac:dyDescent="0.25">
      <c r="A25" s="3">
        <v>44210</v>
      </c>
      <c r="B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</row>
    <row r="26" spans="1:16" s="1" customFormat="1" x14ac:dyDescent="0.25">
      <c r="A26" s="3">
        <v>44211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</row>
    <row r="27" spans="1:16" s="1" customFormat="1" x14ac:dyDescent="0.25">
      <c r="A27" s="3">
        <v>44212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</row>
    <row r="28" spans="1:16" s="1" customFormat="1" x14ac:dyDescent="0.25">
      <c r="A28" s="3">
        <v>44213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</row>
    <row r="29" spans="1:16" s="1" customFormat="1" x14ac:dyDescent="0.25">
      <c r="A29" s="3">
        <v>44214</v>
      </c>
      <c r="B29" s="8">
        <v>15795</v>
      </c>
      <c r="C29" s="8">
        <v>2925</v>
      </c>
      <c r="D29" s="8">
        <v>1950</v>
      </c>
      <c r="E29" s="8">
        <v>585</v>
      </c>
      <c r="F29" s="8">
        <v>975</v>
      </c>
      <c r="G29" s="8">
        <v>390</v>
      </c>
      <c r="H29" s="8">
        <v>780</v>
      </c>
      <c r="I29" s="8">
        <v>975</v>
      </c>
      <c r="J29" s="8">
        <v>975</v>
      </c>
      <c r="K29" s="8">
        <v>780</v>
      </c>
      <c r="L29" s="8">
        <v>780</v>
      </c>
      <c r="M29" s="8">
        <v>1560</v>
      </c>
      <c r="N29" s="8">
        <v>1170</v>
      </c>
      <c r="O29" s="8">
        <v>975</v>
      </c>
      <c r="P29" s="8">
        <v>975</v>
      </c>
    </row>
    <row r="30" spans="1:16" s="1" customFormat="1" x14ac:dyDescent="0.25">
      <c r="A30" s="3">
        <v>44215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</row>
    <row r="31" spans="1:16" s="1" customFormat="1" x14ac:dyDescent="0.25">
      <c r="A31" s="3">
        <v>44216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</row>
    <row r="32" spans="1:16" s="1" customFormat="1" x14ac:dyDescent="0.25">
      <c r="A32" s="3">
        <v>44217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</row>
    <row r="33" spans="1:16" s="1" customFormat="1" x14ac:dyDescent="0.25">
      <c r="A33" s="3">
        <v>44218</v>
      </c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</row>
    <row r="34" spans="1:16" s="1" customFormat="1" x14ac:dyDescent="0.25">
      <c r="A34" s="3">
        <v>44219</v>
      </c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</row>
    <row r="35" spans="1:16" s="1" customFormat="1" x14ac:dyDescent="0.25">
      <c r="A35" s="3">
        <v>44220</v>
      </c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</row>
    <row r="36" spans="1:16" s="1" customFormat="1" x14ac:dyDescent="0.25">
      <c r="A36" s="3">
        <v>44221</v>
      </c>
      <c r="B36" s="8">
        <v>12285</v>
      </c>
      <c r="C36" s="8">
        <v>2535</v>
      </c>
      <c r="D36" s="8">
        <v>1365</v>
      </c>
      <c r="E36" s="8">
        <v>780</v>
      </c>
      <c r="F36" s="8">
        <v>585</v>
      </c>
      <c r="G36" s="8">
        <v>390</v>
      </c>
      <c r="H36" s="8">
        <v>780</v>
      </c>
      <c r="I36" s="8">
        <v>390</v>
      </c>
      <c r="J36" s="8">
        <v>585</v>
      </c>
      <c r="K36" s="8">
        <v>585</v>
      </c>
      <c r="L36" s="8">
        <v>585</v>
      </c>
      <c r="M36" s="8">
        <v>1365</v>
      </c>
      <c r="N36" s="8">
        <v>585</v>
      </c>
      <c r="O36" s="8">
        <v>585</v>
      </c>
      <c r="P36" s="8">
        <v>1170</v>
      </c>
    </row>
    <row r="37" spans="1:16" s="1" customFormat="1" x14ac:dyDescent="0.25">
      <c r="A37" s="3">
        <v>44222</v>
      </c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</row>
    <row r="38" spans="1:16" s="1" customFormat="1" x14ac:dyDescent="0.25">
      <c r="A38" s="3">
        <v>44223</v>
      </c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</row>
    <row r="39" spans="1:16" s="1" customFormat="1" x14ac:dyDescent="0.25">
      <c r="A39" s="3">
        <v>44224</v>
      </c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</row>
    <row r="40" spans="1:16" s="1" customFormat="1" x14ac:dyDescent="0.25">
      <c r="A40" s="3">
        <v>44225</v>
      </c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</row>
    <row r="41" spans="1:16" s="1" customFormat="1" x14ac:dyDescent="0.25">
      <c r="A41" s="3">
        <v>44226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</row>
    <row r="42" spans="1:16" s="1" customFormat="1" x14ac:dyDescent="0.25">
      <c r="A42" s="3">
        <v>44227</v>
      </c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</row>
    <row r="43" spans="1:16" s="1" customFormat="1" x14ac:dyDescent="0.25">
      <c r="A43" s="3">
        <v>44228</v>
      </c>
      <c r="B43" s="8">
        <v>12675</v>
      </c>
      <c r="C43" s="8">
        <v>3120</v>
      </c>
      <c r="D43" s="8">
        <v>975</v>
      </c>
      <c r="E43" s="8">
        <v>975</v>
      </c>
      <c r="F43" s="8">
        <v>780</v>
      </c>
      <c r="G43" s="8">
        <v>390</v>
      </c>
      <c r="H43" s="8">
        <v>390</v>
      </c>
      <c r="I43" s="8">
        <v>390</v>
      </c>
      <c r="J43" s="8">
        <v>780</v>
      </c>
      <c r="K43" s="8">
        <v>585</v>
      </c>
      <c r="L43" s="8">
        <v>585</v>
      </c>
      <c r="M43" s="8">
        <v>1365</v>
      </c>
      <c r="N43" s="8">
        <v>780</v>
      </c>
      <c r="O43" s="8">
        <v>585</v>
      </c>
      <c r="P43" s="8">
        <v>975</v>
      </c>
    </row>
    <row r="44" spans="1:16" s="1" customFormat="1" x14ac:dyDescent="0.25">
      <c r="A44" s="3">
        <v>44229</v>
      </c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</row>
    <row r="45" spans="1:16" s="1" customFormat="1" x14ac:dyDescent="0.25">
      <c r="A45" s="3">
        <v>44230</v>
      </c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</row>
    <row r="46" spans="1:16" s="1" customFormat="1" x14ac:dyDescent="0.25">
      <c r="A46" s="3">
        <v>44231</v>
      </c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</row>
    <row r="47" spans="1:16" s="1" customFormat="1" x14ac:dyDescent="0.25">
      <c r="A47" s="3">
        <v>44232</v>
      </c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</row>
    <row r="48" spans="1:16" s="1" customFormat="1" x14ac:dyDescent="0.25">
      <c r="A48" s="3">
        <v>44233</v>
      </c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</row>
    <row r="49" spans="1:16" s="1" customFormat="1" x14ac:dyDescent="0.25">
      <c r="A49" s="3">
        <v>44234</v>
      </c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</row>
    <row r="50" spans="1:16" s="1" customFormat="1" x14ac:dyDescent="0.25">
      <c r="A50" s="3">
        <v>44235</v>
      </c>
      <c r="B50" s="8">
        <v>12870</v>
      </c>
      <c r="C50" s="8">
        <v>2535</v>
      </c>
      <c r="D50" s="8">
        <v>1365</v>
      </c>
      <c r="E50" s="8">
        <v>780</v>
      </c>
      <c r="F50" s="8">
        <v>585</v>
      </c>
      <c r="G50" s="8">
        <v>390</v>
      </c>
      <c r="H50" s="8">
        <v>780</v>
      </c>
      <c r="I50" s="8">
        <v>390</v>
      </c>
      <c r="J50" s="8">
        <v>585</v>
      </c>
      <c r="K50" s="8">
        <v>585</v>
      </c>
      <c r="L50" s="8">
        <v>585</v>
      </c>
      <c r="M50" s="8">
        <v>1560</v>
      </c>
      <c r="N50" s="8">
        <v>780</v>
      </c>
      <c r="O50" s="8">
        <v>585</v>
      </c>
      <c r="P50" s="8">
        <v>1365</v>
      </c>
    </row>
    <row r="51" spans="1:16" s="1" customFormat="1" x14ac:dyDescent="0.25">
      <c r="A51" s="3">
        <v>44236</v>
      </c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</row>
    <row r="52" spans="1:16" s="1" customFormat="1" x14ac:dyDescent="0.25">
      <c r="A52" s="3">
        <v>44237</v>
      </c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</row>
    <row r="53" spans="1:16" s="1" customFormat="1" x14ac:dyDescent="0.25">
      <c r="A53" s="3">
        <v>44238</v>
      </c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</row>
    <row r="54" spans="1:16" s="1" customFormat="1" x14ac:dyDescent="0.25">
      <c r="A54" s="3">
        <v>44239</v>
      </c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</row>
    <row r="55" spans="1:16" s="1" customFormat="1" x14ac:dyDescent="0.25">
      <c r="A55" s="3">
        <v>44240</v>
      </c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</row>
    <row r="56" spans="1:16" s="1" customFormat="1" x14ac:dyDescent="0.25">
      <c r="A56" s="3">
        <v>44241</v>
      </c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</row>
    <row r="57" spans="1:16" s="1" customFormat="1" x14ac:dyDescent="0.25">
      <c r="A57" s="3">
        <v>44242</v>
      </c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</row>
    <row r="58" spans="1:16" s="1" customFormat="1" x14ac:dyDescent="0.25">
      <c r="A58" s="3">
        <v>44243</v>
      </c>
      <c r="B58" s="8">
        <v>11115</v>
      </c>
      <c r="C58" s="8">
        <v>2925</v>
      </c>
      <c r="D58" s="8">
        <v>1560</v>
      </c>
      <c r="E58" s="8">
        <v>780</v>
      </c>
      <c r="F58" s="8">
        <v>780</v>
      </c>
      <c r="G58" s="8">
        <v>390</v>
      </c>
      <c r="H58" s="8">
        <v>975</v>
      </c>
      <c r="I58" s="8"/>
      <c r="J58" s="8">
        <v>780</v>
      </c>
      <c r="K58" s="8"/>
      <c r="L58" s="8">
        <v>585</v>
      </c>
      <c r="M58" s="8">
        <v>585</v>
      </c>
      <c r="N58" s="8">
        <v>195</v>
      </c>
      <c r="O58" s="8"/>
      <c r="P58" s="8">
        <v>1560</v>
      </c>
    </row>
    <row r="59" spans="1:16" s="1" customFormat="1" x14ac:dyDescent="0.25">
      <c r="A59" s="3">
        <v>44244</v>
      </c>
      <c r="B59" s="8">
        <v>4095</v>
      </c>
      <c r="C59" s="8"/>
      <c r="D59" s="8"/>
      <c r="E59" s="8"/>
      <c r="F59" s="8"/>
      <c r="G59" s="8"/>
      <c r="H59" s="8"/>
      <c r="I59" s="8">
        <v>585</v>
      </c>
      <c r="J59" s="8"/>
      <c r="K59" s="8">
        <v>585</v>
      </c>
      <c r="L59" s="8"/>
      <c r="M59" s="8">
        <v>1560</v>
      </c>
      <c r="N59" s="8">
        <v>585</v>
      </c>
      <c r="O59" s="8">
        <v>780</v>
      </c>
      <c r="P59" s="8"/>
    </row>
    <row r="60" spans="1:16" s="1" customFormat="1" x14ac:dyDescent="0.25">
      <c r="A60" s="3">
        <v>44245</v>
      </c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</row>
    <row r="61" spans="1:16" s="1" customFormat="1" x14ac:dyDescent="0.25">
      <c r="A61" s="3">
        <v>44246</v>
      </c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</row>
    <row r="62" spans="1:16" s="1" customFormat="1" x14ac:dyDescent="0.25">
      <c r="A62" s="3">
        <v>44247</v>
      </c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</row>
    <row r="63" spans="1:16" s="1" customFormat="1" x14ac:dyDescent="0.25">
      <c r="A63" s="3">
        <v>44248</v>
      </c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</row>
    <row r="64" spans="1:16" s="1" customFormat="1" x14ac:dyDescent="0.25">
      <c r="A64" s="3">
        <v>44249</v>
      </c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</row>
    <row r="65" spans="1:16" s="1" customFormat="1" x14ac:dyDescent="0.25">
      <c r="A65" s="3">
        <v>44250</v>
      </c>
      <c r="B65" s="8">
        <v>15600</v>
      </c>
      <c r="C65" s="8">
        <v>2535</v>
      </c>
      <c r="D65" s="8">
        <v>1755</v>
      </c>
      <c r="E65" s="8">
        <v>780</v>
      </c>
      <c r="F65" s="8">
        <v>975</v>
      </c>
      <c r="G65" s="8">
        <v>585</v>
      </c>
      <c r="H65" s="8">
        <v>975</v>
      </c>
      <c r="I65" s="8">
        <v>585</v>
      </c>
      <c r="J65" s="8">
        <v>975</v>
      </c>
      <c r="K65" s="8">
        <v>780</v>
      </c>
      <c r="L65" s="8">
        <v>585</v>
      </c>
      <c r="M65" s="8">
        <v>1950</v>
      </c>
      <c r="N65" s="8">
        <v>780</v>
      </c>
      <c r="O65" s="8">
        <v>780</v>
      </c>
      <c r="P65" s="8">
        <v>1560</v>
      </c>
    </row>
    <row r="66" spans="1:16" s="1" customFormat="1" x14ac:dyDescent="0.25">
      <c r="A66" s="3">
        <v>44251</v>
      </c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</row>
    <row r="67" spans="1:16" s="1" customFormat="1" x14ac:dyDescent="0.25">
      <c r="A67" s="3">
        <v>44252</v>
      </c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</row>
    <row r="68" spans="1:16" s="1" customFormat="1" x14ac:dyDescent="0.25">
      <c r="A68" s="3">
        <v>44253</v>
      </c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</row>
    <row r="69" spans="1:16" s="1" customFormat="1" x14ac:dyDescent="0.25">
      <c r="A69" s="3">
        <v>44254</v>
      </c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</row>
    <row r="70" spans="1:16" s="1" customFormat="1" x14ac:dyDescent="0.25">
      <c r="A70" s="3">
        <v>44255</v>
      </c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</row>
    <row r="71" spans="1:16" s="1" customFormat="1" x14ac:dyDescent="0.25">
      <c r="A71" s="3">
        <v>44256</v>
      </c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</row>
    <row r="72" spans="1:16" s="1" customFormat="1" x14ac:dyDescent="0.25">
      <c r="A72" s="3">
        <v>44257</v>
      </c>
      <c r="B72" s="8">
        <v>18915</v>
      </c>
      <c r="C72" s="8">
        <v>3510</v>
      </c>
      <c r="D72" s="8">
        <v>1950</v>
      </c>
      <c r="E72" s="8">
        <v>1170</v>
      </c>
      <c r="F72" s="8">
        <v>975</v>
      </c>
      <c r="G72" s="8">
        <v>390</v>
      </c>
      <c r="H72" s="8">
        <v>1170</v>
      </c>
      <c r="I72" s="8">
        <v>780</v>
      </c>
      <c r="J72" s="8">
        <v>975</v>
      </c>
      <c r="K72" s="8">
        <v>780</v>
      </c>
      <c r="L72" s="8">
        <v>780</v>
      </c>
      <c r="M72" s="8">
        <v>2535</v>
      </c>
      <c r="N72" s="8">
        <v>975</v>
      </c>
      <c r="O72" s="8">
        <v>975</v>
      </c>
      <c r="P72" s="8">
        <v>1950</v>
      </c>
    </row>
    <row r="73" spans="1:16" s="1" customFormat="1" x14ac:dyDescent="0.25">
      <c r="A73" s="3">
        <v>44258</v>
      </c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</row>
    <row r="74" spans="1:16" s="1" customFormat="1" x14ac:dyDescent="0.25">
      <c r="A74" s="3">
        <v>44259</v>
      </c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</row>
    <row r="75" spans="1:16" s="1" customFormat="1" x14ac:dyDescent="0.25">
      <c r="A75" s="3">
        <v>44260</v>
      </c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</row>
    <row r="76" spans="1:16" s="1" customFormat="1" x14ac:dyDescent="0.25">
      <c r="A76" s="3">
        <v>44261</v>
      </c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</row>
    <row r="77" spans="1:16" s="1" customFormat="1" x14ac:dyDescent="0.25">
      <c r="A77" s="3">
        <v>44262</v>
      </c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</row>
    <row r="78" spans="1:16" s="1" customFormat="1" x14ac:dyDescent="0.25">
      <c r="A78" s="3">
        <v>44263</v>
      </c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</row>
    <row r="79" spans="1:16" s="1" customFormat="1" x14ac:dyDescent="0.25">
      <c r="A79" s="3">
        <v>44264</v>
      </c>
      <c r="B79" s="8">
        <v>37050</v>
      </c>
      <c r="C79" s="8">
        <v>6045</v>
      </c>
      <c r="D79" s="8">
        <v>3900</v>
      </c>
      <c r="E79" s="8">
        <v>2145</v>
      </c>
      <c r="F79" s="8">
        <v>1950</v>
      </c>
      <c r="G79" s="8">
        <v>975</v>
      </c>
      <c r="H79" s="8">
        <v>2730</v>
      </c>
      <c r="I79" s="8">
        <v>1560</v>
      </c>
      <c r="J79" s="8">
        <v>1950</v>
      </c>
      <c r="K79" s="8">
        <v>1560</v>
      </c>
      <c r="L79" s="8">
        <v>1560</v>
      </c>
      <c r="M79" s="8">
        <v>5070</v>
      </c>
      <c r="N79" s="8">
        <v>2145</v>
      </c>
      <c r="O79" s="8">
        <v>1755</v>
      </c>
      <c r="P79" s="8">
        <v>3705</v>
      </c>
    </row>
    <row r="80" spans="1:16" s="1" customFormat="1" x14ac:dyDescent="0.25">
      <c r="A80" s="3">
        <v>44265</v>
      </c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</row>
    <row r="81" spans="1:16" s="1" customFormat="1" x14ac:dyDescent="0.25">
      <c r="A81" s="3">
        <v>44266</v>
      </c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</row>
    <row r="82" spans="1:16" s="1" customFormat="1" x14ac:dyDescent="0.25">
      <c r="A82" s="3">
        <v>44267</v>
      </c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</row>
    <row r="83" spans="1:16" s="1" customFormat="1" x14ac:dyDescent="0.25">
      <c r="A83" s="3">
        <v>44268</v>
      </c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</row>
    <row r="84" spans="1:16" s="1" customFormat="1" x14ac:dyDescent="0.25">
      <c r="A84" s="3">
        <v>44269</v>
      </c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</row>
    <row r="85" spans="1:16" x14ac:dyDescent="0.25">
      <c r="A85" s="4" t="s">
        <v>2</v>
      </c>
      <c r="B85" s="7">
        <f>SUM(B6:B84)</f>
        <v>174330</v>
      </c>
      <c r="C85" s="7">
        <f t="shared" ref="C85:P85" si="0">SUM(C6:C84)</f>
        <v>36855</v>
      </c>
      <c r="D85" s="7">
        <f t="shared" si="0"/>
        <v>17355</v>
      </c>
      <c r="E85" s="7">
        <f t="shared" si="0"/>
        <v>9945</v>
      </c>
      <c r="F85" s="7">
        <f t="shared" si="0"/>
        <v>9360</v>
      </c>
      <c r="G85" s="7">
        <f t="shared" si="0"/>
        <v>4485</v>
      </c>
      <c r="H85" s="7">
        <f t="shared" si="0"/>
        <v>9750</v>
      </c>
      <c r="I85" s="7">
        <f t="shared" si="0"/>
        <v>6630</v>
      </c>
      <c r="J85" s="7">
        <f t="shared" si="0"/>
        <v>8970</v>
      </c>
      <c r="K85" s="7">
        <f t="shared" si="0"/>
        <v>7020</v>
      </c>
      <c r="L85" s="7">
        <f t="shared" si="0"/>
        <v>7020</v>
      </c>
      <c r="M85" s="7">
        <f t="shared" si="0"/>
        <v>23010</v>
      </c>
      <c r="N85" s="7">
        <f t="shared" si="0"/>
        <v>9750</v>
      </c>
      <c r="O85" s="7">
        <f t="shared" si="0"/>
        <v>7995</v>
      </c>
      <c r="P85" s="7">
        <f t="shared" si="0"/>
        <v>16185</v>
      </c>
    </row>
    <row r="86" spans="1:16" x14ac:dyDescent="0.25">
      <c r="A86" s="16" t="s">
        <v>30</v>
      </c>
      <c r="B86" s="16"/>
      <c r="C86" s="16"/>
      <c r="D86" s="16"/>
      <c r="E86" s="16"/>
    </row>
    <row r="87" spans="1:16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</row>
    <row r="88" spans="1:16" s="1" customFormat="1" x14ac:dyDescent="0.25">
      <c r="A88" s="2"/>
      <c r="B88" s="5"/>
      <c r="C88" s="2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</row>
    <row r="89" spans="1:16" ht="18.75" x14ac:dyDescent="0.3">
      <c r="A89" s="10" t="s">
        <v>18</v>
      </c>
      <c r="B89" s="11"/>
    </row>
    <row r="90" spans="1:16" x14ac:dyDescent="0.25">
      <c r="A90" s="21" t="s">
        <v>21</v>
      </c>
      <c r="B90" s="21"/>
      <c r="C90" s="21"/>
      <c r="D90" s="21"/>
      <c r="E90" s="21"/>
      <c r="F90" s="21"/>
    </row>
    <row r="91" spans="1:16" x14ac:dyDescent="0.25">
      <c r="A91" s="17" t="s">
        <v>0</v>
      </c>
      <c r="B91" s="17"/>
      <c r="C91" s="17"/>
      <c r="D91" s="17"/>
      <c r="E91" s="17"/>
      <c r="F91" s="17"/>
    </row>
    <row r="92" spans="1:16" ht="18.75" customHeight="1" x14ac:dyDescent="0.25">
      <c r="A92" s="18" t="s">
        <v>1</v>
      </c>
      <c r="B92" s="9" t="s">
        <v>19</v>
      </c>
      <c r="C92" s="20" t="s">
        <v>20</v>
      </c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</row>
    <row r="93" spans="1:16" ht="45" x14ac:dyDescent="0.25">
      <c r="A93" s="19"/>
      <c r="B93" s="6" t="s">
        <v>23</v>
      </c>
      <c r="C93" s="6" t="s">
        <v>3</v>
      </c>
      <c r="D93" s="6" t="s">
        <v>4</v>
      </c>
      <c r="E93" s="6" t="s">
        <v>5</v>
      </c>
      <c r="F93" s="6" t="s">
        <v>6</v>
      </c>
      <c r="G93" s="6" t="s">
        <v>7</v>
      </c>
      <c r="H93" s="6" t="s">
        <v>8</v>
      </c>
      <c r="I93" s="6" t="s">
        <v>9</v>
      </c>
      <c r="J93" s="6" t="s">
        <v>10</v>
      </c>
      <c r="K93" s="6" t="s">
        <v>11</v>
      </c>
      <c r="L93" s="6" t="s">
        <v>12</v>
      </c>
      <c r="M93" s="6" t="s">
        <v>13</v>
      </c>
      <c r="N93" s="6" t="s">
        <v>14</v>
      </c>
      <c r="O93" s="6" t="s">
        <v>15</v>
      </c>
      <c r="P93" s="6" t="s">
        <v>16</v>
      </c>
    </row>
    <row r="94" spans="1:16" x14ac:dyDescent="0.25">
      <c r="A94" s="3">
        <v>44208</v>
      </c>
      <c r="B94" s="8">
        <v>840</v>
      </c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>
        <v>840</v>
      </c>
    </row>
    <row r="95" spans="1:16" s="1" customFormat="1" x14ac:dyDescent="0.25">
      <c r="A95" s="3">
        <v>44209</v>
      </c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</row>
    <row r="96" spans="1:16" s="1" customFormat="1" x14ac:dyDescent="0.25">
      <c r="A96" s="3">
        <v>44210</v>
      </c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</row>
    <row r="97" spans="1:16" x14ac:dyDescent="0.25">
      <c r="A97" s="3">
        <v>44211</v>
      </c>
      <c r="B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</row>
    <row r="98" spans="1:16" x14ac:dyDescent="0.25">
      <c r="A98" s="3">
        <v>44212</v>
      </c>
      <c r="B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</row>
    <row r="99" spans="1:16" x14ac:dyDescent="0.25">
      <c r="A99" s="3">
        <v>44213</v>
      </c>
      <c r="B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</row>
    <row r="100" spans="1:16" x14ac:dyDescent="0.25">
      <c r="A100" s="3">
        <v>44214</v>
      </c>
      <c r="B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</row>
    <row r="101" spans="1:16" s="1" customFormat="1" x14ac:dyDescent="0.25">
      <c r="A101" s="3">
        <v>44215</v>
      </c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</row>
    <row r="102" spans="1:16" s="1" customFormat="1" x14ac:dyDescent="0.25">
      <c r="A102" s="3">
        <v>44216</v>
      </c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</row>
    <row r="103" spans="1:16" s="1" customFormat="1" x14ac:dyDescent="0.25">
      <c r="A103" s="3">
        <v>44217</v>
      </c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</row>
    <row r="104" spans="1:16" s="1" customFormat="1" x14ac:dyDescent="0.25">
      <c r="A104" s="3">
        <v>44218</v>
      </c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</row>
    <row r="105" spans="1:16" s="1" customFormat="1" x14ac:dyDescent="0.25">
      <c r="A105" s="3">
        <v>44219</v>
      </c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</row>
    <row r="106" spans="1:16" s="1" customFormat="1" x14ac:dyDescent="0.25">
      <c r="A106" s="3">
        <v>44220</v>
      </c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</row>
    <row r="107" spans="1:16" s="1" customFormat="1" x14ac:dyDescent="0.25">
      <c r="A107" s="3">
        <v>44221</v>
      </c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</row>
    <row r="108" spans="1:16" s="1" customFormat="1" x14ac:dyDescent="0.25">
      <c r="A108" s="3">
        <v>44222</v>
      </c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</row>
    <row r="109" spans="1:16" s="1" customFormat="1" x14ac:dyDescent="0.25">
      <c r="A109" s="3">
        <v>44223</v>
      </c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</row>
    <row r="110" spans="1:16" s="1" customFormat="1" x14ac:dyDescent="0.25">
      <c r="A110" s="3">
        <v>44224</v>
      </c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</row>
    <row r="111" spans="1:16" s="1" customFormat="1" x14ac:dyDescent="0.25">
      <c r="A111" s="3">
        <v>44225</v>
      </c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</row>
    <row r="112" spans="1:16" s="1" customFormat="1" x14ac:dyDescent="0.25">
      <c r="A112" s="3">
        <v>44226</v>
      </c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</row>
    <row r="113" spans="1:16" s="1" customFormat="1" x14ac:dyDescent="0.25">
      <c r="A113" s="3">
        <v>44227</v>
      </c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</row>
    <row r="114" spans="1:16" s="1" customFormat="1" x14ac:dyDescent="0.25">
      <c r="A114" s="3">
        <v>44228</v>
      </c>
      <c r="B114" s="8">
        <v>390</v>
      </c>
      <c r="C114" s="8"/>
      <c r="D114" s="8">
        <v>40</v>
      </c>
      <c r="E114" s="8">
        <v>30</v>
      </c>
      <c r="F114" s="8"/>
      <c r="G114" s="8"/>
      <c r="H114" s="8"/>
      <c r="I114" s="8"/>
      <c r="J114" s="8"/>
      <c r="K114" s="8"/>
      <c r="L114" s="8"/>
      <c r="M114" s="8"/>
      <c r="N114" s="8">
        <v>70</v>
      </c>
      <c r="O114" s="8"/>
      <c r="P114" s="8">
        <v>250</v>
      </c>
    </row>
    <row r="115" spans="1:16" s="1" customFormat="1" x14ac:dyDescent="0.25">
      <c r="A115" s="3">
        <v>44229</v>
      </c>
      <c r="B115" s="8">
        <v>420</v>
      </c>
      <c r="C115" s="8"/>
      <c r="D115" s="8">
        <v>60</v>
      </c>
      <c r="E115" s="8"/>
      <c r="F115" s="8">
        <v>20</v>
      </c>
      <c r="G115" s="8">
        <v>40</v>
      </c>
      <c r="H115" s="8"/>
      <c r="I115" s="8"/>
      <c r="J115" s="8"/>
      <c r="K115" s="8"/>
      <c r="L115" s="8">
        <v>70</v>
      </c>
      <c r="M115" s="8">
        <v>170</v>
      </c>
      <c r="N115" s="8"/>
      <c r="O115" s="8">
        <v>60</v>
      </c>
      <c r="P115" s="8"/>
    </row>
    <row r="116" spans="1:16" s="1" customFormat="1" x14ac:dyDescent="0.25">
      <c r="A116" s="3">
        <v>44230</v>
      </c>
      <c r="B116" s="8">
        <v>330</v>
      </c>
      <c r="C116" s="8"/>
      <c r="D116" s="8">
        <v>50</v>
      </c>
      <c r="E116" s="8"/>
      <c r="F116" s="8"/>
      <c r="G116" s="8"/>
      <c r="H116" s="8">
        <v>150</v>
      </c>
      <c r="I116" s="8">
        <v>50</v>
      </c>
      <c r="J116" s="8">
        <v>20</v>
      </c>
      <c r="K116" s="8">
        <v>60</v>
      </c>
      <c r="L116" s="8"/>
      <c r="M116" s="8"/>
      <c r="N116" s="8"/>
      <c r="O116" s="8"/>
      <c r="P116" s="8"/>
    </row>
    <row r="117" spans="1:16" s="1" customFormat="1" x14ac:dyDescent="0.25">
      <c r="A117" s="3">
        <v>44231</v>
      </c>
      <c r="B117" s="8">
        <v>60</v>
      </c>
      <c r="C117" s="8"/>
      <c r="D117" s="8">
        <v>60</v>
      </c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</row>
    <row r="118" spans="1:16" s="1" customFormat="1" x14ac:dyDescent="0.25">
      <c r="A118" s="3">
        <v>44232</v>
      </c>
      <c r="B118" s="8">
        <v>110</v>
      </c>
      <c r="C118" s="8"/>
      <c r="D118" s="8"/>
      <c r="E118" s="8"/>
      <c r="F118" s="8"/>
      <c r="G118" s="8"/>
      <c r="H118" s="8"/>
      <c r="I118" s="8"/>
      <c r="J118" s="8"/>
      <c r="K118" s="8">
        <v>110</v>
      </c>
      <c r="L118" s="8"/>
      <c r="M118" s="8"/>
      <c r="N118" s="8"/>
      <c r="O118" s="8"/>
      <c r="P118" s="8"/>
    </row>
    <row r="119" spans="1:16" s="1" customFormat="1" x14ac:dyDescent="0.25">
      <c r="A119" s="3">
        <v>44233</v>
      </c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</row>
    <row r="120" spans="1:16" s="1" customFormat="1" x14ac:dyDescent="0.25">
      <c r="A120" s="3">
        <v>44234</v>
      </c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</row>
    <row r="121" spans="1:16" s="1" customFormat="1" x14ac:dyDescent="0.25">
      <c r="A121" s="3">
        <v>44235</v>
      </c>
      <c r="B121" s="8">
        <v>770</v>
      </c>
      <c r="C121" s="8"/>
      <c r="D121" s="8">
        <v>80</v>
      </c>
      <c r="E121" s="8">
        <v>60</v>
      </c>
      <c r="F121" s="8"/>
      <c r="G121" s="8"/>
      <c r="H121" s="8"/>
      <c r="I121" s="8"/>
      <c r="J121" s="8"/>
      <c r="K121" s="8"/>
      <c r="L121" s="8"/>
      <c r="M121" s="8"/>
      <c r="N121" s="8">
        <v>80</v>
      </c>
      <c r="O121" s="8"/>
      <c r="P121" s="8">
        <v>550</v>
      </c>
    </row>
    <row r="122" spans="1:16" s="1" customFormat="1" x14ac:dyDescent="0.25">
      <c r="A122" s="3">
        <v>44236</v>
      </c>
      <c r="B122" s="8">
        <v>400</v>
      </c>
      <c r="C122" s="8"/>
      <c r="D122" s="8">
        <v>110</v>
      </c>
      <c r="E122" s="8"/>
      <c r="F122" s="8">
        <v>50</v>
      </c>
      <c r="G122" s="8">
        <v>70</v>
      </c>
      <c r="H122" s="8"/>
      <c r="I122" s="8"/>
      <c r="J122" s="8"/>
      <c r="K122" s="8"/>
      <c r="L122" s="8"/>
      <c r="M122" s="8"/>
      <c r="N122" s="8">
        <v>50</v>
      </c>
      <c r="O122" s="8">
        <v>120</v>
      </c>
      <c r="P122" s="8"/>
    </row>
    <row r="123" spans="1:16" s="1" customFormat="1" x14ac:dyDescent="0.25">
      <c r="A123" s="3">
        <v>44237</v>
      </c>
      <c r="B123" s="8">
        <v>870</v>
      </c>
      <c r="C123" s="8"/>
      <c r="D123" s="8">
        <v>90</v>
      </c>
      <c r="E123" s="8"/>
      <c r="F123" s="8"/>
      <c r="G123" s="8"/>
      <c r="H123" s="8">
        <v>320</v>
      </c>
      <c r="I123" s="8">
        <v>90</v>
      </c>
      <c r="J123" s="8">
        <v>50</v>
      </c>
      <c r="K123" s="8"/>
      <c r="L123" s="8"/>
      <c r="M123" s="8">
        <v>320</v>
      </c>
      <c r="N123" s="8"/>
      <c r="O123" s="8"/>
      <c r="P123" s="8"/>
    </row>
    <row r="124" spans="1:16" s="1" customFormat="1" x14ac:dyDescent="0.25">
      <c r="A124" s="3">
        <v>44238</v>
      </c>
      <c r="B124" s="8">
        <v>250</v>
      </c>
      <c r="C124" s="8"/>
      <c r="D124" s="8">
        <v>120</v>
      </c>
      <c r="E124" s="8"/>
      <c r="F124" s="8"/>
      <c r="G124" s="8"/>
      <c r="H124" s="8"/>
      <c r="I124" s="8"/>
      <c r="J124" s="8"/>
      <c r="K124" s="8"/>
      <c r="L124" s="8">
        <v>130</v>
      </c>
      <c r="M124" s="8"/>
      <c r="N124" s="8"/>
      <c r="O124" s="8"/>
      <c r="P124" s="8"/>
    </row>
    <row r="125" spans="1:16" s="1" customFormat="1" x14ac:dyDescent="0.25">
      <c r="A125" s="3">
        <v>44239</v>
      </c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</row>
    <row r="126" spans="1:16" s="1" customFormat="1" x14ac:dyDescent="0.25">
      <c r="A126" s="3">
        <v>44240</v>
      </c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</row>
    <row r="127" spans="1:16" s="1" customFormat="1" x14ac:dyDescent="0.25">
      <c r="A127" s="3">
        <v>44241</v>
      </c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</row>
    <row r="128" spans="1:16" s="1" customFormat="1" x14ac:dyDescent="0.25">
      <c r="A128" s="3">
        <v>44242</v>
      </c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</row>
    <row r="129" spans="1:16" s="1" customFormat="1" x14ac:dyDescent="0.25">
      <c r="A129" s="3">
        <v>44243</v>
      </c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</row>
    <row r="130" spans="1:16" s="1" customFormat="1" x14ac:dyDescent="0.25">
      <c r="A130" s="3">
        <v>44244</v>
      </c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</row>
    <row r="131" spans="1:16" s="1" customFormat="1" x14ac:dyDescent="0.25">
      <c r="A131" s="3">
        <v>44245</v>
      </c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</row>
    <row r="132" spans="1:16" s="1" customFormat="1" x14ac:dyDescent="0.25">
      <c r="A132" s="3">
        <v>44246</v>
      </c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</row>
    <row r="133" spans="1:16" s="1" customFormat="1" x14ac:dyDescent="0.25">
      <c r="A133" s="3">
        <v>44247</v>
      </c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</row>
    <row r="134" spans="1:16" s="1" customFormat="1" x14ac:dyDescent="0.25">
      <c r="A134" s="3">
        <v>44248</v>
      </c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</row>
    <row r="135" spans="1:16" s="1" customFormat="1" x14ac:dyDescent="0.25">
      <c r="A135" s="3">
        <v>44249</v>
      </c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</row>
    <row r="136" spans="1:16" s="1" customFormat="1" x14ac:dyDescent="0.25">
      <c r="A136" s="3">
        <v>44250</v>
      </c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</row>
    <row r="137" spans="1:16" s="1" customFormat="1" x14ac:dyDescent="0.25">
      <c r="A137" s="3">
        <v>44251</v>
      </c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</row>
    <row r="138" spans="1:16" s="1" customFormat="1" x14ac:dyDescent="0.25">
      <c r="A138" s="3">
        <v>44252</v>
      </c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</row>
    <row r="139" spans="1:16" s="1" customFormat="1" x14ac:dyDescent="0.25">
      <c r="A139" s="3">
        <v>44253</v>
      </c>
      <c r="B139" s="8">
        <v>1900</v>
      </c>
      <c r="C139" s="8">
        <v>520</v>
      </c>
      <c r="D139" s="8">
        <v>250</v>
      </c>
      <c r="E139" s="8"/>
      <c r="F139" s="8">
        <v>250</v>
      </c>
      <c r="G139" s="8"/>
      <c r="H139" s="8"/>
      <c r="I139" s="8"/>
      <c r="J139" s="8"/>
      <c r="K139" s="8">
        <v>220</v>
      </c>
      <c r="L139" s="8">
        <v>160</v>
      </c>
      <c r="M139" s="8"/>
      <c r="N139" s="8"/>
      <c r="O139" s="8"/>
      <c r="P139" s="8">
        <v>500</v>
      </c>
    </row>
    <row r="140" spans="1:16" s="1" customFormat="1" x14ac:dyDescent="0.25">
      <c r="A140" s="3">
        <v>44254</v>
      </c>
      <c r="B140" s="8">
        <v>1690</v>
      </c>
      <c r="C140" s="8"/>
      <c r="D140" s="8">
        <v>30</v>
      </c>
      <c r="E140" s="8"/>
      <c r="F140" s="8"/>
      <c r="G140" s="8"/>
      <c r="H140" s="8">
        <v>340</v>
      </c>
      <c r="I140" s="8">
        <v>190</v>
      </c>
      <c r="J140" s="8">
        <v>250</v>
      </c>
      <c r="K140" s="8"/>
      <c r="L140" s="8">
        <v>60</v>
      </c>
      <c r="M140" s="8">
        <v>500</v>
      </c>
      <c r="N140" s="8">
        <v>70</v>
      </c>
      <c r="O140" s="8">
        <v>250</v>
      </c>
      <c r="P140" s="8"/>
    </row>
    <row r="141" spans="1:16" s="1" customFormat="1" x14ac:dyDescent="0.25">
      <c r="A141" s="3">
        <v>44255</v>
      </c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</row>
    <row r="142" spans="1:16" s="1" customFormat="1" x14ac:dyDescent="0.25">
      <c r="A142" s="3">
        <v>44256</v>
      </c>
      <c r="B142" s="8">
        <v>560</v>
      </c>
      <c r="C142" s="8"/>
      <c r="D142" s="8">
        <v>90</v>
      </c>
      <c r="E142" s="8">
        <v>270</v>
      </c>
      <c r="F142" s="8"/>
      <c r="G142" s="8"/>
      <c r="H142" s="8"/>
      <c r="I142" s="8"/>
      <c r="J142" s="8"/>
      <c r="K142" s="8"/>
      <c r="L142" s="8"/>
      <c r="M142" s="8"/>
      <c r="N142" s="8">
        <v>200</v>
      </c>
      <c r="O142" s="8"/>
      <c r="P142" s="8"/>
    </row>
    <row r="143" spans="1:16" s="1" customFormat="1" x14ac:dyDescent="0.25">
      <c r="A143" s="3">
        <v>44257</v>
      </c>
      <c r="B143" s="8">
        <v>190</v>
      </c>
      <c r="C143" s="8"/>
      <c r="D143" s="8">
        <v>60</v>
      </c>
      <c r="E143" s="8"/>
      <c r="F143" s="8"/>
      <c r="G143" s="8">
        <v>130</v>
      </c>
      <c r="H143" s="8"/>
      <c r="I143" s="8"/>
      <c r="J143" s="8"/>
      <c r="K143" s="8"/>
      <c r="L143" s="8"/>
      <c r="M143" s="8"/>
      <c r="N143" s="8"/>
      <c r="O143" s="8"/>
      <c r="P143" s="8"/>
    </row>
    <row r="144" spans="1:16" s="1" customFormat="1" x14ac:dyDescent="0.25">
      <c r="A144" s="3">
        <v>44258</v>
      </c>
      <c r="B144" s="8">
        <v>100</v>
      </c>
      <c r="C144" s="8"/>
      <c r="D144" s="8">
        <v>100</v>
      </c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</row>
    <row r="145" spans="1:16" s="1" customFormat="1" x14ac:dyDescent="0.25">
      <c r="A145" s="3">
        <v>44259</v>
      </c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</row>
    <row r="146" spans="1:16" s="1" customFormat="1" x14ac:dyDescent="0.25">
      <c r="A146" s="3">
        <v>44260</v>
      </c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</row>
    <row r="147" spans="1:16" s="1" customFormat="1" x14ac:dyDescent="0.25">
      <c r="A147" s="3">
        <v>44261</v>
      </c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</row>
    <row r="148" spans="1:16" s="1" customFormat="1" x14ac:dyDescent="0.25">
      <c r="A148" s="3">
        <v>44262</v>
      </c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</row>
    <row r="149" spans="1:16" s="1" customFormat="1" x14ac:dyDescent="0.25">
      <c r="A149" s="3">
        <v>44263</v>
      </c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</row>
    <row r="150" spans="1:16" s="1" customFormat="1" x14ac:dyDescent="0.25">
      <c r="A150" s="3">
        <v>44264</v>
      </c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</row>
    <row r="151" spans="1:16" s="1" customFormat="1" x14ac:dyDescent="0.25">
      <c r="A151" s="3">
        <v>44265</v>
      </c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</row>
    <row r="152" spans="1:16" s="1" customFormat="1" x14ac:dyDescent="0.25">
      <c r="A152" s="3">
        <v>44266</v>
      </c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</row>
    <row r="153" spans="1:16" s="1" customFormat="1" x14ac:dyDescent="0.25">
      <c r="A153" s="3">
        <v>44267</v>
      </c>
      <c r="B153" s="8">
        <v>2500</v>
      </c>
      <c r="C153" s="8">
        <v>290</v>
      </c>
      <c r="D153" s="8">
        <v>350</v>
      </c>
      <c r="E153" s="8"/>
      <c r="F153" s="8">
        <v>310</v>
      </c>
      <c r="G153" s="8"/>
      <c r="H153" s="8"/>
      <c r="I153" s="8"/>
      <c r="J153" s="8"/>
      <c r="K153" s="8">
        <v>280</v>
      </c>
      <c r="L153" s="8"/>
      <c r="M153" s="8"/>
      <c r="N153" s="8">
        <v>340</v>
      </c>
      <c r="O153" s="8">
        <v>310</v>
      </c>
      <c r="P153" s="8">
        <v>620</v>
      </c>
    </row>
    <row r="154" spans="1:16" s="1" customFormat="1" x14ac:dyDescent="0.25">
      <c r="A154" s="3">
        <v>44268</v>
      </c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</row>
    <row r="155" spans="1:16" s="1" customFormat="1" x14ac:dyDescent="0.25">
      <c r="A155" s="3">
        <v>44269</v>
      </c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</row>
    <row r="156" spans="1:16" x14ac:dyDescent="0.25">
      <c r="A156" s="4" t="s">
        <v>2</v>
      </c>
      <c r="B156" s="7">
        <f>SUM(B94:B155)</f>
        <v>11380</v>
      </c>
      <c r="C156" s="7">
        <f t="shared" ref="C156:P156" si="1">SUM(C94:C155)</f>
        <v>810</v>
      </c>
      <c r="D156" s="7">
        <f t="shared" si="1"/>
        <v>1490</v>
      </c>
      <c r="E156" s="7">
        <f t="shared" si="1"/>
        <v>360</v>
      </c>
      <c r="F156" s="7">
        <f t="shared" si="1"/>
        <v>630</v>
      </c>
      <c r="G156" s="7">
        <f t="shared" si="1"/>
        <v>240</v>
      </c>
      <c r="H156" s="7">
        <f t="shared" si="1"/>
        <v>810</v>
      </c>
      <c r="I156" s="7">
        <f t="shared" si="1"/>
        <v>330</v>
      </c>
      <c r="J156" s="7">
        <f t="shared" si="1"/>
        <v>320</v>
      </c>
      <c r="K156" s="7">
        <f t="shared" si="1"/>
        <v>670</v>
      </c>
      <c r="L156" s="7">
        <f t="shared" si="1"/>
        <v>420</v>
      </c>
      <c r="M156" s="7">
        <f t="shared" si="1"/>
        <v>990</v>
      </c>
      <c r="N156" s="7">
        <f t="shared" si="1"/>
        <v>810</v>
      </c>
      <c r="O156" s="7">
        <f t="shared" si="1"/>
        <v>740</v>
      </c>
      <c r="P156" s="7">
        <f t="shared" si="1"/>
        <v>2760</v>
      </c>
    </row>
    <row r="157" spans="1:16" x14ac:dyDescent="0.25">
      <c r="A157" s="16" t="s">
        <v>24</v>
      </c>
      <c r="B157" s="16"/>
    </row>
    <row r="158" spans="1:16" x14ac:dyDescent="0.25">
      <c r="A158" s="12"/>
      <c r="B158" s="12"/>
    </row>
    <row r="159" spans="1:16" s="1" customFormat="1" x14ac:dyDescent="0.25">
      <c r="A159" s="15"/>
      <c r="B159" s="15"/>
      <c r="C159" s="15"/>
      <c r="D159" s="15"/>
      <c r="E159" s="15"/>
      <c r="F159" s="15"/>
      <c r="G159" s="14"/>
      <c r="H159" s="14"/>
      <c r="I159" s="15"/>
      <c r="J159" s="15"/>
      <c r="K159" s="14"/>
      <c r="L159" s="5"/>
      <c r="M159" s="5"/>
      <c r="N159" s="5"/>
      <c r="O159" s="5"/>
      <c r="P159" s="5"/>
    </row>
    <row r="160" spans="1:16" s="1" customFormat="1" ht="18.75" x14ac:dyDescent="0.3">
      <c r="A160" s="10" t="s">
        <v>27</v>
      </c>
      <c r="B160" s="11"/>
      <c r="C160" s="8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</row>
    <row r="161" spans="1:16" s="1" customFormat="1" x14ac:dyDescent="0.25">
      <c r="A161" s="21" t="s">
        <v>28</v>
      </c>
      <c r="B161" s="21"/>
      <c r="C161" s="21"/>
      <c r="D161" s="21"/>
      <c r="E161" s="21"/>
      <c r="F161" s="21"/>
      <c r="G161" s="5"/>
      <c r="H161" s="5"/>
      <c r="I161" s="5"/>
      <c r="J161" s="5"/>
      <c r="K161" s="5"/>
      <c r="L161" s="5"/>
      <c r="M161" s="5"/>
      <c r="N161" s="5"/>
      <c r="O161" s="5"/>
      <c r="P161" s="5"/>
    </row>
    <row r="162" spans="1:16" s="1" customFormat="1" x14ac:dyDescent="0.25">
      <c r="A162" s="17" t="s">
        <v>0</v>
      </c>
      <c r="B162" s="17"/>
      <c r="C162" s="17"/>
      <c r="D162" s="17"/>
      <c r="E162" s="17"/>
      <c r="F162" s="17"/>
      <c r="G162" s="5"/>
      <c r="H162" s="5"/>
      <c r="I162" s="5"/>
      <c r="J162" s="5"/>
      <c r="K162" s="5"/>
      <c r="L162" s="5"/>
      <c r="M162" s="5"/>
      <c r="N162" s="5"/>
      <c r="O162" s="5"/>
      <c r="P162" s="5"/>
    </row>
    <row r="163" spans="1:16" s="1" customFormat="1" ht="18.75" customHeight="1" x14ac:dyDescent="0.25">
      <c r="A163" s="18" t="s">
        <v>1</v>
      </c>
      <c r="B163" s="13" t="s">
        <v>29</v>
      </c>
      <c r="C163" s="20" t="s">
        <v>20</v>
      </c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</row>
    <row r="164" spans="1:16" s="1" customFormat="1" ht="45" x14ac:dyDescent="0.25">
      <c r="A164" s="19"/>
      <c r="B164" s="6" t="s">
        <v>23</v>
      </c>
      <c r="C164" s="6" t="s">
        <v>3</v>
      </c>
      <c r="D164" s="6" t="s">
        <v>4</v>
      </c>
      <c r="E164" s="6" t="s">
        <v>5</v>
      </c>
      <c r="F164" s="6" t="s">
        <v>6</v>
      </c>
      <c r="G164" s="6" t="s">
        <v>7</v>
      </c>
      <c r="H164" s="6" t="s">
        <v>8</v>
      </c>
      <c r="I164" s="6" t="s">
        <v>9</v>
      </c>
      <c r="J164" s="6" t="s">
        <v>10</v>
      </c>
      <c r="K164" s="6" t="s">
        <v>11</v>
      </c>
      <c r="L164" s="6" t="s">
        <v>12</v>
      </c>
      <c r="M164" s="6" t="s">
        <v>13</v>
      </c>
      <c r="N164" s="6" t="s">
        <v>14</v>
      </c>
      <c r="O164" s="6" t="s">
        <v>15</v>
      </c>
      <c r="P164" s="6" t="s">
        <v>16</v>
      </c>
    </row>
    <row r="165" spans="1:16" s="1" customFormat="1" x14ac:dyDescent="0.25">
      <c r="A165" s="3">
        <v>44235</v>
      </c>
      <c r="B165" s="8">
        <v>1920</v>
      </c>
      <c r="C165" s="8"/>
      <c r="D165" s="8">
        <v>1020</v>
      </c>
      <c r="E165" s="8"/>
      <c r="F165" s="8"/>
      <c r="G165" s="8"/>
      <c r="H165" s="8"/>
      <c r="I165" s="8"/>
      <c r="J165" s="8">
        <v>460</v>
      </c>
      <c r="K165" s="8"/>
      <c r="L165" s="8">
        <v>440</v>
      </c>
      <c r="M165" s="8"/>
      <c r="N165" s="8"/>
      <c r="O165" s="8"/>
      <c r="P165" s="8"/>
    </row>
    <row r="166" spans="1:16" s="1" customFormat="1" x14ac:dyDescent="0.25">
      <c r="A166" s="3">
        <v>44236</v>
      </c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</row>
    <row r="167" spans="1:16" s="1" customFormat="1" x14ac:dyDescent="0.25">
      <c r="A167" s="3">
        <v>44237</v>
      </c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</row>
    <row r="168" spans="1:16" s="1" customFormat="1" x14ac:dyDescent="0.25">
      <c r="A168" s="3">
        <v>44238</v>
      </c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</row>
    <row r="169" spans="1:16" s="1" customFormat="1" x14ac:dyDescent="0.25">
      <c r="A169" s="3">
        <v>44239</v>
      </c>
      <c r="B169" s="8">
        <v>2160</v>
      </c>
      <c r="C169" s="8">
        <v>250</v>
      </c>
      <c r="D169" s="8">
        <v>260</v>
      </c>
      <c r="E169" s="8">
        <v>130</v>
      </c>
      <c r="F169" s="8">
        <v>120</v>
      </c>
      <c r="G169" s="8">
        <v>70</v>
      </c>
      <c r="H169" s="8">
        <v>160</v>
      </c>
      <c r="I169" s="8">
        <v>100</v>
      </c>
      <c r="J169" s="8">
        <v>120</v>
      </c>
      <c r="K169" s="8">
        <v>110</v>
      </c>
      <c r="L169" s="8">
        <v>110</v>
      </c>
      <c r="M169" s="8">
        <v>240</v>
      </c>
      <c r="N169" s="8">
        <v>130</v>
      </c>
      <c r="O169" s="8">
        <v>120</v>
      </c>
      <c r="P169" s="8">
        <v>240</v>
      </c>
    </row>
    <row r="170" spans="1:16" s="1" customFormat="1" x14ac:dyDescent="0.25">
      <c r="A170" s="3">
        <v>44240</v>
      </c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</row>
    <row r="171" spans="1:16" s="1" customFormat="1" x14ac:dyDescent="0.25">
      <c r="A171" s="3">
        <v>44241</v>
      </c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</row>
    <row r="172" spans="1:16" s="1" customFormat="1" x14ac:dyDescent="0.25">
      <c r="A172" s="3">
        <v>44242</v>
      </c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</row>
    <row r="173" spans="1:16" s="1" customFormat="1" x14ac:dyDescent="0.25">
      <c r="A173" s="3">
        <v>44243</v>
      </c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</row>
    <row r="174" spans="1:16" s="1" customFormat="1" x14ac:dyDescent="0.25">
      <c r="A174" s="3">
        <v>44244</v>
      </c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</row>
    <row r="175" spans="1:16" s="1" customFormat="1" x14ac:dyDescent="0.25">
      <c r="A175" s="3">
        <v>44245</v>
      </c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</row>
    <row r="176" spans="1:16" s="1" customFormat="1" x14ac:dyDescent="0.25">
      <c r="A176" s="3">
        <v>44246</v>
      </c>
      <c r="B176" s="8">
        <v>3600</v>
      </c>
      <c r="C176" s="8">
        <v>420</v>
      </c>
      <c r="D176" s="8">
        <v>430</v>
      </c>
      <c r="E176" s="8">
        <v>220</v>
      </c>
      <c r="F176" s="8">
        <v>200</v>
      </c>
      <c r="G176" s="8">
        <v>100</v>
      </c>
      <c r="H176" s="8">
        <v>290</v>
      </c>
      <c r="I176" s="8">
        <v>150</v>
      </c>
      <c r="J176" s="8">
        <v>200</v>
      </c>
      <c r="K176" s="8">
        <v>180</v>
      </c>
      <c r="L176" s="8">
        <v>180</v>
      </c>
      <c r="M176" s="8">
        <v>400</v>
      </c>
      <c r="N176" s="8">
        <v>220</v>
      </c>
      <c r="O176" s="8">
        <v>200</v>
      </c>
      <c r="P176" s="8">
        <v>410</v>
      </c>
    </row>
    <row r="177" spans="1:16" s="1" customFormat="1" x14ac:dyDescent="0.25">
      <c r="A177" s="3">
        <v>44247</v>
      </c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</row>
    <row r="178" spans="1:16" s="1" customFormat="1" x14ac:dyDescent="0.25">
      <c r="A178" s="3">
        <v>44248</v>
      </c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</row>
    <row r="179" spans="1:16" s="1" customFormat="1" x14ac:dyDescent="0.25">
      <c r="A179" s="3">
        <v>44249</v>
      </c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</row>
    <row r="180" spans="1:16" s="1" customFormat="1" x14ac:dyDescent="0.25">
      <c r="A180" s="3">
        <v>44250</v>
      </c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</row>
    <row r="181" spans="1:16" s="1" customFormat="1" x14ac:dyDescent="0.25">
      <c r="A181" s="3">
        <v>44251</v>
      </c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</row>
    <row r="182" spans="1:16" s="1" customFormat="1" x14ac:dyDescent="0.25">
      <c r="A182" s="3">
        <v>44252</v>
      </c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</row>
    <row r="183" spans="1:16" s="1" customFormat="1" x14ac:dyDescent="0.25">
      <c r="A183" s="3">
        <v>44253</v>
      </c>
      <c r="B183" s="8">
        <v>3390</v>
      </c>
      <c r="C183" s="8">
        <v>640</v>
      </c>
      <c r="D183" s="8">
        <v>400</v>
      </c>
      <c r="E183" s="8">
        <v>210</v>
      </c>
      <c r="F183" s="8">
        <v>190</v>
      </c>
      <c r="G183" s="8">
        <v>90</v>
      </c>
      <c r="H183" s="8">
        <v>250</v>
      </c>
      <c r="I183" s="8">
        <v>140</v>
      </c>
      <c r="J183" s="8">
        <v>190</v>
      </c>
      <c r="K183" s="8">
        <v>170</v>
      </c>
      <c r="L183" s="8">
        <v>160</v>
      </c>
      <c r="M183" s="8">
        <v>380</v>
      </c>
      <c r="N183" s="8"/>
      <c r="O183" s="8">
        <v>190</v>
      </c>
      <c r="P183" s="8">
        <v>380</v>
      </c>
    </row>
    <row r="184" spans="1:16" s="1" customFormat="1" x14ac:dyDescent="0.25">
      <c r="A184" s="3">
        <v>44254</v>
      </c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</row>
    <row r="185" spans="1:16" s="1" customFormat="1" x14ac:dyDescent="0.25">
      <c r="A185" s="3">
        <v>44255</v>
      </c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</row>
    <row r="186" spans="1:16" s="1" customFormat="1" x14ac:dyDescent="0.25">
      <c r="A186" s="3">
        <v>44256</v>
      </c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</row>
    <row r="187" spans="1:16" s="1" customFormat="1" x14ac:dyDescent="0.25">
      <c r="A187" s="3">
        <v>44257</v>
      </c>
      <c r="B187" s="8">
        <v>1330</v>
      </c>
      <c r="C187" s="8"/>
      <c r="D187" s="8"/>
      <c r="E187" s="8"/>
      <c r="F187" s="8"/>
      <c r="G187" s="8">
        <v>1120</v>
      </c>
      <c r="H187" s="8"/>
      <c r="I187" s="8"/>
      <c r="J187" s="8"/>
      <c r="K187" s="8"/>
      <c r="L187" s="8"/>
      <c r="M187" s="8"/>
      <c r="N187" s="8">
        <v>210</v>
      </c>
      <c r="O187" s="8"/>
      <c r="P187" s="8"/>
    </row>
    <row r="188" spans="1:16" s="1" customFormat="1" x14ac:dyDescent="0.25">
      <c r="A188" s="3">
        <v>44258</v>
      </c>
      <c r="B188" s="8">
        <v>560</v>
      </c>
      <c r="C188" s="8"/>
      <c r="D188" s="8"/>
      <c r="E188" s="8"/>
      <c r="F188" s="8"/>
      <c r="G188" s="8">
        <v>560</v>
      </c>
      <c r="H188" s="8"/>
      <c r="I188" s="8"/>
      <c r="J188" s="8"/>
      <c r="K188" s="8"/>
      <c r="L188" s="8"/>
      <c r="M188" s="8"/>
      <c r="N188" s="8"/>
      <c r="O188" s="8"/>
      <c r="P188" s="8"/>
    </row>
    <row r="189" spans="1:16" s="1" customFormat="1" x14ac:dyDescent="0.25">
      <c r="A189" s="3">
        <v>44259</v>
      </c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</row>
    <row r="190" spans="1:16" s="1" customFormat="1" x14ac:dyDescent="0.25">
      <c r="A190" s="3">
        <v>44260</v>
      </c>
      <c r="B190" s="8">
        <v>1910</v>
      </c>
      <c r="C190" s="8">
        <v>70</v>
      </c>
      <c r="D190" s="8"/>
      <c r="E190" s="8">
        <v>310</v>
      </c>
      <c r="F190" s="8">
        <v>170</v>
      </c>
      <c r="G190" s="8">
        <v>120</v>
      </c>
      <c r="H190" s="8"/>
      <c r="I190" s="8">
        <v>210</v>
      </c>
      <c r="J190" s="8"/>
      <c r="K190" s="8"/>
      <c r="L190" s="8">
        <v>140</v>
      </c>
      <c r="M190" s="8"/>
      <c r="N190" s="8">
        <v>30</v>
      </c>
      <c r="O190" s="8">
        <v>290</v>
      </c>
      <c r="P190" s="8">
        <v>570</v>
      </c>
    </row>
    <row r="191" spans="1:16" s="1" customFormat="1" x14ac:dyDescent="0.25">
      <c r="A191" s="3">
        <v>44261</v>
      </c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</row>
    <row r="192" spans="1:16" s="1" customFormat="1" x14ac:dyDescent="0.25">
      <c r="A192" s="3">
        <v>44262</v>
      </c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</row>
    <row r="193" spans="1:16" s="1" customFormat="1" x14ac:dyDescent="0.25">
      <c r="A193" s="3">
        <v>44263</v>
      </c>
      <c r="B193" s="8">
        <v>1630</v>
      </c>
      <c r="C193" s="8">
        <v>260</v>
      </c>
      <c r="D193" s="8">
        <v>370</v>
      </c>
      <c r="E193" s="8"/>
      <c r="F193" s="8">
        <v>140</v>
      </c>
      <c r="G193" s="8">
        <v>20</v>
      </c>
      <c r="H193" s="8">
        <v>380</v>
      </c>
      <c r="I193" s="8"/>
      <c r="J193" s="8"/>
      <c r="K193" s="8">
        <v>110</v>
      </c>
      <c r="L193" s="8">
        <v>110</v>
      </c>
      <c r="M193" s="8">
        <v>40</v>
      </c>
      <c r="N193" s="8">
        <v>200</v>
      </c>
      <c r="O193" s="8"/>
      <c r="P193" s="8"/>
    </row>
    <row r="194" spans="1:16" s="1" customFormat="1" x14ac:dyDescent="0.25">
      <c r="A194" s="3">
        <v>44264</v>
      </c>
      <c r="B194" s="8">
        <v>80</v>
      </c>
      <c r="C194" s="8">
        <v>70</v>
      </c>
      <c r="D194" s="8"/>
      <c r="E194" s="8"/>
      <c r="F194" s="8"/>
      <c r="G194" s="8"/>
      <c r="H194" s="8"/>
      <c r="I194" s="8"/>
      <c r="J194" s="8"/>
      <c r="K194" s="8">
        <v>10</v>
      </c>
      <c r="L194" s="8"/>
      <c r="M194" s="8"/>
      <c r="N194" s="8"/>
      <c r="O194" s="8"/>
      <c r="P194" s="8"/>
    </row>
    <row r="195" spans="1:16" s="1" customFormat="1" x14ac:dyDescent="0.25">
      <c r="A195" s="3">
        <v>44265</v>
      </c>
      <c r="B195" s="8">
        <v>640</v>
      </c>
      <c r="C195" s="8">
        <v>190</v>
      </c>
      <c r="D195" s="8">
        <v>90</v>
      </c>
      <c r="E195" s="8"/>
      <c r="F195" s="8"/>
      <c r="G195" s="8"/>
      <c r="H195" s="8"/>
      <c r="I195" s="8"/>
      <c r="J195" s="8">
        <v>10</v>
      </c>
      <c r="K195" s="8">
        <v>40</v>
      </c>
      <c r="L195" s="8"/>
      <c r="M195" s="8">
        <v>270</v>
      </c>
      <c r="N195" s="8">
        <v>40</v>
      </c>
      <c r="O195" s="8"/>
      <c r="P195" s="8"/>
    </row>
    <row r="196" spans="1:16" s="1" customFormat="1" x14ac:dyDescent="0.25">
      <c r="A196" s="3">
        <v>44266</v>
      </c>
      <c r="B196" s="8">
        <v>500</v>
      </c>
      <c r="C196" s="8">
        <v>110</v>
      </c>
      <c r="D196" s="8">
        <v>10</v>
      </c>
      <c r="E196" s="8"/>
      <c r="F196" s="8">
        <v>60</v>
      </c>
      <c r="G196" s="8"/>
      <c r="H196" s="8"/>
      <c r="I196" s="8"/>
      <c r="J196" s="8">
        <v>30</v>
      </c>
      <c r="K196" s="8">
        <v>40</v>
      </c>
      <c r="L196" s="8"/>
      <c r="M196" s="8">
        <v>250</v>
      </c>
      <c r="N196" s="8"/>
      <c r="O196" s="8"/>
      <c r="P196" s="8"/>
    </row>
    <row r="197" spans="1:16" s="1" customFormat="1" x14ac:dyDescent="0.25">
      <c r="A197" s="3">
        <v>44267</v>
      </c>
      <c r="B197" s="8">
        <v>930</v>
      </c>
      <c r="C197" s="8">
        <v>140</v>
      </c>
      <c r="D197" s="8"/>
      <c r="E197" s="8">
        <v>220</v>
      </c>
      <c r="F197" s="8">
        <v>120</v>
      </c>
      <c r="G197" s="8">
        <v>50</v>
      </c>
      <c r="H197" s="8"/>
      <c r="I197" s="8"/>
      <c r="J197" s="8">
        <v>30</v>
      </c>
      <c r="K197" s="8"/>
      <c r="L197" s="8">
        <v>50</v>
      </c>
      <c r="M197" s="8">
        <v>30</v>
      </c>
      <c r="N197" s="8">
        <v>30</v>
      </c>
      <c r="O197" s="8">
        <v>210</v>
      </c>
      <c r="P197" s="8">
        <v>50</v>
      </c>
    </row>
    <row r="198" spans="1:16" s="1" customFormat="1" x14ac:dyDescent="0.25">
      <c r="A198" s="3">
        <v>44268</v>
      </c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</row>
    <row r="199" spans="1:16" s="1" customFormat="1" x14ac:dyDescent="0.25">
      <c r="A199" s="3">
        <v>44269</v>
      </c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</row>
    <row r="200" spans="1:16" s="1" customFormat="1" x14ac:dyDescent="0.25">
      <c r="A200" s="4" t="s">
        <v>2</v>
      </c>
      <c r="B200" s="7">
        <f>SUM(B165:B199)</f>
        <v>18650</v>
      </c>
      <c r="C200" s="7">
        <f t="shared" ref="C200:P200" si="2">SUM(C165:C199)</f>
        <v>2150</v>
      </c>
      <c r="D200" s="7">
        <f t="shared" si="2"/>
        <v>2580</v>
      </c>
      <c r="E200" s="7">
        <f t="shared" si="2"/>
        <v>1090</v>
      </c>
      <c r="F200" s="7">
        <f t="shared" si="2"/>
        <v>1000</v>
      </c>
      <c r="G200" s="7">
        <f t="shared" si="2"/>
        <v>2130</v>
      </c>
      <c r="H200" s="7">
        <f t="shared" si="2"/>
        <v>1080</v>
      </c>
      <c r="I200" s="7">
        <f t="shared" si="2"/>
        <v>600</v>
      </c>
      <c r="J200" s="7">
        <f t="shared" si="2"/>
        <v>1040</v>
      </c>
      <c r="K200" s="7">
        <f t="shared" si="2"/>
        <v>660</v>
      </c>
      <c r="L200" s="7">
        <f t="shared" si="2"/>
        <v>1190</v>
      </c>
      <c r="M200" s="7">
        <f t="shared" si="2"/>
        <v>1610</v>
      </c>
      <c r="N200" s="7">
        <f t="shared" si="2"/>
        <v>860</v>
      </c>
      <c r="O200" s="7">
        <f t="shared" si="2"/>
        <v>1010</v>
      </c>
      <c r="P200" s="7">
        <f t="shared" si="2"/>
        <v>1650</v>
      </c>
    </row>
    <row r="201" spans="1:16" s="1" customFormat="1" x14ac:dyDescent="0.25">
      <c r="A201" s="16" t="s">
        <v>24</v>
      </c>
      <c r="B201" s="16"/>
      <c r="D201" s="5"/>
      <c r="E201" s="5"/>
      <c r="H201" s="5"/>
      <c r="I201" s="5"/>
      <c r="J201" s="5"/>
      <c r="K201" s="5"/>
      <c r="L201" s="5"/>
      <c r="M201" s="5"/>
    </row>
  </sheetData>
  <mergeCells count="15">
    <mergeCell ref="A201:B201"/>
    <mergeCell ref="A91:F91"/>
    <mergeCell ref="A92:A93"/>
    <mergeCell ref="C92:P92"/>
    <mergeCell ref="A2:F2"/>
    <mergeCell ref="A3:F3"/>
    <mergeCell ref="C4:P4"/>
    <mergeCell ref="A4:A5"/>
    <mergeCell ref="A90:F90"/>
    <mergeCell ref="A86:E86"/>
    <mergeCell ref="A161:F161"/>
    <mergeCell ref="A162:F162"/>
    <mergeCell ref="A163:A164"/>
    <mergeCell ref="C163:P163"/>
    <mergeCell ref="A157:B157"/>
  </mergeCells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E G A A B Q S w M E F A A C A A g A H W w k U o r C E O 2 o A A A A + A A A A B I A H A B D b 2 5 m a W c v U G F j a 2 F n Z S 5 4 b W w g o h g A K K A U A A A A A A A A A A A A A A A A A A A A A A A A A A A A h Y / R C o I w G I V f R X b v N s 1 Q 5 H d e e J s Q B B H d j b l 0 p D P c b L 5 b F z 1 S r 5 B Q V n d d n s N 3 4 D u P 2 x 3 y q W u 9 q x y M 6 n W G A k y R J 7 X o K 6 X r D I 3 2 5 C c o Z 7 D l 4 s x r 6 c 2 w N u l k V I Y a a y 8 p I c 4 5 7 F a 4 H 2 o S U h q Q Q 7 n Z i U Z 2 3 F f a W K 6 F R J 9 V 9 X + F G O x f M i z E c Y L X c U R x l A R A l h p K p b 9 I O B t j C u S n h G J s 7 T h I J o x f H I E s E c j 7 B X s C U E s D B B Q A A g A I A B 1 s J F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d b C R S g x p O y h c D A A B l C w A A E w A c A E Z v c m 1 1 b G F z L 1 N l Y 3 R p b 2 4 x L m 0 g o h g A K K A U A A A A A A A A A A A A A A A A A A A A A A A A A A A A 3 V b R T t s w F H 1 H 4 h + s 8 k C K v I o C 2 p i 6 P p Q 2 E 9 0 G L U 0 H U l 8 s N 7 m l I Y k d 2 U 5 G g / i E f Q E f w R f s a e y / Z i e l a 9 d N q m A T b F X r 3 t w 4 1 / e e c 3 0 c C a 7 y O U N O 8 V + t r a + t r 8 k x F e C h F l c 0 q 6 I 6 C k G t r y H 9 G X i C X 2 h H x x u 6 l Z M E x M Q q t X r t U 7 t X d 0 4 + 6 C A i B V F z 7 J 7 x u L H c 3 q 1 W k s y X F T e r 1 R r d b v 3 I d w W X f K R Q Z z T y X a i d O e 1 W / c x 5 8 b 5 z 2 m h 2 T t v 6 1 6 i 1 G v 3 G Q c O x 6 w 5 l 3 g G / L G F U c i D U K S I P G H a p x D H P i J t E 2 I U w g I i M u Y x x l 7 o + M E V i k T K f Z D R j d H p n z G M S g 3 A x D V R C Q 3 3 X u H / h w r H g c S I V s M m 9 u b M 3 x l L R l A w h 0 6 F 9 H T V I C k 8 I 4 2 B S m F J p x J h f X C j I t P 8 + H c Z T I H P + I I m M l b v w u 3 Z 3 c a J x v J / I 0 A / w 4 d v j D v 7 Y P c V 2 8 6 i D A x 7 F 2 s t T a n L j n h + S X 7 i m S e M k E s r f s M J R + W 2 v c 4 S k B n L I L y t 6 q K R k e 4 e 0 H W L g b p H q 6 7 x w X 9 H Q z 6 g L R B f C P N L s o v z p T 2 M Q Y F B H b 5 D G X V n n o D y q w C o j K p G x y v k 8 L j w Q a D g x U 0 t l X L T L R m k Q 3 d 0 w / f 3 6 B a l J X N K t 0 6 f D E C p 9 Q Z k c c R E 1 e Z h E r D + J Q V p 5 d + G r q 5 K J g c 0 D k K 9 w f V 1 e X / P Z b 2 I u d e z O 8 + r Y Y 4 i 4 y / S T m q F x S F M f p x D g G f k 5 t 1 P C D d e B o B e E 0 Q z S G X u 5 Y e X j h q X o s O z Y H + x m / + G R p 2 a i 5 F z Q v E + m 6 a / e J 3 2 b 6 N j E r D U X K 2 F a S 5 Y T Z k k Y z m V t L l c Z N p u D / f 1 X m 0 + U 9 G Z X f L v V L S d M w 6 V 3 N 8 H m z y X Q 9 N z S y J e R 3 r 8 C 6 Z 2 x S j 3 7 T 1 Z P U 0 s m T 3 U x M b / 7 D A r F h f x 8 u 1 0 q z O U J U 9 b W a g W 9 / o s F 5 W I D i 0 I z W w 3 / S L s 0 J x T 5 z l 8 S h 9 3 n I g 4 F G V v o Y Q D N j i l / E Z Q W V U n k a A V I t B B L 9 9 F K / C P e I w R 5 7 / / A P I N I Q F g A f n Z o 9 + x 5 t N / U U b N z r H P u W w Y h j G b n 5 I t q + R / g 6 O V z 4 a g 4 N K c c L b 6 2 z B P E 7 r c 8 4 S y c m B K X M R 7 Q M b 3 Q W + R Q k / l n U F 6 I u D r Y 3 w F Q S w E C L Q A U A A I A C A A d b C R S i s I Q 7 a g A A A D 4 A A A A E g A A A A A A A A A A A A A A A A A A A A A A Q 2 9 u Z m l n L 1 B h Y 2 t h Z 2 U u e G 1 s U E s B A i 0 A F A A C A A g A H W w k U g / K 6 a u k A A A A 6 Q A A A B M A A A A A A A A A A A A A A A A A 9 A A A A F t D b 2 5 0 Z W 5 0 X 1 R 5 c G V z X S 5 4 b W x Q S w E C L Q A U A A I A C A A d b C R S g x p O y h c D A A B l C w A A E w A A A A A A A A A A A A A A A A D l A Q A A R m 9 y b X V s Y X M v U 2 V j d G l v b j E u b V B L B Q Y A A A A A A w A D A M I A A A B J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D P g A A A A A A A C E +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E b 3 R h e j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W N l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Y 2 V s a 2 9 2 e S B w c m V o b G V k I i A v P j x F b n R y e S B U e X B l P S J S Z W N v d m V y e V R h c m d l d E N v b H V t b i I g V m F s d W U 9 I m w x I i A v P j x F b n R y e S B U e X B l P S J S Z W N v d m V y e V R h c m d l d F J v d y I g V m F s d W U 9 I m w 4 I i A v P j x F b n R y e S B U e X B l P S J R d W V y e U l E I i B W Y W x 1 Z T 0 i c z g 3 M W F k N j l k L W M x N W E t N D k 1 Y S 0 5 N m N j L T E x N z J l Z j d l Z W M 1 Z C I g L z 4 8 R W 5 0 c n k g V H l w Z T 0 i R m l s b E x h c 3 R V c G R h d G V k I i B W Y W x 1 Z T 0 i Z D I w M j A t M T I t M j l U M D M 6 M z c 6 M j E u M z Q y N T Q y N 1 o i I C 8 + P E V u d H J 5 I F R 5 c G U 9 I k Z p b G x F c n J v c k N v d W 5 0 I i B W Y W x 1 Z T 0 i b D A i I C 8 + P E V u d H J 5 I F R 5 c G U 9 I k Z p b G x D b 2 x 1 b W 5 U e X B l c y I g V m F s d W U 9 I n N D U V l D Q W d J R U J B S U N B Z 0 l D Q W d J Q 0 F n S U N B Z 0 l D Q W d J R U J B S T 0 i I C 8 + P E V u d H J 5 I F R 5 c G U 9 I k Z p b G x F c n J v c k N v Z G U i I F Z h b H V l P S J z V W 5 r b m 9 3 b i I g L z 4 8 R W 5 0 c n k g V H l w Z T 0 i R m l s b E N v b H V t b k 5 h b W V z I i B W Y W x 1 Z T 0 i c 1 s m c X V v d D t k Z W 4 m c X V v d D s s J n F 1 b 3 Q 7 Y 2 F z J n F 1 b 3 Q 7 L C Z x d W 9 0 O 3 B v e l 9 j d W 0 m c X V v d D s s J n F 1 b 3 Q 7 Y 2 V s a 2 V t X 2 h v c 3 A m c X V v d D s s J n F 1 b 3 Q 7 U G F j a W V u d F 9 w c n Z u a V 9 6 Y X p u Y W 1 f a G 9 z c C Z x d W 9 0 O y w m c X V v d D t o b 3 B f c G V y Y y Z x d W 9 0 O y w m c X V v d D t h a 3 R 1 Y W x u a V 9 o b 3 N w X 3 B l c m M m c X V v d D s s J n F 1 b 3 Q 7 Y W t 0 d W F s b m l f a G 9 z c C Z x d W 9 0 O y w m c X V v d D t w c m 9 w d X N 0 Z W 5 5 J n F 1 b 3 Q 7 L C Z x d W 9 0 O 3 B y b 3 B 1 c 3 Q y N G g m c X V v d D s s J n F 1 b 3 Q 7 c 3 R h d l 9 i Z X p f c H J p e m 5 h a 3 U m c X V v d D s s J n F 1 b 3 Q 7 c 3 R h d l 9 s Z W h r e S Z x d W 9 0 O y w m c X V v d D t z d G F 2 X 3 N 0 c m V k b m k m c X V v d D s s J n F 1 b 3 Q 7 c 3 R h d l 9 0 Z X p r e S Z x d W 9 0 O y w m c X V v d D t Q Y W N p Z W 5 0 X 2 5 v d m V f c 3 R h d l 9 0 Z X p r e S Z x d W 9 0 O y w m c X V v d D t r d W 1 f d G V 6 X 3 N 0 Y X Y m c X V v d D s s J n F 1 b 3 Q 7 S k l Q J n F 1 b 3 Q 7 L C Z x d W 9 0 O 1 B h Y 2 l l b n R f b m 9 2 Z V 9 K S V A m c X V v d D s s J n F 1 b 3 Q 7 S 3 l z b G l r J n F 1 b 3 Q 7 L C Z x d W 9 0 O 0 h G T k 8 m c X V v d D s s J n F 1 b 3 Q 7 V V B W J n F 1 b 3 Q 7 L C Z x d W 9 0 O 0 V D T U 8 m c X V v d D s s J n F 1 b 3 Q 7 a 2 9 t c G x p a 2 9 2 Y W 5 5 J n F 1 b 3 Q 7 L C Z x d W 9 0 O 3 B v Z G l s X 2 t v b X B s a W t v d m F u e S Z x d W 9 0 O y w m c X V v d D t w b 2 R p b F 9 w c m 9 w d X N 0 J n F 1 b 3 Q 7 L C Z x d W 9 0 O 3 V t c n R p J n F 1 b 3 Q 7 X S I g L z 4 8 R W 5 0 c n k g V H l w Z T 0 i R m l s b E N v d W 5 0 I i B W Y W x 1 Z T 0 i b D I 5 M y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v d G F 6 M S 9 a b c S b b s S b b s O 9 I H R 5 c C 5 7 Z G V u L D B 9 J n F 1 b 3 Q 7 L C Z x d W 9 0 O 1 N l Y 3 R p b 2 4 x L 0 R v d G F 6 M S 9 a Z H J v a i 5 7 Y 2 F z L D F 9 J n F 1 b 3 Q 7 L C Z x d W 9 0 O 1 N l Y 3 R p b 2 4 x L 0 R v d G F 6 M S 9 a Z H J v a i 5 7 c G 9 6 X 2 N 1 b S w y f S Z x d W 9 0 O y w m c X V v d D t T Z W N 0 a W 9 u M S 9 E b 3 R h e j E v W m R y b 2 o u e 2 N l b G t l b V 9 o b 3 N w L D N 9 J n F 1 b 3 Q 7 L C Z x d W 9 0 O 1 N l Y 3 R p b 2 4 x L 0 R v d G F 6 M S 9 a Z H J v a i 5 7 U G F j a W V u d F 9 w c n Z u a V 9 6 Y X p u Y W 1 f a G 9 z c C w 0 f S Z x d W 9 0 O y w m c X V v d D t T Z W N 0 a W 9 u M S 9 E b 3 R h e j E v W m R y b 2 o u e 2 h v c F 9 w Z X J j L D V 9 J n F 1 b 3 Q 7 L C Z x d W 9 0 O 1 N l Y 3 R p b 2 4 x L 0 R v d G F 6 M S 9 a Z H J v a i 5 7 Y W t 0 d W F s b m l f a G 9 z c F 9 w Z X J j L D Z 9 J n F 1 b 3 Q 7 L C Z x d W 9 0 O 1 N l Y 3 R p b 2 4 x L 0 R v d G F 6 M S 9 a Z H J v a i 5 7 Y W t 0 d W F s b m l f a G 9 z c C w 3 f S Z x d W 9 0 O y w m c X V v d D t T Z W N 0 a W 9 u M S 9 E b 3 R h e j E v W m R y b 2 o u e 3 B y b 3 B 1 c 3 R l b n k s O H 0 m c X V v d D s s J n F 1 b 3 Q 7 U 2 V j d G l v b j E v R G 9 0 Y X o x L 1 p k c m 9 q L n t w c m 9 w d X N 0 M j R o L D l 9 J n F 1 b 3 Q 7 L C Z x d W 9 0 O 1 N l Y 3 R p b 2 4 x L 0 R v d G F 6 M S 9 a Z H J v a i 5 7 c 3 R h d l 9 i Z X p f c H J p e m 5 h a 3 U s M T B 9 J n F 1 b 3 Q 7 L C Z x d W 9 0 O 1 N l Y 3 R p b 2 4 x L 0 R v d G F 6 M S 9 a Z H J v a i 5 7 c 3 R h d l 9 s Z W h r e S w x M X 0 m c X V v d D s s J n F 1 b 3 Q 7 U 2 V j d G l v b j E v R G 9 0 Y X o x L 1 p k c m 9 q L n t z d G F 2 X 3 N 0 c m V k b m k s M T J 9 J n F 1 b 3 Q 7 L C Z x d W 9 0 O 1 N l Y 3 R p b 2 4 x L 0 R v d G F 6 M S 9 a Z H J v a i 5 7 c 3 R h d l 9 0 Z X p r e S w x M 3 0 m c X V v d D s s J n F 1 b 3 Q 7 U 2 V j d G l v b j E v R G 9 0 Y X o x L 1 p k c m 9 q L n t Q Y W N p Z W 5 0 X 2 5 v d m V f c 3 R h d l 9 0 Z X p r e S w x N H 0 m c X V v d D s s J n F 1 b 3 Q 7 U 2 V j d G l v b j E v R G 9 0 Y X o x L 1 p k c m 9 q L n t r d W 1 f d G V 6 X 3 N 0 Y X Y s M T V 9 J n F 1 b 3 Q 7 L C Z x d W 9 0 O 1 N l Y 3 R p b 2 4 x L 0 R v d G F 6 M S 9 a Z H J v a i 5 7 S k l Q L D E 2 f S Z x d W 9 0 O y w m c X V v d D t T Z W N 0 a W 9 u M S 9 E b 3 R h e j E v W m R y b 2 o u e 1 B h Y 2 l l b n R f b m 9 2 Z V 9 K S V A s M T d 9 J n F 1 b 3 Q 7 L C Z x d W 9 0 O 1 N l Y 3 R p b 2 4 x L 0 R v d G F 6 M S 9 a Z H J v a i 5 7 S 3 l z b G l r L D E 4 f S Z x d W 9 0 O y w m c X V v d D t T Z W N 0 a W 9 u M S 9 E b 3 R h e j E v W m R y b 2 o u e 0 h G T k 8 s M T l 9 J n F 1 b 3 Q 7 L C Z x d W 9 0 O 1 N l Y 3 R p b 2 4 x L 0 R v d G F 6 M S 9 a Z H J v a i 5 7 V V B W L D I w f S Z x d W 9 0 O y w m c X V v d D t T Z W N 0 a W 9 u M S 9 E b 3 R h e j E v W m R y b 2 o u e 0 V D T U 8 s M j F 9 J n F 1 b 3 Q 7 L C Z x d W 9 0 O 1 N l Y 3 R p b 2 4 x L 0 R v d G F 6 M S 9 a Z H J v a i 5 7 a 2 9 t c G x p a 2 9 2 Y W 5 5 L D I y f S Z x d W 9 0 O y w m c X V v d D t T Z W N 0 a W 9 u M S 9 E b 3 R h e j E v W m R y b 2 o u e 3 B v Z G l s X 2 t v b X B s a W t v d m F u e S w y M 3 0 m c X V v d D s s J n F 1 b 3 Q 7 U 2 V j d G l v b j E v R G 9 0 Y X o x L 1 p k c m 9 q L n t w b 2 R p b F 9 w c m 9 w d X N 0 L D I 0 f S Z x d W 9 0 O y w m c X V v d D t T Z W N 0 a W 9 u M S 9 E b 3 R h e j E v W m R y b 2 o u e 3 V t c n R p L D I 1 f S Z x d W 9 0 O 1 0 s J n F 1 b 3 Q 7 Q 2 9 s d W 1 u Q 2 9 1 b n Q m c X V v d D s 6 M j Y s J n F 1 b 3 Q 7 S 2 V 5 Q 2 9 s d W 1 u T m F t Z X M m c X V v d D s 6 W 1 0 s J n F 1 b 3 Q 7 Q 2 9 s d W 1 u S W R l b n R p d G l l c y Z x d W 9 0 O z p b J n F 1 b 3 Q 7 U 2 V j d G l v b j E v R G 9 0 Y X o x L 1 p t x J t u x J t u w 7 0 g d H l w L n t k Z W 4 s M H 0 m c X V v d D s s J n F 1 b 3 Q 7 U 2 V j d G l v b j E v R G 9 0 Y X o x L 1 p k c m 9 q L n t j Y X M s M X 0 m c X V v d D s s J n F 1 b 3 Q 7 U 2 V j d G l v b j E v R G 9 0 Y X o x L 1 p k c m 9 q L n t w b 3 p f Y 3 V t L D J 9 J n F 1 b 3 Q 7 L C Z x d W 9 0 O 1 N l Y 3 R p b 2 4 x L 0 R v d G F 6 M S 9 a Z H J v a i 5 7 Y 2 V s a 2 V t X 2 h v c 3 A s M 3 0 m c X V v d D s s J n F 1 b 3 Q 7 U 2 V j d G l v b j E v R G 9 0 Y X o x L 1 p k c m 9 q L n t Q Y W N p Z W 5 0 X 3 B y d m 5 p X 3 p h e m 5 h b V 9 o b 3 N w L D R 9 J n F 1 b 3 Q 7 L C Z x d W 9 0 O 1 N l Y 3 R p b 2 4 x L 0 R v d G F 6 M S 9 a Z H J v a i 5 7 a G 9 w X 3 B l c m M s N X 0 m c X V v d D s s J n F 1 b 3 Q 7 U 2 V j d G l v b j E v R G 9 0 Y X o x L 1 p k c m 9 q L n t h a 3 R 1 Y W x u a V 9 o b 3 N w X 3 B l c m M s N n 0 m c X V v d D s s J n F 1 b 3 Q 7 U 2 V j d G l v b j E v R G 9 0 Y X o x L 1 p k c m 9 q L n t h a 3 R 1 Y W x u a V 9 o b 3 N w L D d 9 J n F 1 b 3 Q 7 L C Z x d W 9 0 O 1 N l Y 3 R p b 2 4 x L 0 R v d G F 6 M S 9 a Z H J v a i 5 7 c H J v c H V z d G V u e S w 4 f S Z x d W 9 0 O y w m c X V v d D t T Z W N 0 a W 9 u M S 9 E b 3 R h e j E v W m R y b 2 o u e 3 B y b 3 B 1 c 3 Q y N G g s O X 0 m c X V v d D s s J n F 1 b 3 Q 7 U 2 V j d G l v b j E v R G 9 0 Y X o x L 1 p k c m 9 q L n t z d G F 2 X 2 J l e l 9 w c m l 6 b m F r d S w x M H 0 m c X V v d D s s J n F 1 b 3 Q 7 U 2 V j d G l v b j E v R G 9 0 Y X o x L 1 p k c m 9 q L n t z d G F 2 X 2 x l a G t 5 L D E x f S Z x d W 9 0 O y w m c X V v d D t T Z W N 0 a W 9 u M S 9 E b 3 R h e j E v W m R y b 2 o u e 3 N 0 Y X Z f c 3 R y Z W R u a S w x M n 0 m c X V v d D s s J n F 1 b 3 Q 7 U 2 V j d G l v b j E v R G 9 0 Y X o x L 1 p k c m 9 q L n t z d G F 2 X 3 R l e m t 5 L D E z f S Z x d W 9 0 O y w m c X V v d D t T Z W N 0 a W 9 u M S 9 E b 3 R h e j E v W m R y b 2 o u e 1 B h Y 2 l l b n R f b m 9 2 Z V 9 z d G F 2 X 3 R l e m t 5 L D E 0 f S Z x d W 9 0 O y w m c X V v d D t T Z W N 0 a W 9 u M S 9 E b 3 R h e j E v W m R y b 2 o u e 2 t 1 b V 9 0 Z X p f c 3 R h d i w x N X 0 m c X V v d D s s J n F 1 b 3 Q 7 U 2 V j d G l v b j E v R G 9 0 Y X o x L 1 p k c m 9 q L n t K S V A s M T Z 9 J n F 1 b 3 Q 7 L C Z x d W 9 0 O 1 N l Y 3 R p b 2 4 x L 0 R v d G F 6 M S 9 a Z H J v a i 5 7 U G F j a W V u d F 9 u b 3 Z l X 0 p J U C w x N 3 0 m c X V v d D s s J n F 1 b 3 Q 7 U 2 V j d G l v b j E v R G 9 0 Y X o x L 1 p k c m 9 q L n t L e X N s a W s s M T h 9 J n F 1 b 3 Q 7 L C Z x d W 9 0 O 1 N l Y 3 R p b 2 4 x L 0 R v d G F 6 M S 9 a Z H J v a i 5 7 S E Z O T y w x O X 0 m c X V v d D s s J n F 1 b 3 Q 7 U 2 V j d G l v b j E v R G 9 0 Y X o x L 1 p k c m 9 q L n t V U F Y s M j B 9 J n F 1 b 3 Q 7 L C Z x d W 9 0 O 1 N l Y 3 R p b 2 4 x L 0 R v d G F 6 M S 9 a Z H J v a i 5 7 R U N N T y w y M X 0 m c X V v d D s s J n F 1 b 3 Q 7 U 2 V j d G l v b j E v R G 9 0 Y X o x L 1 p k c m 9 q L n t r b 2 1 w b G l r b 3 Z h b n k s M j J 9 J n F 1 b 3 Q 7 L C Z x d W 9 0 O 1 N l Y 3 R p b 2 4 x L 0 R v d G F 6 M S 9 a Z H J v a i 5 7 c G 9 k a W x f a 2 9 t c G x p a 2 9 2 Y W 5 5 L D I z f S Z x d W 9 0 O y w m c X V v d D t T Z W N 0 a W 9 u M S 9 E b 3 R h e j E v W m R y b 2 o u e 3 B v Z G l s X 3 B y b 3 B 1 c 3 Q s M j R 9 J n F 1 b 3 Q 7 L C Z x d W 9 0 O 1 N l Y 3 R p b 2 4 x L 0 R v d G F 6 M S 9 a Z H J v a i 5 7 d W 1 y d G k s M j V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S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S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0 Z X p j a S w g V V B W L C B F Q 0 1 P I i A v P j x F b n R y e S B U e X B l P S J S Z W N v d m V y e V R h c m d l d E N v b H V t b i I g V m F s d W U 9 I m w x I i A v P j x F b n R y e S B U e X B l P S J S Z W N v d m V y e V R h c m d l d F J v d y I g V m F s d W U 9 I m w 0 I i A v P j x F b n R y e S B U e X B l P S J R d W V y e U l E I i B W Y W x 1 Z T 0 i c 2 Y 5 Y W N h N T J i L W Y 2 Z D Q t N G E 0 Y S 0 5 Z m E 2 L T U 0 Z j c y Z m I 0 Z D g 0 N y I g L z 4 8 R W 5 0 c n k g V H l w Z T 0 i R m l s b E x h c 3 R V c G R h d G V k I i B W Y W x 1 Z T 0 i Z D I w M j A t M T I t M j l U M D M 6 M z c 6 M j I u M z k x O T g 4 M 1 o i I C 8 + P E V u d H J 5 I F R 5 c G U 9 I k Z p b G x F c n J v c k N v d W 5 0 I i B W Y W x 1 Z T 0 i b D A i I C 8 + P E V u d H J 5 I F R 5 c G U 9 I k Z p b G x D b 2 x 1 b W 5 U e X B l c y I g V m F s d W U 9 I n N C Z 1 l D Q m d Z R 0 J n W U c i I C 8 + P E V u d H J 5 I F R 5 c G U 9 I k Z p b G x F c n J v c k N v Z G U i I F Z h b H V l P S J z V W 5 r b m 9 3 b i I g L z 4 8 R W 5 0 c n k g V H l w Z T 0 i R m l s b E N v b H V t b k 5 h b W V z I i B W Y W x 1 Z T 0 i c 1 s m c X V v d D t O Z W 1 v Y 2 5 p Y 2 U m c X V v d D s s J n F 1 b 3 Q 7 c G 9 o b G F 2 a S Z x d W 9 0 O y w m c X V v d D t 2 Z W s m c X V v d D s s J n F 1 b 3 Q 7 c 3 R h d i Z x d W 9 0 O y w m c X V v d D t K S V A m c X V v d D s s J n F 1 b 3 Q 7 R U N N T y Z x d W 9 0 O y w m c X V v d D t L e X N s a W s m c X V v d D s s J n F 1 b 3 Q 7 V V B W J n F 1 b 3 Q 7 L C Z x d W 9 0 O 2 t y Y W p f b m F 6 Z X Y m c X V v d D t d I i A v P j x F b n R y e S B U e X B l P S J G a W x s Q 2 9 1 b n Q i I F Z h b H V l P S J s N z I z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I v W m R y b 2 o u e 0 5 l b W 9 j b m l j Z S w w f S Z x d W 9 0 O y w m c X V v d D t T Z W N 0 a W 9 u M S 9 E b 3 R h e j I v W m R y b 2 o u e 3 B v a G x h d m k s M X 0 m c X V v d D s s J n F 1 b 3 Q 7 U 2 V j d G l v b j E v R G 9 0 Y X o y L 1 p k c m 9 q L n t 2 Z W s s M n 0 m c X V v d D s s J n F 1 b 3 Q 7 U 2 V j d G l v b j E v R G 9 0 Y X o y L 1 p k c m 9 q L n t z d G F 2 L D N 9 J n F 1 b 3 Q 7 L C Z x d W 9 0 O 1 N l Y 3 R p b 2 4 x L 0 R v d G F 6 M i 9 a Z H J v a i 5 7 S k l Q L D R 9 J n F 1 b 3 Q 7 L C Z x d W 9 0 O 1 N l Y 3 R p b 2 4 x L 0 R v d G F 6 M i 9 a Z H J v a i 5 7 R U N N T y w 1 f S Z x d W 9 0 O y w m c X V v d D t T Z W N 0 a W 9 u M S 9 E b 3 R h e j I v W m R y b 2 o u e 0 t 5 c 2 x p a y w 2 f S Z x d W 9 0 O y w m c X V v d D t T Z W N 0 a W 9 u M S 9 E b 3 R h e j I v W m R y b 2 o u e 1 V Q V i w 3 f S Z x d W 9 0 O y w m c X V v d D t T Z W N 0 a W 9 u M S 9 E b 3 R h e j I v W m R y b 2 o u e 2 t y Y W p f b m F 6 Z X Y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R G 9 0 Y X o y L 1 p k c m 9 q L n t O Z W 1 v Y 2 5 p Y 2 U s M H 0 m c X V v d D s s J n F 1 b 3 Q 7 U 2 V j d G l v b j E v R G 9 0 Y X o y L 1 p k c m 9 q L n t w b 2 h s Y X Z p L D F 9 J n F 1 b 3 Q 7 L C Z x d W 9 0 O 1 N l Y 3 R p b 2 4 x L 0 R v d G F 6 M i 9 a Z H J v a i 5 7 d m V r L D J 9 J n F 1 b 3 Q 7 L C Z x d W 9 0 O 1 N l Y 3 R p b 2 4 x L 0 R v d G F 6 M i 9 a Z H J v a i 5 7 c 3 R h d i w z f S Z x d W 9 0 O y w m c X V v d D t T Z W N 0 a W 9 u M S 9 E b 3 R h e j I v W m R y b 2 o u e 0 p J U C w 0 f S Z x d W 9 0 O y w m c X V v d D t T Z W N 0 a W 9 u M S 9 E b 3 R h e j I v W m R y b 2 o u e 0 V D T U 8 s N X 0 m c X V v d D s s J n F 1 b 3 Q 7 U 2 V j d G l v b j E v R G 9 0 Y X o y L 1 p k c m 9 q L n t L e X N s a W s s N n 0 m c X V v d D s s J n F 1 b 3 Q 7 U 2 V j d G l v b j E v R G 9 0 Y X o y L 1 p k c m 9 q L n t V U F Y s N 3 0 m c X V v d D s s J n F 1 b 3 Q 7 U 2 V j d G l v b j E v R G 9 0 Y X o y L 1 p k c m 9 q L n t r c m F q X 2 5 h e m V 2 L D h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i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Y 2 U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w c m 9 w d X N 0 Z W 5 p I H o g a G 9 z c G l 0 Y W x p e m F j Z S I g L z 4 8 R W 5 0 c n k g V H l w Z T 0 i U m V j b 3 Z l c n l U Y X J n Z X R D b 2 x 1 b W 4 i I F Z h b H V l P S J s M S I g L z 4 8 R W 5 0 c n k g V H l w Z T 0 i U m V j b 3 Z l c n l U Y X J n Z X R S b 3 c i I F Z h b H V l P S J s N C I g L z 4 8 R W 5 0 c n k g V H l w Z T 0 i U X V l c n l J R C I g V m F s d W U 9 I n M z M j I 3 O G R j Z C 1 i Y j g w L T R i Z T M t O G I 1 Z i 0 0 Z G V h M m Q y M z I 0 Z j A i I C 8 + P E V u d H J 5 I F R 5 c G U 9 I k Z p b G x M Y X N 0 V X B k Y X R l Z C I g V m F s d W U 9 I m Q y M D I w L T E y L T I 5 V D A z O j M 3 O j E 0 L j c z N T A 2 M D B a I i A v P j x F b n R y e S B U e X B l P S J G a W x s R X J y b 3 J D b 3 V u d C I g V m F s d W U 9 I m w w I i A v P j x F b n R y e S B U e X B l P S J G a W x s Q 2 9 s d W 1 u V H l w Z X M i I F Z h b H V l P S J z Q W d r R 0 J n S U d C Z z 0 9 I i A v P j x F b n R y e S B U e X B l P S J G a W x s R X J y b 3 J D b 2 R l I i B W Y W x 1 Z T 0 i c 1 V u a 2 5 v d 2 4 i I C 8 + P E V u d H J 5 I F R 5 c G U 9 I k Z p b G x D b 2 x 1 b W 5 O Y W 1 l c y I g V m F s d W U 9 I n N b J n F 1 b 3 Q 7 S W R Q Y W M m c X V v d D s s J n F 1 b 3 Q 7 R G F 0 d W 1 T d G F 2 d S Z x d W 9 0 O y w m c X V v d D t O Z W 1 v Y 2 5 p Y 2 U m c X V v d D s s J n F 1 b 3 Q 7 U G 9 o b G F 2 a S Z x d W 9 0 O y w m c X V v d D t 2 Z W s m c X V v d D s s J n F 1 b 3 Q 7 c H J v c H V z d G V u X 2 p h a y Z x d W 9 0 O y w m c X V v d D t r c m F q X 2 5 h e m V 2 J n F 1 b 3 Q 7 X S I g L z 4 8 R W 5 0 c n k g V H l w Z T 0 i R m l s b E N v d W 5 0 I i B W Y W x 1 Z T 0 i b D M 3 N z g 3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M v W m R y b 2 o u e 0 l k U G F j L D B 9 J n F 1 b 3 Q 7 L C Z x d W 9 0 O 1 N l Y 3 R p b 2 4 x L 0 R v d G F 6 M y 9 a b c S b b s S b b s O 9 I H R 5 c C 5 7 R G F 0 d W 1 T d G F 2 d S w x f S Z x d W 9 0 O y w m c X V v d D t T Z W N 0 a W 9 u M S 9 E b 3 R h e j M v W m R y b 2 o u e 0 5 l b W 9 j b m l j Z S w y f S Z x d W 9 0 O y w m c X V v d D t T Z W N 0 a W 9 u M S 9 E b 3 R h e j M v W m R y b 2 o u e 1 B v a G x h d m k s M 3 0 m c X V v d D s s J n F 1 b 3 Q 7 U 2 V j d G l v b j E v R G 9 0 Y X o z L 1 p k c m 9 q L n t 2 Z W s s N H 0 m c X V v d D s s J n F 1 b 3 Q 7 U 2 V j d G l v b j E v R G 9 0 Y X o z L 1 p k c m 9 q L n t w c m 9 w d X N 0 Z W 5 f a m F r L D V 9 J n F 1 b 3 Q 7 L C Z x d W 9 0 O 1 N l Y 3 R p b 2 4 x L 0 R v d G F 6 M y 9 a Z H J v a i 5 7 a 3 J h a l 9 u Y X p l d i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E b 3 R h e j M v W m R y b 2 o u e 0 l k U G F j L D B 9 J n F 1 b 3 Q 7 L C Z x d W 9 0 O 1 N l Y 3 R p b 2 4 x L 0 R v d G F 6 M y 9 a b c S b b s S b b s O 9 I H R 5 c C 5 7 R G F 0 d W 1 T d G F 2 d S w x f S Z x d W 9 0 O y w m c X V v d D t T Z W N 0 a W 9 u M S 9 E b 3 R h e j M v W m R y b 2 o u e 0 5 l b W 9 j b m l j Z S w y f S Z x d W 9 0 O y w m c X V v d D t T Z W N 0 a W 9 u M S 9 E b 3 R h e j M v W m R y b 2 o u e 1 B v a G x h d m k s M 3 0 m c X V v d D s s J n F 1 b 3 Q 7 U 2 V j d G l v b j E v R G 9 0 Y X o z L 1 p k c m 9 q L n t 2 Z W s s N H 0 m c X V v d D s s J n F 1 b 3 Q 7 U 2 V j d G l v b j E v R G 9 0 Y X o z L 1 p k c m 9 q L n t w c m 9 w d X N 0 Z W 5 f a m F r L D V 9 J n F 1 b 3 Q 7 L C Z x d W 9 0 O 1 N l Y 3 R p b 2 4 x L 0 R v d G F 6 M y 9 a Z H J v a i 5 7 a 3 J h a l 9 u Y X p l d i w 2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b 3 R h e j M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3 R h e j M v W m 0 l Q z Q l O U J u J U M 0 J T l C b i V D M y V C R C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Y 2 U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6 Z W 3 F m W V s w 6 0 g e m E g a G 9 z c G l 0 Y W x p e m F j Z S I g L z 4 8 R W 5 0 c n k g V H l w Z T 0 i U m V j b 3 Z l c n l U Y X J n Z X R D b 2 x 1 b W 4 i I F Z h b H V l P S J s M S I g L z 4 8 R W 5 0 c n k g V H l w Z T 0 i U m V j b 3 Z l c n l U Y X J n Z X R S b 3 c i I F Z h b H V l P S J s N C I g L z 4 8 R W 5 0 c n k g V H l w Z T 0 i U X V l c n l J R C I g V m F s d W U 9 I n M 5 Z W Y z M j g 0 N C 0 3 M z k x L T Q 4 Y W E t O T V j N C 0 4 Y T U z Z j J j Y m Y w M 2 Q i I C 8 + P E V u d H J 5 I F R 5 c G U 9 I k Z p b G x M Y X N 0 V X B k Y X R l Z C I g V m F s d W U 9 I m Q y M D I w L T E y L T I 5 V D A z O j M 3 O j E 0 L j g 0 N D k 5 N j V a I i A v P j x F b n R y e S B U e X B l P S J G a W x s R X J y b 3 J D b 3 V u d C I g V m F s d W U 9 I m w w I i A v P j x F b n R y e S B U e X B l P S J G a W x s Q 2 9 s d W 1 u V H l w Z X M i I F Z h b H V l P S J z Q W d Z R 0 F n a 0 d C Z z 0 9 I i A v P j x F b n R y e S B U e X B l P S J G a W x s R X J y b 3 J D b 2 R l I i B W Y W x 1 Z T 0 i c 1 V u a 2 5 v d 2 4 i I C 8 + P E V u d H J 5 I F R 5 c G U 9 I k Z p b G x D b 2 x 1 b W 5 O Y W 1 l c y I g V m F s d W U 9 I n N b J n F 1 b 3 Q 7 S W R Q Y W M m c X V v d D s s J n F 1 b 3 Q 7 T m V t b 2 N u a W N l J n F 1 b 3 Q 7 L C Z x d W 9 0 O 1 B v a G x h d m k m c X V v d D s s J n F 1 b 3 Q 7 d m V r J n F 1 b 3 Q 7 L C Z x d W 9 0 O 0 R h d H V t U 3 R h d n U m c X V v d D s s J n F 1 b 3 Q 7 S 3 J h a l 9 i e W R s a X N 0 Z S Z x d W 9 0 O y w m c X V v d D t O Z W 1 v Y 2 5 p Y 2 V L c m F q J n F 1 b 3 Q 7 X S I g L z 4 8 R W 5 0 c n k g V H l w Z T 0 i R m l s b E N v d W 5 0 I i B W Y W x 1 Z T 0 i b D k 4 M D E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v d G F 6 N C 9 a Z H J v a i 5 7 S W R Q Y W M s M H 0 m c X V v d D s s J n F 1 b 3 Q 7 U 2 V j d G l v b j E v R G 9 0 Y X o 0 L 1 p k c m 9 q L n t O Z W 1 v Y 2 5 p Y 2 U s M X 0 m c X V v d D s s J n F 1 b 3 Q 7 U 2 V j d G l v b j E v R G 9 0 Y X o 0 L 1 p k c m 9 q L n t Q b 2 h s Y X Z p L D J 9 J n F 1 b 3 Q 7 L C Z x d W 9 0 O 1 N l Y 3 R p b 2 4 x L 0 R v d G F 6 N C 9 a Z H J v a i 5 7 d m V r L D N 9 J n F 1 b 3 Q 7 L C Z x d W 9 0 O 1 N l Y 3 R p b 2 4 x L 0 R v d G F 6 N C 9 a b c S b b s S b b s O 9 I H R 5 c C 5 7 R G F 0 d W 1 T d G F 2 d S w 0 f S Z x d W 9 0 O y w m c X V v d D t T Z W N 0 a W 9 u M S 9 E b 3 R h e j Q v W m R y b 2 o u e 0 t y Y W p f Y n l k b G l z d G U s N X 0 m c X V v d D s s J n F 1 b 3 Q 7 U 2 V j d G l v b j E v R G 9 0 Y X o 0 L 1 p k c m 9 q L n t O Z W 1 v Y 2 5 p Y 2 V L c m F q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R v d G F 6 N C 9 a Z H J v a i 5 7 S W R Q Y W M s M H 0 m c X V v d D s s J n F 1 b 3 Q 7 U 2 V j d G l v b j E v R G 9 0 Y X o 0 L 1 p k c m 9 q L n t O Z W 1 v Y 2 5 p Y 2 U s M X 0 m c X V v d D s s J n F 1 b 3 Q 7 U 2 V j d G l v b j E v R G 9 0 Y X o 0 L 1 p k c m 9 q L n t Q b 2 h s Y X Z p L D J 9 J n F 1 b 3 Q 7 L C Z x d W 9 0 O 1 N l Y 3 R p b 2 4 x L 0 R v d G F 6 N C 9 a Z H J v a i 5 7 d m V r L D N 9 J n F 1 b 3 Q 7 L C Z x d W 9 0 O 1 N l Y 3 R p b 2 4 x L 0 R v d G F 6 N C 9 a b c S b b s S b b s O 9 I H R 5 c C 5 7 R G F 0 d W 1 T d G F 2 d S w 0 f S Z x d W 9 0 O y w m c X V v d D t T Z W N 0 a W 9 u M S 9 E b 3 R h e j Q v W m R y b 2 o u e 0 t y Y W p f Y n l k b G l z d G U s N X 0 m c X V v d D s s J n F 1 b 3 Q 7 U 2 V j d G l v b j E v R G 9 0 Y X o 0 L 1 p k c m 9 q L n t O Z W 1 v Y 2 5 p Y 2 V L c m F q L D Z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N C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N C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2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j Z S I g L z 4 8 R W 5 0 c n k g V H l w Z T 0 i R m l s b G V k Q 2 9 t c G x l d G V S Z X N 1 b H R U b 1 d v c m t z a G V l d C I g V m F s d W U 9 I m w x I i A v P j x F b n R y e S B U e X B l P S J S Z W N v d m V y e V R h c m d l d F N o Z W V 0 I i B W Y W x 1 Z T 0 i c 0 h v c 3 B p d G F s a X p h Y 2 U g Y m V 6 I E t I U 1 9 s Y W I g e i 4 i I C 8 + P E V u d H J 5 I F R 5 c G U 9 I l J l Y 2 9 2 Z X J 5 V G F y Z 2 V 0 Q 2 9 s d W 1 u I i B W Y W x 1 Z T 0 i b D E i I C 8 + P E V u d H J 5 I F R 5 c G U 9 I l J l Y 2 9 2 Z X J 5 V G F y Z 2 V 0 U m 9 3 I i B W Y W x 1 Z T 0 i b D Q i I C 8 + P E V u d H J 5 I F R 5 c G U 9 I l F 1 Z X J 5 S U Q i I F Z h b H V l P S J z M j A y O D k 1 N W Q t M T E w N i 0 0 M T h i L T h i O W U t O G U 4 Z j c x N W Q 2 N 2 Y 4 I i A v P j x F b n R y e S B U e X B l P S J G a W x s T G F z d F V w Z G F 0 Z W Q i I F Z h b H V l P S J k M j A y M C 0 x M i 0 y O V Q w M z o z N z o x N i 4 w N T k y O T U y W i I g L z 4 8 R W 5 0 c n k g V H l w Z T 0 i R m l s b E V y c m 9 y Q 2 9 1 b n Q i I F Z h b H V l P S J s M C I g L z 4 8 R W 5 0 c n k g V H l w Z T 0 i R m l s b E N v b H V t b l R 5 c G V z I i B W Y W x 1 Z T 0 i c 0 N R S U d C Z 1 l H Q W d J Q y I g L z 4 8 R W 5 0 c n k g V H l w Z T 0 i R m l s b E V y c m 9 y Q 2 9 k Z S I g V m F s d W U 9 I n N V b m t u b 3 d u I i A v P j x F b n R y e S B U e X B l P S J G a W x s Q 2 9 s d W 1 u T m F t Z X M i I F Z h b H V l P S J z W y Z x d W 9 0 O 0 R h d H V t W m F o Y W p l b m l I b 3 N w J n F 1 b 3 Q 7 L C Z x d W 9 0 O 3 Z l a y Z x d W 9 0 O y w m c X V v d D t H R U 9 f S 3 J h a i Z x d W 9 0 O y w m c X V v d D t O Z W 1 v Y 2 5 p Y 2 U m c X V v d D s s J n F 1 b 3 Q 7 T m V t b 2 N u a W N l S 3 J h a i Z x d W 9 0 O y w m c X V v d D t z d G F 2 J n F 1 b 3 Q 7 L C Z x d W 9 0 O 3 B y b 3 B 1 c 3 R l b i Z x d W 9 0 O y w m c X V v d D t 1 e m R y Y X Z l b i Z x d W 9 0 O y w m c X V v d D t 1 b X J 0 a S Z x d W 9 0 O 1 0 i I C 8 + P E V u d H J 5 I F R 5 c G U 9 I k Z p b G x D b 3 V u d C I g V m F s d W U 9 I m w z N j U 5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Y v W m 3 E m 2 7 E m 2 7 D v S B 0 e X A u e 0 R h d H V t W m F o Y W p l b m l I b 3 N w L D B 9 J n F 1 b 3 Q 7 L C Z x d W 9 0 O 1 N l Y 3 R p b 2 4 x L 0 R v d G F 6 N i 9 a Z H J v a i 5 7 d m V r L D F 9 J n F 1 b 3 Q 7 L C Z x d W 9 0 O 1 N l Y 3 R p b 2 4 x L 0 R v d G F 6 N i 9 a Z H J v a i 5 7 R 0 V P X 0 t y Y W o s M n 0 m c X V v d D s s J n F 1 b 3 Q 7 U 2 V j d G l v b j E v R G 9 0 Y X o 2 L 1 p k c m 9 q L n t O Z W 1 v Y 2 5 p Y 2 U s M 3 0 m c X V v d D s s J n F 1 b 3 Q 7 U 2 V j d G l v b j E v R G 9 0 Y X o 2 L 1 p k c m 9 q L n t O Z W 1 v Y 2 5 p Y 2 V L c m F q L D R 9 J n F 1 b 3 Q 7 L C Z x d W 9 0 O 1 N l Y 3 R p b 2 4 x L 0 R v d G F 6 N i 9 a Z H J v a i 5 7 c 3 R h d i w 1 f S Z x d W 9 0 O y w m c X V v d D t T Z W N 0 a W 9 u M S 9 E b 3 R h e j Y v W m R y b 2 o u e 3 B y b 3 B 1 c 3 R l b i w 2 f S Z x d W 9 0 O y w m c X V v d D t T Z W N 0 a W 9 u M S 9 E b 3 R h e j Y v W m R y b 2 o u e 3 V 6 Z H J h d m V u L D d 9 J n F 1 b 3 Q 7 L C Z x d W 9 0 O 1 N l Y 3 R p b 2 4 x L 0 R v d G F 6 N i 9 a Z H J v a i 5 7 d W 1 y d G k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R G 9 0 Y X o 2 L 1 p t x J t u x J t u w 7 0 g d H l w L n t E Y X R 1 b V p h a G F q Z W 5 p S G 9 z c C w w f S Z x d W 9 0 O y w m c X V v d D t T Z W N 0 a W 9 u M S 9 E b 3 R h e j Y v W m R y b 2 o u e 3 Z l a y w x f S Z x d W 9 0 O y w m c X V v d D t T Z W N 0 a W 9 u M S 9 E b 3 R h e j Y v W m R y b 2 o u e 0 d F T 1 9 L c m F q L D J 9 J n F 1 b 3 Q 7 L C Z x d W 9 0 O 1 N l Y 3 R p b 2 4 x L 0 R v d G F 6 N i 9 a Z H J v a i 5 7 T m V t b 2 N u a W N l L D N 9 J n F 1 b 3 Q 7 L C Z x d W 9 0 O 1 N l Y 3 R p b 2 4 x L 0 R v d G F 6 N i 9 a Z H J v a i 5 7 T m V t b 2 N u a W N l S 3 J h a i w 0 f S Z x d W 9 0 O y w m c X V v d D t T Z W N 0 a W 9 u M S 9 E b 3 R h e j Y v W m R y b 2 o u e 3 N 0 Y X Y s N X 0 m c X V v d D s s J n F 1 b 3 Q 7 U 2 V j d G l v b j E v R G 9 0 Y X o 2 L 1 p k c m 9 q L n t w c m 9 w d X N 0 Z W 4 s N n 0 m c X V v d D s s J n F 1 b 3 Q 7 U 2 V j d G l v b j E v R G 9 0 Y X o 2 L 1 p k c m 9 q L n t 1 e m R y Y X Z l b i w 3 f S Z x d W 9 0 O y w m c X V v d D t T Z W N 0 a W 9 u M S 9 E b 3 R h e j Y v W m R y b 2 o u e 3 V t c n R p L D h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N i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N i 9 a b S V D N C U 5 Q m 4 l Q z Q l O U J u J U M z J U J E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W B T 2 Q C n E p F r V n X 4 u U U B Z A A A A A A A g A A A A A A E G Y A A A A B A A A g A A A A p z 1 2 5 W 5 V i p 8 L a u + n x l W s y H b F l U L F C G J c a B M B W U X l R o 0 A A A A A D o A A A A A C A A A g A A A A A B 1 M U j 0 R y 2 z A B c n 7 2 e h r / t y I q O h 7 5 n r R S x t u d l K a 7 9 p Q A A A A b b B i e M p Z o p H u e M d H z B k X 9 Z v o x E i J i j e p M z I T k 3 3 F K u 7 y + S S z Z D N F S 3 w K P m F v c z N o h 0 / N 5 5 x n f X L t G g t / F b j 2 F U O N 4 6 v N P t A j 9 Q Y + d s C F 2 Q 5 A A A A A j E M l 7 g J e a Z S s f B U C q W H G c D 7 o g K R q t b o H 4 6 E b l 6 o 5 a O P D 5 g 9 c W w b N 0 i H Z 4 4 5 I x H v p i 7 x E n q g Q 2 / n 0 h M M U y + k n s g = = < / D a t a M a s h u p > 
</file>

<file path=customXml/itemProps1.xml><?xml version="1.0" encoding="utf-8"?>
<ds:datastoreItem xmlns:ds="http://schemas.openxmlformats.org/officeDocument/2006/customXml" ds:itemID="{29BB91AF-B2B4-4E0E-B50E-FD4A106E0DC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Kraje dle typu vakcíny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Lucie Brožová</dc:creator>
  <cp:lastModifiedBy>Mužík Jan RNDr. Ph.D.</cp:lastModifiedBy>
  <dcterms:created xsi:type="dcterms:W3CDTF">2020-12-29T03:38:15Z</dcterms:created>
  <dcterms:modified xsi:type="dcterms:W3CDTF">2021-03-14T19:50:18Z</dcterms:modified>
</cp:coreProperties>
</file>