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4_zadani_vakcinace\"/>
    </mc:Choice>
  </mc:AlternateContent>
  <xr:revisionPtr revIDLastSave="0" documentId="13_ncr:1_{AEB989FF-43D3-4F90-A84B-C67CBBEC461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4" l="1"/>
  <c r="Q24" i="4" s="1"/>
  <c r="R24" i="4" s="1"/>
  <c r="P37" i="4"/>
  <c r="Q37" i="4" s="1"/>
  <c r="R37" i="4" s="1"/>
  <c r="P36" i="4"/>
  <c r="Q36" i="4" s="1"/>
  <c r="R36" i="4" s="1"/>
  <c r="N42" i="4"/>
  <c r="N43" i="4" s="1"/>
  <c r="N44" i="4" s="1"/>
  <c r="T26" i="3" l="1"/>
  <c r="U26" i="3" s="1"/>
  <c r="V26" i="3" s="1"/>
  <c r="T25" i="3"/>
  <c r="U25" i="3" s="1"/>
  <c r="V25" i="3" s="1"/>
  <c r="T24" i="3"/>
  <c r="U24" i="3" s="1"/>
  <c r="V24" i="3" s="1"/>
  <c r="T23" i="3"/>
  <c r="U23" i="3" s="1"/>
  <c r="V23" i="3" s="1"/>
  <c r="T22" i="3"/>
  <c r="U22" i="3" s="1"/>
  <c r="V22" i="3" s="1"/>
  <c r="T21" i="3"/>
  <c r="U21" i="3" s="1"/>
  <c r="V21" i="3" s="1"/>
  <c r="R69" i="3"/>
  <c r="R70" i="3" s="1"/>
  <c r="R71" i="3" s="1"/>
  <c r="P39" i="4" l="1"/>
  <c r="Q39" i="4" s="1"/>
  <c r="R39" i="4" s="1"/>
  <c r="P38" i="4"/>
  <c r="Q38" i="4" s="1"/>
  <c r="R38" i="4" s="1"/>
  <c r="P35" i="4"/>
  <c r="Q35" i="4" s="1"/>
  <c r="R35" i="4" s="1"/>
  <c r="P34" i="4"/>
  <c r="Q34" i="4" s="1"/>
  <c r="R34" i="4" s="1"/>
  <c r="L42" i="4"/>
  <c r="L43" i="4" s="1"/>
  <c r="L44" i="4" s="1"/>
  <c r="M42" i="4"/>
  <c r="M43" i="4" s="1"/>
  <c r="M44" i="4" s="1"/>
  <c r="K42" i="4" l="1"/>
  <c r="K43" i="4" s="1"/>
  <c r="K44" i="4" s="1"/>
  <c r="Q24" i="2"/>
  <c r="R24" i="2" s="1"/>
  <c r="O34" i="2"/>
  <c r="O35" i="2" s="1"/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S69" i="3"/>
  <c r="Q2" i="2"/>
  <c r="R2" i="2" s="1"/>
  <c r="Q3" i="2"/>
  <c r="R3" i="2" s="1"/>
  <c r="Q4" i="2"/>
  <c r="R4" i="2" s="1"/>
  <c r="Q5" i="2"/>
  <c r="R5" i="2" s="1"/>
  <c r="Q6" i="2"/>
  <c r="R6" i="2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/>
  <c r="Q23" i="2"/>
  <c r="R23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D34" i="2"/>
  <c r="E34" i="2"/>
  <c r="F34" i="2"/>
  <c r="G34" i="2"/>
  <c r="H34" i="2"/>
  <c r="I34" i="2"/>
  <c r="J34" i="2"/>
  <c r="J35" i="2" s="1"/>
  <c r="K34" i="2"/>
  <c r="L34" i="2"/>
  <c r="M34" i="2"/>
  <c r="N34" i="2"/>
  <c r="P34" i="2"/>
  <c r="D35" i="2"/>
  <c r="E35" i="2"/>
  <c r="F35" i="2"/>
  <c r="G35" i="2"/>
  <c r="H35" i="2"/>
  <c r="I35" i="2"/>
  <c r="K35" i="2"/>
  <c r="L35" i="2"/>
  <c r="M35" i="2"/>
  <c r="N35" i="2"/>
  <c r="P35" i="2"/>
  <c r="Q36" i="2"/>
  <c r="Q34" i="2" l="1"/>
  <c r="Q35" i="2" s="1"/>
  <c r="T69" i="3"/>
  <c r="P25" i="4" l="1"/>
  <c r="Q25" i="4" s="1"/>
  <c r="R25" i="4" s="1"/>
  <c r="P23" i="4"/>
  <c r="Q23" i="4" s="1"/>
  <c r="R23" i="4" s="1"/>
  <c r="P22" i="4"/>
  <c r="Q22" i="4" s="1"/>
  <c r="R22" i="4" s="1"/>
  <c r="P21" i="4"/>
  <c r="Q21" i="4" s="1"/>
  <c r="R21" i="4" s="1"/>
  <c r="P20" i="4"/>
  <c r="Q20" i="4" s="1"/>
  <c r="R20" i="4" s="1"/>
  <c r="P19" i="4"/>
  <c r="Q19" i="4" s="1"/>
  <c r="R19" i="4" s="1"/>
  <c r="P18" i="4"/>
  <c r="Q18" i="4" s="1"/>
  <c r="R18" i="4" s="1"/>
  <c r="P26" i="4"/>
  <c r="Q26" i="4" s="1"/>
  <c r="R26" i="4" s="1"/>
  <c r="P17" i="4"/>
  <c r="Q17" i="4" s="1"/>
  <c r="R17" i="4" s="1"/>
  <c r="P16" i="4"/>
  <c r="Q16" i="4" s="1"/>
  <c r="R16" i="4" s="1"/>
  <c r="P15" i="4"/>
  <c r="Q15" i="4" s="1"/>
  <c r="R15" i="4" s="1"/>
  <c r="P14" i="4"/>
  <c r="Q14" i="4" s="1"/>
  <c r="R14" i="4" s="1"/>
  <c r="P13" i="4"/>
  <c r="Q13" i="4" s="1"/>
  <c r="R13" i="4" s="1"/>
  <c r="I42" i="4"/>
  <c r="I43" i="4" s="1"/>
  <c r="I44" i="4" s="1"/>
  <c r="J42" i="4"/>
  <c r="J43" i="4" s="1"/>
  <c r="J44" i="4" s="1"/>
  <c r="P30" i="4" l="1"/>
  <c r="Q30" i="4" s="1"/>
  <c r="R30" i="4" s="1"/>
  <c r="P29" i="4"/>
  <c r="Q29" i="4" s="1"/>
  <c r="R29" i="4" s="1"/>
  <c r="P28" i="4"/>
  <c r="Q28" i="4" s="1"/>
  <c r="R28" i="4" s="1"/>
  <c r="P27" i="4"/>
  <c r="Q27" i="4" s="1"/>
  <c r="R27" i="4" s="1"/>
  <c r="P12" i="4"/>
  <c r="Q12" i="4" s="1"/>
  <c r="R12" i="4" s="1"/>
  <c r="P11" i="4"/>
  <c r="Q11" i="4" s="1"/>
  <c r="R11" i="4" s="1"/>
  <c r="H42" i="4"/>
  <c r="H43" i="4" s="1"/>
  <c r="H44" i="4" s="1"/>
  <c r="G42" i="4"/>
  <c r="G43" i="4" s="1"/>
  <c r="G44" i="4" s="1"/>
  <c r="U36" i="3"/>
  <c r="V36" i="3" s="1"/>
  <c r="Q70" i="3"/>
  <c r="Q71" i="3" s="1"/>
  <c r="U32" i="3" l="1"/>
  <c r="V32" i="3" s="1"/>
  <c r="P70" i="3"/>
  <c r="P71" i="3" s="1"/>
  <c r="O70" i="3" l="1"/>
  <c r="O71" i="3" s="1"/>
  <c r="N70" i="3"/>
  <c r="N71" i="3" s="1"/>
  <c r="U30" i="3"/>
  <c r="V30" i="3" s="1"/>
  <c r="F42" i="4" l="1"/>
  <c r="F43" i="4" s="1"/>
  <c r="F44" i="4" s="1"/>
  <c r="U38" i="3"/>
  <c r="V38" i="3" s="1"/>
  <c r="U37" i="3"/>
  <c r="V37" i="3" s="1"/>
  <c r="U35" i="3"/>
  <c r="V35" i="3" s="1"/>
  <c r="U34" i="3"/>
  <c r="V34" i="3" s="1"/>
  <c r="U41" i="3"/>
  <c r="V41" i="3" s="1"/>
  <c r="U40" i="3"/>
  <c r="V40" i="3" s="1"/>
  <c r="U39" i="3"/>
  <c r="V39" i="3" s="1"/>
  <c r="U33" i="3"/>
  <c r="V33" i="3" s="1"/>
  <c r="U31" i="3"/>
  <c r="V31" i="3" s="1"/>
  <c r="U29" i="3"/>
  <c r="V29" i="3" s="1"/>
  <c r="U28" i="3"/>
  <c r="V28" i="3" s="1"/>
  <c r="U27" i="3"/>
  <c r="V27" i="3" s="1"/>
  <c r="M70" i="3"/>
  <c r="M71" i="3" s="1"/>
  <c r="E42" i="4" l="1"/>
  <c r="E43" i="4" s="1"/>
  <c r="E44" i="4" s="1"/>
  <c r="P41" i="4" l="1"/>
  <c r="Q41" i="4" s="1"/>
  <c r="R41" i="4" s="1"/>
  <c r="P40" i="4"/>
  <c r="Q40" i="4" s="1"/>
  <c r="R40" i="4" s="1"/>
  <c r="P33" i="4"/>
  <c r="Q33" i="4" s="1"/>
  <c r="R33" i="4" s="1"/>
  <c r="P32" i="4"/>
  <c r="Q32" i="4" s="1"/>
  <c r="R32" i="4" s="1"/>
  <c r="P31" i="4"/>
  <c r="Q31" i="4" s="1"/>
  <c r="R31" i="4" s="1"/>
  <c r="P10" i="4"/>
  <c r="Q10" i="4" s="1"/>
  <c r="R10" i="4" s="1"/>
  <c r="P9" i="4"/>
  <c r="Q9" i="4" s="1"/>
  <c r="R9" i="4" s="1"/>
  <c r="P8" i="4"/>
  <c r="Q8" i="4" s="1"/>
  <c r="R8" i="4" s="1"/>
  <c r="P7" i="4"/>
  <c r="Q7" i="4" s="1"/>
  <c r="R7" i="4" s="1"/>
  <c r="P6" i="4"/>
  <c r="Q6" i="4" s="1"/>
  <c r="R6" i="4" s="1"/>
  <c r="P5" i="4"/>
  <c r="Q5" i="4" s="1"/>
  <c r="R5" i="4" s="1"/>
  <c r="P4" i="4"/>
  <c r="Q4" i="4" s="1"/>
  <c r="R4" i="4" s="1"/>
  <c r="P3" i="4"/>
  <c r="Q3" i="4" s="1"/>
  <c r="R3" i="4" s="1"/>
  <c r="P2" i="4"/>
  <c r="O42" i="4"/>
  <c r="O43" i="4" s="1"/>
  <c r="O44" i="4" s="1"/>
  <c r="L70" i="3" l="1"/>
  <c r="L71" i="3" s="1"/>
  <c r="U17" i="3"/>
  <c r="V17" i="3" s="1"/>
  <c r="U42" i="3" l="1"/>
  <c r="V42" i="3" s="1"/>
  <c r="U20" i="3"/>
  <c r="V20" i="3" s="1"/>
  <c r="U19" i="3"/>
  <c r="V19" i="3" s="1"/>
  <c r="U18" i="3"/>
  <c r="V18" i="3" s="1"/>
  <c r="U16" i="3"/>
  <c r="V16" i="3" s="1"/>
  <c r="U15" i="3"/>
  <c r="V15" i="3" s="1"/>
  <c r="K70" i="3"/>
  <c r="K71" i="3" s="1"/>
  <c r="U43" i="3" l="1"/>
  <c r="V43" i="3" s="1"/>
  <c r="J70" i="3"/>
  <c r="J71" i="3" s="1"/>
  <c r="I70" i="3" l="1"/>
  <c r="I71" i="3" s="1"/>
  <c r="H70" i="3"/>
  <c r="H71" i="3" s="1"/>
  <c r="D42" i="4"/>
  <c r="D43" i="4" s="1"/>
  <c r="D44" i="4" s="1"/>
  <c r="P42" i="4" l="1"/>
  <c r="P43" i="4" s="1"/>
  <c r="P44" i="4" s="1"/>
  <c r="Q2" i="4"/>
  <c r="R2" i="4" s="1"/>
  <c r="U49" i="3"/>
  <c r="V49" i="3" s="1"/>
  <c r="U58" i="3"/>
  <c r="V58" i="3" s="1"/>
  <c r="U57" i="3"/>
  <c r="V57" i="3" s="1"/>
  <c r="U56" i="3"/>
  <c r="V56" i="3" s="1"/>
  <c r="U55" i="3"/>
  <c r="V55" i="3" s="1"/>
  <c r="U54" i="3"/>
  <c r="V54" i="3" s="1"/>
  <c r="U53" i="3"/>
  <c r="V53" i="3" s="1"/>
  <c r="U52" i="3"/>
  <c r="V52" i="3" s="1"/>
  <c r="U51" i="3"/>
  <c r="V51" i="3" s="1"/>
  <c r="U50" i="3"/>
  <c r="V50" i="3" s="1"/>
  <c r="U48" i="3"/>
  <c r="V48" i="3" s="1"/>
  <c r="U47" i="3"/>
  <c r="V47" i="3" s="1"/>
  <c r="U46" i="3"/>
  <c r="V46" i="3" s="1"/>
  <c r="U45" i="3"/>
  <c r="V45" i="3" s="1"/>
  <c r="U44" i="3"/>
  <c r="V44" i="3" s="1"/>
  <c r="U4" i="3"/>
  <c r="V4" i="3" s="1"/>
  <c r="S70" i="3" l="1"/>
  <c r="S71" i="3" s="1"/>
  <c r="U66" i="3"/>
  <c r="V66" i="3" s="1"/>
  <c r="U60" i="3" l="1"/>
  <c r="V60" i="3" s="1"/>
  <c r="U59" i="3"/>
  <c r="V59" i="3" s="1"/>
  <c r="U14" i="3"/>
  <c r="V14" i="3" s="1"/>
  <c r="U13" i="3"/>
  <c r="V13" i="3" s="1"/>
  <c r="U12" i="3"/>
  <c r="V12" i="3" s="1"/>
  <c r="F70" i="3"/>
  <c r="F71" i="3" s="1"/>
  <c r="U61" i="3" l="1"/>
  <c r="V61" i="3" s="1"/>
  <c r="G70" i="3"/>
  <c r="G71" i="3" s="1"/>
  <c r="E70" i="3"/>
  <c r="E71" i="3" s="1"/>
  <c r="D70" i="3"/>
  <c r="D71" i="3" s="1"/>
  <c r="U68" i="3"/>
  <c r="V68" i="3" s="1"/>
  <c r="U67" i="3"/>
  <c r="V67" i="3" s="1"/>
  <c r="U65" i="3"/>
  <c r="V65" i="3" s="1"/>
  <c r="U64" i="3"/>
  <c r="V64" i="3" s="1"/>
  <c r="U63" i="3"/>
  <c r="V63" i="3" s="1"/>
  <c r="U62" i="3"/>
  <c r="V6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3" i="3"/>
  <c r="V3" i="3" s="1"/>
  <c r="U2" i="3"/>
  <c r="V2" i="3" s="1"/>
  <c r="T70" i="3" l="1"/>
  <c r="T71" i="3" s="1"/>
</calcChain>
</file>

<file path=xl/sharedStrings.xml><?xml version="1.0" encoding="utf-8"?>
<sst xmlns="http://schemas.openxmlformats.org/spreadsheetml/2006/main" count="233" uniqueCount="124">
  <si>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</si>
  <si>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</si>
  <si>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</si>
  <si>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</si>
  <si>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</si>
  <si>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</si>
  <si>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</si>
  <si>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</si>
  <si>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</si>
  <si>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</si>
  <si>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</si>
  <si>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</si>
  <si>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</si>
  <si>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</si>
  <si>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</si>
  <si>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</si>
  <si>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</si>
  <si>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</si>
  <si>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</si>
  <si>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</si>
  <si>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</si>
  <si>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</si>
  <si>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</si>
  <si>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</si>
  <si>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</si>
  <si>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</si>
  <si>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</si>
  <si>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</si>
  <si>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</si>
  <si>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</si>
  <si>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</si>
  <si>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</si>
  <si>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</si>
  <si>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</si>
  <si>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</si>
  <si>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</si>
  <si>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</si>
  <si>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</si>
  <si>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</si>
  <si>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</si>
  <si>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</si>
  <si>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</si>
  <si>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</si>
  <si>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</si>
  <si>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</si>
  <si>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</si>
  <si>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</si>
  <si>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</si>
  <si>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</si>
  <si>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</si>
  <si>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</si>
  <si>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</si>
  <si>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</si>
  <si>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</si>
  <si>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</si>
  <si>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</si>
  <si>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</si>
  <si>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</si>
  <si>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</si>
  <si>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</si>
  <si>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</si>
  <si>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</si>
  <si>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</si>
  <si>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</si>
  <si>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</si>
  <si>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</si>
  <si>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</si>
  <si>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</si>
  <si>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</si>
  <si>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</si>
  <si>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</si>
  <si>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</si>
  <si>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</si>
  <si>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</si>
  <si>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</si>
  <si>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</si>
  <si>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</si>
  <si>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</si>
  <si>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</si>
  <si>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</si>
  <si>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</si>
  <si>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</si>
  <si>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</si>
  <si>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</si>
  <si>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</si>
  <si>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</si>
  <si>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</si>
  <si>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</si>
  <si>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</si>
  <si>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</si>
  <si>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</si>
  <si>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</si>
  <si>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</si>
  <si>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</si>
  <si>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</si>
  <si>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</si>
  <si>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</si>
  <si>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</si>
  <si>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</si>
  <si>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</si>
  <si>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</si>
  <si>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</si>
  <si>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</si>
  <si>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</si>
  <si>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</si>
  <si>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</si>
  <si>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</si>
  <si>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</si>
  <si>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</si>
  <si>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</si>
  <si>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</si>
  <si>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</si>
  <si>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</si>
  <si>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</si>
  <si>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</si>
  <si>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</si>
  <si>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</si>
  <si>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</si>
  <si>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</si>
  <si>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</si>
  <si>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</si>
  <si>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</si>
  <si>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</si>
  <si>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CELKEM stav k 14.3.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</si>
</sst>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S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7" max="17" width="23.140625" customWidth="1"/>
    <col min="19" max="19" width="18.5703125" customWidth="1"/>
    <col min="21" max="21" width="9.28515625" customWidth="1"/>
    <col min="23" max="23" width="41.42578125" bestFit="1" customWidth="1"/>
  </cols>
  <sheetData>
    <row r="1" spans="1:1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48" t="s">
        <v>123</v>
      </c>
      <c r="R1" s="1" t="s">
        <v>29</v>
      </c>
      <c r="S1" s="2" t="s">
        <v>87</v>
      </c>
    </row>
    <row r="2" spans="1:1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86">
        <f>SUM(D2:P2)</f>
        <v>48</v>
      </c>
      <c r="R2" s="43">
        <f>Q2*195</f>
        <v>9360</v>
      </c>
      <c r="S2" s="92">
        <v>52455</v>
      </c>
    </row>
    <row r="3" spans="1:1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87">
        <f t="shared" ref="Q3:Q14" si="0">SUM(D3:P3)</f>
        <v>21</v>
      </c>
      <c r="R3" s="5">
        <f t="shared" ref="R3:R33" si="1">Q3*195</f>
        <v>4095</v>
      </c>
      <c r="S3" s="93">
        <v>23595</v>
      </c>
    </row>
    <row r="4" spans="1:1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87">
        <f t="shared" si="0"/>
        <v>18</v>
      </c>
      <c r="R4" s="5">
        <f t="shared" si="1"/>
        <v>3510</v>
      </c>
      <c r="S4" s="93">
        <v>19890</v>
      </c>
    </row>
    <row r="5" spans="1:1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87">
        <f t="shared" si="0"/>
        <v>25</v>
      </c>
      <c r="R5" s="5">
        <f t="shared" si="1"/>
        <v>4875</v>
      </c>
      <c r="S5" s="93">
        <v>28275</v>
      </c>
    </row>
    <row r="6" spans="1:1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87">
        <f t="shared" si="0"/>
        <v>10</v>
      </c>
      <c r="R6" s="5">
        <f t="shared" si="1"/>
        <v>1950</v>
      </c>
      <c r="S6" s="93">
        <v>11115</v>
      </c>
    </row>
    <row r="7" spans="1:1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87">
        <f t="shared" si="0"/>
        <v>9</v>
      </c>
      <c r="R7" s="5">
        <f t="shared" si="1"/>
        <v>1755</v>
      </c>
      <c r="S7" s="93">
        <v>10140</v>
      </c>
    </row>
    <row r="8" spans="1:1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87">
        <f t="shared" si="0"/>
        <v>17</v>
      </c>
      <c r="R8" s="5">
        <f t="shared" si="1"/>
        <v>3315</v>
      </c>
      <c r="S8" s="93">
        <v>18525</v>
      </c>
    </row>
    <row r="9" spans="1:1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87">
        <f t="shared" si="0"/>
        <v>48</v>
      </c>
      <c r="R9" s="5">
        <f t="shared" si="1"/>
        <v>9360</v>
      </c>
      <c r="S9" s="93">
        <v>54405</v>
      </c>
    </row>
    <row r="10" spans="1:1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87">
        <f t="shared" si="0"/>
        <v>46</v>
      </c>
      <c r="R10" s="5">
        <f t="shared" si="1"/>
        <v>8970</v>
      </c>
      <c r="S10" s="93">
        <v>52455</v>
      </c>
    </row>
    <row r="11" spans="1:1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87">
        <f t="shared" si="0"/>
        <v>28</v>
      </c>
      <c r="R11" s="5">
        <f t="shared" si="1"/>
        <v>5460</v>
      </c>
      <c r="S11" s="93">
        <v>31590</v>
      </c>
    </row>
    <row r="12" spans="1:1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87">
        <f t="shared" si="0"/>
        <v>80</v>
      </c>
      <c r="R12" s="5">
        <f t="shared" si="1"/>
        <v>15600</v>
      </c>
      <c r="S12" s="93">
        <v>89505</v>
      </c>
    </row>
    <row r="13" spans="1:1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87">
        <f t="shared" si="0"/>
        <v>39</v>
      </c>
      <c r="R13" s="5">
        <f t="shared" si="1"/>
        <v>7605</v>
      </c>
      <c r="S13" s="93">
        <v>44265</v>
      </c>
    </row>
    <row r="14" spans="1:1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88">
        <f t="shared" si="0"/>
        <v>76</v>
      </c>
      <c r="R14" s="45">
        <f t="shared" si="1"/>
        <v>14820</v>
      </c>
      <c r="S14" s="94">
        <v>86190</v>
      </c>
    </row>
    <row r="15" spans="1:1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86">
        <f t="shared" ref="Q15:Q17" si="2">SUM(D15:P15)</f>
        <v>31</v>
      </c>
      <c r="R15" s="43">
        <f t="shared" si="1"/>
        <v>6045</v>
      </c>
      <c r="S15" s="92">
        <v>35100</v>
      </c>
    </row>
    <row r="16" spans="1:1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87">
        <f t="shared" si="2"/>
        <v>10</v>
      </c>
      <c r="R16" s="5">
        <f t="shared" si="1"/>
        <v>1950</v>
      </c>
      <c r="S16" s="93">
        <v>11505</v>
      </c>
    </row>
    <row r="17" spans="1:1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88">
        <f t="shared" si="2"/>
        <v>11</v>
      </c>
      <c r="R17" s="45">
        <f t="shared" si="1"/>
        <v>2145</v>
      </c>
      <c r="S17" s="94">
        <v>12480</v>
      </c>
    </row>
    <row r="18" spans="1:1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86">
        <f t="shared" ref="Q18:Q20" si="3">SUM(D18:P18)</f>
        <v>9</v>
      </c>
      <c r="R18" s="43">
        <f t="shared" si="1"/>
        <v>1755</v>
      </c>
      <c r="S18" s="92">
        <v>10140</v>
      </c>
    </row>
    <row r="19" spans="1:1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87">
        <f t="shared" si="3"/>
        <v>7</v>
      </c>
      <c r="R19" s="5">
        <f t="shared" si="1"/>
        <v>1365</v>
      </c>
      <c r="S19" s="93">
        <v>7995</v>
      </c>
    </row>
    <row r="20" spans="1:1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88">
        <f t="shared" si="3"/>
        <v>7</v>
      </c>
      <c r="R20" s="45">
        <f t="shared" si="1"/>
        <v>1365</v>
      </c>
      <c r="S20" s="94">
        <v>7995</v>
      </c>
    </row>
    <row r="21" spans="1:19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89">
        <f t="shared" ref="Q21:Q33" si="4">SUM(D21:P21)</f>
        <v>1</v>
      </c>
      <c r="R21" s="39">
        <f t="shared" si="1"/>
        <v>195</v>
      </c>
      <c r="S21" s="95">
        <v>1170</v>
      </c>
    </row>
    <row r="22" spans="1:19" ht="15.75" x14ac:dyDescent="0.25">
      <c r="A22" s="27"/>
      <c r="B22" s="31" t="s">
        <v>43</v>
      </c>
      <c r="C22" s="20" t="s">
        <v>35</v>
      </c>
      <c r="D22" s="15">
        <v>0</v>
      </c>
      <c r="E22" s="3">
        <v>1</v>
      </c>
      <c r="F22" s="4">
        <v>3</v>
      </c>
      <c r="G22" s="4">
        <v>3</v>
      </c>
      <c r="H22" s="4">
        <v>2</v>
      </c>
      <c r="I22" s="4">
        <v>2</v>
      </c>
      <c r="J22" s="4">
        <v>1</v>
      </c>
      <c r="K22" s="4">
        <v>2</v>
      </c>
      <c r="L22" s="4">
        <v>2</v>
      </c>
      <c r="M22" s="4"/>
      <c r="N22" s="4">
        <v>2</v>
      </c>
      <c r="O22" s="4">
        <v>2</v>
      </c>
      <c r="P22" s="4">
        <v>4</v>
      </c>
      <c r="Q22" s="87">
        <f t="shared" si="4"/>
        <v>24</v>
      </c>
      <c r="R22" s="5">
        <f t="shared" si="1"/>
        <v>4680</v>
      </c>
      <c r="S22" s="93">
        <v>26715</v>
      </c>
    </row>
    <row r="23" spans="1:19" ht="15.75" x14ac:dyDescent="0.25">
      <c r="A23" s="27"/>
      <c r="B23" s="31"/>
      <c r="C23" s="21" t="s">
        <v>4</v>
      </c>
      <c r="D23" s="15">
        <v>0</v>
      </c>
      <c r="E23" s="3">
        <v>0</v>
      </c>
      <c r="F23" s="4">
        <v>3</v>
      </c>
      <c r="G23" s="4">
        <v>3</v>
      </c>
      <c r="H23" s="4">
        <v>2</v>
      </c>
      <c r="I23" s="4">
        <v>1</v>
      </c>
      <c r="J23" s="4">
        <v>1</v>
      </c>
      <c r="K23" s="4">
        <v>1</v>
      </c>
      <c r="L23" s="4">
        <v>2</v>
      </c>
      <c r="M23" s="4"/>
      <c r="N23" s="4">
        <v>2</v>
      </c>
      <c r="O23" s="4">
        <v>2</v>
      </c>
      <c r="P23" s="4">
        <v>4</v>
      </c>
      <c r="Q23" s="87">
        <f t="shared" si="4"/>
        <v>21</v>
      </c>
      <c r="R23" s="5">
        <f t="shared" si="1"/>
        <v>4095</v>
      </c>
      <c r="S23" s="93">
        <v>23400</v>
      </c>
    </row>
    <row r="24" spans="1:19" ht="15.75" x14ac:dyDescent="0.25">
      <c r="A24" s="27"/>
      <c r="B24" s="31"/>
      <c r="C24" s="21" t="s">
        <v>6</v>
      </c>
      <c r="D24" s="15">
        <v>0</v>
      </c>
      <c r="E24" s="3">
        <v>0</v>
      </c>
      <c r="F24" s="4">
        <v>0</v>
      </c>
      <c r="G24" s="4">
        <v>0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5</v>
      </c>
      <c r="Q24" s="87">
        <f t="shared" ref="Q24" si="5">SUM(D24:P24)</f>
        <v>18</v>
      </c>
      <c r="R24" s="5">
        <f t="shared" ref="R24" si="6">Q24*195</f>
        <v>3510</v>
      </c>
      <c r="S24" s="93">
        <v>21060</v>
      </c>
    </row>
    <row r="25" spans="1:19" ht="15.75" x14ac:dyDescent="0.25">
      <c r="A25" s="27"/>
      <c r="B25" s="31"/>
      <c r="C25" s="21" t="s">
        <v>5</v>
      </c>
      <c r="D25" s="15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2</v>
      </c>
      <c r="O25" s="4">
        <v>2</v>
      </c>
      <c r="P25" s="4">
        <v>4</v>
      </c>
      <c r="Q25" s="87">
        <f t="shared" si="4"/>
        <v>14</v>
      </c>
      <c r="R25" s="5">
        <f t="shared" si="1"/>
        <v>2730</v>
      </c>
      <c r="S25" s="93">
        <v>16380</v>
      </c>
    </row>
    <row r="26" spans="1:19" ht="15.75" x14ac:dyDescent="0.25">
      <c r="A26" s="27"/>
      <c r="B26" s="31"/>
      <c r="C26" s="21" t="s">
        <v>7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2</v>
      </c>
      <c r="P26" s="4">
        <v>3</v>
      </c>
      <c r="Q26" s="87">
        <f t="shared" si="4"/>
        <v>12</v>
      </c>
      <c r="R26" s="5">
        <f t="shared" si="1"/>
        <v>2340</v>
      </c>
      <c r="S26" s="93">
        <v>14040</v>
      </c>
    </row>
    <row r="27" spans="1:19" ht="15.75" x14ac:dyDescent="0.25">
      <c r="A27" s="27"/>
      <c r="B27" s="31" t="s">
        <v>44</v>
      </c>
      <c r="C27" s="21" t="s">
        <v>8</v>
      </c>
      <c r="D27" s="15">
        <v>0</v>
      </c>
      <c r="E27" s="3">
        <v>1</v>
      </c>
      <c r="F27" s="4">
        <v>3</v>
      </c>
      <c r="G27" s="4">
        <v>6</v>
      </c>
      <c r="H27" s="4">
        <v>3</v>
      </c>
      <c r="I27" s="4">
        <v>4</v>
      </c>
      <c r="J27" s="4">
        <v>5</v>
      </c>
      <c r="K27" s="4">
        <v>4</v>
      </c>
      <c r="L27" s="4">
        <v>4</v>
      </c>
      <c r="M27" s="4"/>
      <c r="N27" s="4">
        <v>4</v>
      </c>
      <c r="O27" s="4">
        <v>6</v>
      </c>
      <c r="P27" s="4">
        <v>11</v>
      </c>
      <c r="Q27" s="87">
        <f t="shared" si="4"/>
        <v>51</v>
      </c>
      <c r="R27" s="5">
        <f t="shared" si="1"/>
        <v>9945</v>
      </c>
      <c r="S27" s="93">
        <v>57720</v>
      </c>
    </row>
    <row r="28" spans="1:19" ht="15.75" x14ac:dyDescent="0.25">
      <c r="A28" s="27"/>
      <c r="B28" s="31" t="s">
        <v>45</v>
      </c>
      <c r="C28" s="20" t="s">
        <v>9</v>
      </c>
      <c r="D28" s="15">
        <v>0</v>
      </c>
      <c r="E28" s="3">
        <v>1</v>
      </c>
      <c r="F28" s="4">
        <v>1</v>
      </c>
      <c r="G28" s="4">
        <v>1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/>
      <c r="N28" s="4">
        <v>3</v>
      </c>
      <c r="O28" s="4">
        <v>2</v>
      </c>
      <c r="P28" s="4">
        <v>5</v>
      </c>
      <c r="Q28" s="87">
        <f t="shared" si="4"/>
        <v>23</v>
      </c>
      <c r="R28" s="5">
        <f t="shared" si="1"/>
        <v>4485</v>
      </c>
      <c r="S28" s="93">
        <v>26325</v>
      </c>
    </row>
    <row r="29" spans="1:19" ht="15.75" x14ac:dyDescent="0.25">
      <c r="A29" s="27"/>
      <c r="B29" s="31" t="s">
        <v>41</v>
      </c>
      <c r="C29" s="21" t="s">
        <v>31</v>
      </c>
      <c r="D29" s="15">
        <v>0</v>
      </c>
      <c r="E29" s="3">
        <v>1</v>
      </c>
      <c r="F29" s="4">
        <v>2</v>
      </c>
      <c r="G29" s="4">
        <v>2</v>
      </c>
      <c r="H29" s="4">
        <v>3</v>
      </c>
      <c r="I29" s="4">
        <v>4</v>
      </c>
      <c r="J29" s="4">
        <v>2</v>
      </c>
      <c r="K29" s="4">
        <v>4</v>
      </c>
      <c r="L29" s="4">
        <v>4</v>
      </c>
      <c r="M29" s="4"/>
      <c r="N29" s="4">
        <v>4</v>
      </c>
      <c r="O29" s="4">
        <v>5</v>
      </c>
      <c r="P29" s="4">
        <v>12</v>
      </c>
      <c r="Q29" s="87">
        <f t="shared" si="4"/>
        <v>43</v>
      </c>
      <c r="R29" s="5">
        <f t="shared" si="1"/>
        <v>8385</v>
      </c>
      <c r="S29" s="93">
        <v>49335</v>
      </c>
    </row>
    <row r="30" spans="1:19" ht="15.75" x14ac:dyDescent="0.25">
      <c r="A30" s="27"/>
      <c r="B30" s="31" t="s">
        <v>46</v>
      </c>
      <c r="C30" s="20" t="s">
        <v>10</v>
      </c>
      <c r="D30" s="15">
        <v>0</v>
      </c>
      <c r="E30" s="3">
        <v>1</v>
      </c>
      <c r="F30" s="4">
        <v>2</v>
      </c>
      <c r="G30" s="4">
        <v>2</v>
      </c>
      <c r="H30" s="4">
        <v>5</v>
      </c>
      <c r="I30" s="4">
        <v>2</v>
      </c>
      <c r="J30" s="4">
        <v>2</v>
      </c>
      <c r="K30" s="4">
        <v>2</v>
      </c>
      <c r="L30" s="4"/>
      <c r="M30" s="4">
        <v>3</v>
      </c>
      <c r="N30" s="4">
        <v>3</v>
      </c>
      <c r="O30" s="4">
        <v>4</v>
      </c>
      <c r="P30" s="4">
        <v>8</v>
      </c>
      <c r="Q30" s="87">
        <f t="shared" si="4"/>
        <v>34</v>
      </c>
      <c r="R30" s="5">
        <f t="shared" si="1"/>
        <v>6630</v>
      </c>
      <c r="S30" s="93">
        <v>38805</v>
      </c>
    </row>
    <row r="31" spans="1:19" ht="15.75" x14ac:dyDescent="0.25">
      <c r="A31" s="27"/>
      <c r="B31" s="31" t="s">
        <v>47</v>
      </c>
      <c r="C31" s="20" t="s">
        <v>30</v>
      </c>
      <c r="D31" s="15">
        <v>0</v>
      </c>
      <c r="E31" s="3">
        <v>1</v>
      </c>
      <c r="F31" s="4">
        <v>1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/>
      <c r="M31" s="4">
        <v>3</v>
      </c>
      <c r="N31" s="4">
        <v>4</v>
      </c>
      <c r="O31" s="4">
        <v>4</v>
      </c>
      <c r="P31" s="4">
        <v>8</v>
      </c>
      <c r="Q31" s="87">
        <f t="shared" si="4"/>
        <v>36</v>
      </c>
      <c r="R31" s="5">
        <f t="shared" si="1"/>
        <v>7020</v>
      </c>
      <c r="S31" s="93">
        <v>41340</v>
      </c>
    </row>
    <row r="32" spans="1:19" ht="15.75" x14ac:dyDescent="0.25">
      <c r="A32" s="27"/>
      <c r="B32" s="31" t="s">
        <v>48</v>
      </c>
      <c r="C32" s="21" t="s">
        <v>12</v>
      </c>
      <c r="D32" s="15">
        <v>0</v>
      </c>
      <c r="E32" s="3">
        <v>1</v>
      </c>
      <c r="F32" s="4">
        <v>2</v>
      </c>
      <c r="G32" s="4">
        <v>2</v>
      </c>
      <c r="H32" s="4">
        <v>4</v>
      </c>
      <c r="I32" s="4">
        <v>3</v>
      </c>
      <c r="J32" s="4">
        <v>3</v>
      </c>
      <c r="K32" s="4">
        <v>3</v>
      </c>
      <c r="L32" s="4">
        <v>3</v>
      </c>
      <c r="M32" s="4"/>
      <c r="N32" s="4">
        <v>3</v>
      </c>
      <c r="O32" s="4">
        <v>4</v>
      </c>
      <c r="P32" s="4">
        <v>8</v>
      </c>
      <c r="Q32" s="87">
        <f t="shared" si="4"/>
        <v>36</v>
      </c>
      <c r="R32" s="5">
        <f t="shared" si="1"/>
        <v>7020</v>
      </c>
      <c r="S32" s="93">
        <v>41145</v>
      </c>
    </row>
    <row r="33" spans="1:19" ht="16.5" thickBot="1" x14ac:dyDescent="0.3">
      <c r="A33" s="29"/>
      <c r="B33" s="32" t="s">
        <v>49</v>
      </c>
      <c r="C33" s="22" t="s">
        <v>16</v>
      </c>
      <c r="D33" s="16">
        <v>0</v>
      </c>
      <c r="E33" s="6">
        <v>1</v>
      </c>
      <c r="F33" s="7">
        <v>2</v>
      </c>
      <c r="G33" s="7">
        <v>2</v>
      </c>
      <c r="H33" s="7">
        <v>5</v>
      </c>
      <c r="I33" s="7">
        <v>3</v>
      </c>
      <c r="J33" s="7">
        <v>3</v>
      </c>
      <c r="K33" s="7">
        <v>3</v>
      </c>
      <c r="L33" s="7"/>
      <c r="M33" s="7">
        <v>4</v>
      </c>
      <c r="N33" s="7">
        <v>4</v>
      </c>
      <c r="O33" s="7">
        <v>5</v>
      </c>
      <c r="P33" s="7">
        <v>9</v>
      </c>
      <c r="Q33" s="88">
        <f t="shared" si="4"/>
        <v>41</v>
      </c>
      <c r="R33" s="45">
        <f t="shared" si="1"/>
        <v>7995</v>
      </c>
      <c r="S33" s="94">
        <v>46995</v>
      </c>
    </row>
    <row r="34" spans="1:19" ht="15.75" x14ac:dyDescent="0.25">
      <c r="A34" s="57"/>
      <c r="B34" s="58"/>
      <c r="C34" s="28" t="s">
        <v>25</v>
      </c>
      <c r="D34" s="54">
        <f t="shared" ref="D34:Q34" si="7">SUM(D2:D33)</f>
        <v>10</v>
      </c>
      <c r="E34" s="55">
        <f t="shared" si="7"/>
        <v>20</v>
      </c>
      <c r="F34" s="55">
        <f t="shared" si="7"/>
        <v>71</v>
      </c>
      <c r="G34" s="55">
        <f t="shared" si="7"/>
        <v>73</v>
      </c>
      <c r="H34" s="55">
        <f t="shared" si="7"/>
        <v>81</v>
      </c>
      <c r="I34" s="55">
        <f t="shared" si="7"/>
        <v>63</v>
      </c>
      <c r="J34" s="55">
        <f t="shared" ref="J34:O34" si="8">SUM(J2:J33)</f>
        <v>65</v>
      </c>
      <c r="K34" s="55">
        <f t="shared" si="8"/>
        <v>66</v>
      </c>
      <c r="L34" s="55">
        <f t="shared" si="8"/>
        <v>57</v>
      </c>
      <c r="M34" s="55">
        <f t="shared" si="8"/>
        <v>21</v>
      </c>
      <c r="N34" s="55">
        <f t="shared" si="8"/>
        <v>80</v>
      </c>
      <c r="O34" s="55">
        <f t="shared" si="8"/>
        <v>97</v>
      </c>
      <c r="P34" s="55">
        <f t="shared" si="7"/>
        <v>190</v>
      </c>
      <c r="Q34" s="56">
        <f t="shared" si="7"/>
        <v>894</v>
      </c>
      <c r="R34" s="10"/>
      <c r="S34" s="10"/>
    </row>
    <row r="35" spans="1:19" ht="15.75" x14ac:dyDescent="0.25">
      <c r="A35" s="59"/>
      <c r="B35" s="60"/>
      <c r="C35" s="24" t="s">
        <v>28</v>
      </c>
      <c r="D35" s="18">
        <f>D34*195</f>
        <v>1950</v>
      </c>
      <c r="E35" s="11">
        <f t="shared" ref="E35:F35" si="9">E34*195</f>
        <v>3900</v>
      </c>
      <c r="F35" s="11">
        <f t="shared" si="9"/>
        <v>13845</v>
      </c>
      <c r="G35" s="11">
        <f t="shared" ref="G35:Q35" si="10">G34*195</f>
        <v>14235</v>
      </c>
      <c r="H35" s="11">
        <f t="shared" si="10"/>
        <v>15795</v>
      </c>
      <c r="I35" s="11">
        <f t="shared" si="10"/>
        <v>12285</v>
      </c>
      <c r="J35" s="11">
        <f t="shared" si="10"/>
        <v>12675</v>
      </c>
      <c r="K35" s="11">
        <f t="shared" ref="K35:O35" si="11">K34*195</f>
        <v>12870</v>
      </c>
      <c r="L35" s="11">
        <f t="shared" si="11"/>
        <v>11115</v>
      </c>
      <c r="M35" s="11">
        <f t="shared" si="11"/>
        <v>4095</v>
      </c>
      <c r="N35" s="11">
        <f t="shared" si="11"/>
        <v>15600</v>
      </c>
      <c r="O35" s="11">
        <f t="shared" si="11"/>
        <v>18915</v>
      </c>
      <c r="P35" s="11">
        <f t="shared" si="10"/>
        <v>37050</v>
      </c>
      <c r="Q35" s="12">
        <f t="shared" si="10"/>
        <v>174330</v>
      </c>
      <c r="R35" s="13"/>
      <c r="S35" s="13"/>
    </row>
    <row r="36" spans="1:19" ht="16.5" thickBot="1" x14ac:dyDescent="0.3">
      <c r="A36" s="61"/>
      <c r="B36" s="62"/>
      <c r="C36" s="65" t="s">
        <v>87</v>
      </c>
      <c r="D36" s="66">
        <v>9750</v>
      </c>
      <c r="E36" s="84">
        <v>19500</v>
      </c>
      <c r="F36" s="84">
        <v>69225</v>
      </c>
      <c r="G36" s="84">
        <v>71175</v>
      </c>
      <c r="H36" s="84">
        <v>94770</v>
      </c>
      <c r="I36" s="84">
        <v>73710</v>
      </c>
      <c r="J36" s="84">
        <v>76050</v>
      </c>
      <c r="K36" s="84">
        <v>77220</v>
      </c>
      <c r="L36" s="84">
        <v>66690</v>
      </c>
      <c r="M36" s="84">
        <v>24570</v>
      </c>
      <c r="N36" s="84">
        <v>93600</v>
      </c>
      <c r="O36" s="84">
        <v>113490</v>
      </c>
      <c r="P36" s="84">
        <v>222300</v>
      </c>
      <c r="Q36" s="85">
        <f>SUM(D36:P36)</f>
        <v>1012050</v>
      </c>
      <c r="R36" s="14"/>
      <c r="S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V7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0.7109375" customWidth="1"/>
    <col min="24" max="24" width="9.28515625" customWidth="1"/>
  </cols>
  <sheetData>
    <row r="1" spans="1:2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48" t="s">
        <v>123</v>
      </c>
      <c r="U1" s="52" t="s">
        <v>29</v>
      </c>
      <c r="V1" s="2" t="s">
        <v>52</v>
      </c>
    </row>
    <row r="2" spans="1:22" ht="15.75" x14ac:dyDescent="0.25">
      <c r="A2" s="33" t="s">
        <v>21</v>
      </c>
      <c r="B2" s="30" t="s">
        <v>62</v>
      </c>
      <c r="C2" s="25" t="s">
        <v>11</v>
      </c>
      <c r="D2" s="40"/>
      <c r="E2" s="41"/>
      <c r="F2" s="42"/>
      <c r="G2" s="42">
        <v>1</v>
      </c>
      <c r="H2" s="69"/>
      <c r="I2" s="69"/>
      <c r="J2" s="69"/>
      <c r="K2" s="69"/>
      <c r="L2" s="69">
        <v>2</v>
      </c>
      <c r="M2" s="69"/>
      <c r="N2" s="69"/>
      <c r="O2" s="69">
        <v>13</v>
      </c>
      <c r="P2" s="69"/>
      <c r="Q2" s="69"/>
      <c r="R2" s="69"/>
      <c r="S2" s="69"/>
      <c r="T2" s="49">
        <f>SUM(D2:S2)</f>
        <v>16</v>
      </c>
      <c r="U2" s="96">
        <f>T2*10</f>
        <v>160</v>
      </c>
      <c r="V2" s="92">
        <f>U2*10</f>
        <v>1600</v>
      </c>
    </row>
    <row r="3" spans="1:22" ht="15.75" x14ac:dyDescent="0.25">
      <c r="A3" s="26"/>
      <c r="B3" s="31" t="s">
        <v>38</v>
      </c>
      <c r="C3" s="20" t="s">
        <v>88</v>
      </c>
      <c r="D3" s="15"/>
      <c r="E3" s="3"/>
      <c r="F3" s="4">
        <v>17</v>
      </c>
      <c r="G3" s="4"/>
      <c r="H3" s="70"/>
      <c r="I3" s="70"/>
      <c r="J3" s="70"/>
      <c r="K3" s="70"/>
      <c r="L3" s="70">
        <v>20</v>
      </c>
      <c r="M3" s="70"/>
      <c r="N3" s="70"/>
      <c r="O3" s="70">
        <v>50</v>
      </c>
      <c r="P3" s="70"/>
      <c r="Q3" s="70"/>
      <c r="R3" s="70"/>
      <c r="S3" s="70"/>
      <c r="T3" s="50">
        <f t="shared" ref="T3:T68" si="0">SUM(D3:S3)</f>
        <v>87</v>
      </c>
      <c r="U3" s="97">
        <f t="shared" ref="U3:V68" si="1">T3*10</f>
        <v>870</v>
      </c>
      <c r="V3" s="93">
        <f t="shared" si="1"/>
        <v>8700</v>
      </c>
    </row>
    <row r="4" spans="1:22" ht="15.75" x14ac:dyDescent="0.25">
      <c r="A4" s="74"/>
      <c r="B4" s="75" t="s">
        <v>39</v>
      </c>
      <c r="C4" s="76" t="s">
        <v>14</v>
      </c>
      <c r="D4" s="77"/>
      <c r="E4" s="78">
        <v>7</v>
      </c>
      <c r="F4" s="79"/>
      <c r="G4" s="79"/>
      <c r="H4" s="73"/>
      <c r="I4" s="73"/>
      <c r="J4" s="73"/>
      <c r="K4" s="73">
        <v>5</v>
      </c>
      <c r="L4" s="73"/>
      <c r="M4" s="73"/>
      <c r="N4" s="73"/>
      <c r="O4" s="73">
        <v>7</v>
      </c>
      <c r="P4" s="73"/>
      <c r="Q4" s="73"/>
      <c r="R4" s="73"/>
      <c r="S4" s="73"/>
      <c r="T4" s="50">
        <f t="shared" ref="T4" si="2">SUM(D4:S4)</f>
        <v>19</v>
      </c>
      <c r="U4" s="97">
        <f t="shared" ref="U4" si="3">T4*10</f>
        <v>190</v>
      </c>
      <c r="V4" s="93">
        <f t="shared" ref="V4" si="4">U4*10</f>
        <v>1900</v>
      </c>
    </row>
    <row r="5" spans="1:22" ht="16.5" thickBot="1" x14ac:dyDescent="0.3">
      <c r="A5" s="44"/>
      <c r="B5" s="32" t="s">
        <v>40</v>
      </c>
      <c r="C5" s="47" t="s">
        <v>27</v>
      </c>
      <c r="D5" s="16">
        <v>84</v>
      </c>
      <c r="E5" s="6">
        <v>25</v>
      </c>
      <c r="F5" s="7"/>
      <c r="G5" s="7"/>
      <c r="H5" s="71"/>
      <c r="I5" s="71"/>
      <c r="J5" s="71">
        <v>55</v>
      </c>
      <c r="K5" s="71"/>
      <c r="L5" s="71"/>
      <c r="M5" s="71"/>
      <c r="N5" s="71">
        <v>50</v>
      </c>
      <c r="O5" s="71"/>
      <c r="P5" s="71"/>
      <c r="Q5" s="71"/>
      <c r="R5" s="71"/>
      <c r="S5" s="71">
        <v>62</v>
      </c>
      <c r="T5" s="53">
        <f t="shared" si="0"/>
        <v>276</v>
      </c>
      <c r="U5" s="98">
        <f t="shared" si="1"/>
        <v>2760</v>
      </c>
      <c r="V5" s="94">
        <f t="shared" si="1"/>
        <v>27600</v>
      </c>
    </row>
    <row r="6" spans="1:22" ht="15.75" x14ac:dyDescent="0.25">
      <c r="A6" s="34" t="s">
        <v>22</v>
      </c>
      <c r="B6" s="35" t="s">
        <v>36</v>
      </c>
      <c r="C6" s="19" t="s">
        <v>89</v>
      </c>
      <c r="D6" s="36"/>
      <c r="E6" s="37"/>
      <c r="F6" s="38"/>
      <c r="G6" s="38"/>
      <c r="H6" s="72"/>
      <c r="I6" s="72"/>
      <c r="J6" s="72"/>
      <c r="K6" s="72"/>
      <c r="L6" s="72"/>
      <c r="M6" s="72"/>
      <c r="N6" s="72">
        <v>4</v>
      </c>
      <c r="O6" s="72"/>
      <c r="P6" s="72"/>
      <c r="Q6" s="72"/>
      <c r="R6" s="72"/>
      <c r="S6" s="72"/>
      <c r="T6" s="51">
        <f t="shared" si="0"/>
        <v>4</v>
      </c>
      <c r="U6" s="99">
        <f t="shared" si="1"/>
        <v>40</v>
      </c>
      <c r="V6" s="95">
        <f t="shared" si="1"/>
        <v>400</v>
      </c>
    </row>
    <row r="7" spans="1:22" ht="15.75" x14ac:dyDescent="0.25">
      <c r="A7" s="27"/>
      <c r="B7" s="31"/>
      <c r="C7" s="20" t="s">
        <v>84</v>
      </c>
      <c r="D7" s="15"/>
      <c r="E7" s="3"/>
      <c r="F7" s="4"/>
      <c r="G7" s="4"/>
      <c r="H7" s="70"/>
      <c r="I7" s="70"/>
      <c r="J7" s="70"/>
      <c r="K7" s="70"/>
      <c r="L7" s="70"/>
      <c r="M7" s="70"/>
      <c r="N7" s="70">
        <v>8</v>
      </c>
      <c r="O7" s="70"/>
      <c r="P7" s="70"/>
      <c r="Q7" s="70"/>
      <c r="R7" s="70"/>
      <c r="S7" s="70">
        <v>2</v>
      </c>
      <c r="T7" s="50">
        <f t="shared" si="0"/>
        <v>10</v>
      </c>
      <c r="U7" s="97">
        <f t="shared" si="1"/>
        <v>100</v>
      </c>
      <c r="V7" s="93">
        <f t="shared" si="1"/>
        <v>1000</v>
      </c>
    </row>
    <row r="8" spans="1:22" ht="15.75" x14ac:dyDescent="0.25">
      <c r="A8" s="27"/>
      <c r="B8" s="31"/>
      <c r="C8" s="21" t="s">
        <v>90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21</v>
      </c>
      <c r="O8" s="70"/>
      <c r="P8" s="70"/>
      <c r="Q8" s="70"/>
      <c r="R8" s="70"/>
      <c r="S8" s="70">
        <v>7</v>
      </c>
      <c r="T8" s="50">
        <f t="shared" si="0"/>
        <v>28</v>
      </c>
      <c r="U8" s="97">
        <f t="shared" si="1"/>
        <v>280</v>
      </c>
      <c r="V8" s="93">
        <f t="shared" si="1"/>
        <v>2800</v>
      </c>
    </row>
    <row r="9" spans="1:22" ht="15.75" x14ac:dyDescent="0.25">
      <c r="A9" s="27"/>
      <c r="B9" s="31"/>
      <c r="C9" s="21" t="s">
        <v>91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4</v>
      </c>
      <c r="O9" s="70"/>
      <c r="P9" s="70"/>
      <c r="Q9" s="70"/>
      <c r="R9" s="70"/>
      <c r="S9" s="70">
        <v>3</v>
      </c>
      <c r="T9" s="50">
        <f t="shared" si="0"/>
        <v>7</v>
      </c>
      <c r="U9" s="97">
        <f t="shared" si="1"/>
        <v>70</v>
      </c>
      <c r="V9" s="93">
        <f t="shared" si="1"/>
        <v>700</v>
      </c>
    </row>
    <row r="10" spans="1:22" ht="15.75" x14ac:dyDescent="0.25">
      <c r="A10" s="27"/>
      <c r="B10" s="31"/>
      <c r="C10" s="21" t="s">
        <v>92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3</v>
      </c>
      <c r="O10" s="70"/>
      <c r="P10" s="70"/>
      <c r="Q10" s="70"/>
      <c r="R10" s="70"/>
      <c r="S10" s="70">
        <v>2</v>
      </c>
      <c r="T10" s="50">
        <f t="shared" si="0"/>
        <v>5</v>
      </c>
      <c r="U10" s="97">
        <f t="shared" si="1"/>
        <v>50</v>
      </c>
      <c r="V10" s="93">
        <f t="shared" si="1"/>
        <v>500</v>
      </c>
    </row>
    <row r="11" spans="1:22" ht="15.75" x14ac:dyDescent="0.25">
      <c r="A11" s="27"/>
      <c r="B11" s="31"/>
      <c r="C11" s="21" t="s">
        <v>93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4</v>
      </c>
      <c r="O11" s="70"/>
      <c r="P11" s="70"/>
      <c r="Q11" s="70"/>
      <c r="R11" s="70"/>
      <c r="S11" s="70"/>
      <c r="T11" s="50">
        <f t="shared" si="0"/>
        <v>4</v>
      </c>
      <c r="U11" s="97">
        <f t="shared" si="1"/>
        <v>40</v>
      </c>
      <c r="V11" s="93">
        <f t="shared" si="1"/>
        <v>400</v>
      </c>
    </row>
    <row r="12" spans="1:22" ht="15.75" x14ac:dyDescent="0.25">
      <c r="A12" s="27"/>
      <c r="B12" s="31"/>
      <c r="C12" s="21" t="s">
        <v>94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>
        <v>5</v>
      </c>
      <c r="T12" s="50">
        <f t="shared" si="0"/>
        <v>9</v>
      </c>
      <c r="U12" s="97">
        <f t="shared" ref="U12:U60" si="5">T12*10</f>
        <v>90</v>
      </c>
      <c r="V12" s="93">
        <f t="shared" ref="V12:V60" si="6">U12*10</f>
        <v>900</v>
      </c>
    </row>
    <row r="13" spans="1:22" ht="15.75" x14ac:dyDescent="0.25">
      <c r="A13" s="27"/>
      <c r="B13" s="31"/>
      <c r="C13" s="21" t="s">
        <v>95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/>
      <c r="T13" s="50">
        <f t="shared" si="0"/>
        <v>4</v>
      </c>
      <c r="U13" s="97">
        <f t="shared" si="5"/>
        <v>40</v>
      </c>
      <c r="V13" s="93">
        <f t="shared" si="6"/>
        <v>400</v>
      </c>
    </row>
    <row r="14" spans="1:22" ht="15.75" x14ac:dyDescent="0.25">
      <c r="A14" s="27"/>
      <c r="B14" s="31"/>
      <c r="C14" s="21" t="s">
        <v>116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>
        <v>3</v>
      </c>
      <c r="T14" s="50">
        <f t="shared" si="0"/>
        <v>3</v>
      </c>
      <c r="U14" s="97">
        <f t="shared" si="5"/>
        <v>30</v>
      </c>
      <c r="V14" s="93">
        <f t="shared" si="6"/>
        <v>300</v>
      </c>
    </row>
    <row r="15" spans="1:22" ht="15.75" x14ac:dyDescent="0.25">
      <c r="A15" s="27"/>
      <c r="B15" s="31"/>
      <c r="C15" s="21" t="s">
        <v>117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2</v>
      </c>
      <c r="T15" s="50">
        <f t="shared" ref="T15:T42" si="7">SUM(D15:S15)</f>
        <v>2</v>
      </c>
      <c r="U15" s="97">
        <f t="shared" ref="U15:U42" si="8">T15*10</f>
        <v>20</v>
      </c>
      <c r="V15" s="93">
        <f t="shared" ref="V15:V42" si="9">U15*10</f>
        <v>200</v>
      </c>
    </row>
    <row r="16" spans="1:22" ht="15.75" x14ac:dyDescent="0.25">
      <c r="A16" s="27"/>
      <c r="B16" s="31"/>
      <c r="C16" s="21" t="s">
        <v>118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1</v>
      </c>
      <c r="T16" s="50">
        <f t="shared" si="7"/>
        <v>1</v>
      </c>
      <c r="U16" s="97">
        <f t="shared" si="8"/>
        <v>10</v>
      </c>
      <c r="V16" s="93">
        <f t="shared" si="9"/>
        <v>100</v>
      </c>
    </row>
    <row r="17" spans="1:22" ht="15.75" x14ac:dyDescent="0.25">
      <c r="A17" s="27"/>
      <c r="B17" s="31"/>
      <c r="C17" s="21" t="s">
        <v>119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4</v>
      </c>
      <c r="T17" s="50">
        <f t="shared" ref="T17" si="10">SUM(D17:S17)</f>
        <v>4</v>
      </c>
      <c r="U17" s="97">
        <f t="shared" ref="U17" si="11">T17*10</f>
        <v>40</v>
      </c>
      <c r="V17" s="93">
        <f t="shared" ref="V17" si="12">U17*10</f>
        <v>400</v>
      </c>
    </row>
    <row r="18" spans="1:22" ht="15.75" x14ac:dyDescent="0.25">
      <c r="A18" s="27"/>
      <c r="B18" s="31" t="s">
        <v>43</v>
      </c>
      <c r="C18" s="21" t="s">
        <v>63</v>
      </c>
      <c r="D18" s="15"/>
      <c r="E18" s="3"/>
      <c r="F18" s="4"/>
      <c r="G18" s="4">
        <v>1</v>
      </c>
      <c r="H18" s="70"/>
      <c r="I18" s="70"/>
      <c r="J18" s="70"/>
      <c r="K18" s="70"/>
      <c r="L18" s="70">
        <v>2</v>
      </c>
      <c r="M18" s="70"/>
      <c r="N18" s="70"/>
      <c r="O18" s="70"/>
      <c r="P18" s="70"/>
      <c r="Q18" s="70"/>
      <c r="R18" s="70">
        <v>3</v>
      </c>
      <c r="S18" s="70"/>
      <c r="T18" s="50">
        <f t="shared" si="7"/>
        <v>6</v>
      </c>
      <c r="U18" s="97">
        <f t="shared" si="8"/>
        <v>60</v>
      </c>
      <c r="V18" s="93">
        <f t="shared" si="9"/>
        <v>600</v>
      </c>
    </row>
    <row r="19" spans="1:22" ht="15.75" x14ac:dyDescent="0.25">
      <c r="A19" s="27"/>
      <c r="B19" s="31"/>
      <c r="C19" s="21" t="s">
        <v>56</v>
      </c>
      <c r="D19" s="15"/>
      <c r="E19" s="3"/>
      <c r="F19" s="4">
        <v>1</v>
      </c>
      <c r="G19" s="4"/>
      <c r="H19" s="70"/>
      <c r="I19" s="70"/>
      <c r="J19" s="70"/>
      <c r="K19" s="70">
        <v>2</v>
      </c>
      <c r="L19" s="70"/>
      <c r="M19" s="70"/>
      <c r="N19" s="70">
        <v>3</v>
      </c>
      <c r="O19" s="70"/>
      <c r="P19" s="70"/>
      <c r="Q19" s="70"/>
      <c r="R19" s="70"/>
      <c r="S19" s="70">
        <v>3</v>
      </c>
      <c r="T19" s="50">
        <f t="shared" si="7"/>
        <v>9</v>
      </c>
      <c r="U19" s="97">
        <f t="shared" si="8"/>
        <v>90</v>
      </c>
      <c r="V19" s="93">
        <f t="shared" si="9"/>
        <v>900</v>
      </c>
    </row>
    <row r="20" spans="1:22" ht="15.75" x14ac:dyDescent="0.25">
      <c r="A20" s="27"/>
      <c r="B20" s="31"/>
      <c r="C20" s="21" t="s">
        <v>54</v>
      </c>
      <c r="D20" s="15"/>
      <c r="E20" s="3"/>
      <c r="F20" s="4">
        <v>1</v>
      </c>
      <c r="G20" s="4"/>
      <c r="H20" s="70"/>
      <c r="I20" s="70"/>
      <c r="J20" s="70"/>
      <c r="K20" s="70">
        <v>2</v>
      </c>
      <c r="L20" s="70"/>
      <c r="M20" s="70"/>
      <c r="N20" s="70">
        <v>3</v>
      </c>
      <c r="O20" s="70"/>
      <c r="P20" s="70"/>
      <c r="Q20" s="70"/>
      <c r="R20" s="70"/>
      <c r="S20" s="70">
        <v>3</v>
      </c>
      <c r="T20" s="50">
        <f t="shared" si="7"/>
        <v>9</v>
      </c>
      <c r="U20" s="97">
        <f t="shared" si="8"/>
        <v>90</v>
      </c>
      <c r="V20" s="93">
        <f t="shared" si="9"/>
        <v>900</v>
      </c>
    </row>
    <row r="21" spans="1:22" ht="15.75" x14ac:dyDescent="0.25">
      <c r="A21" s="27"/>
      <c r="B21" s="31"/>
      <c r="C21" s="21" t="s">
        <v>53</v>
      </c>
      <c r="D21" s="15"/>
      <c r="E21" s="3">
        <v>1</v>
      </c>
      <c r="F21" s="4"/>
      <c r="G21" s="4"/>
      <c r="H21" s="70"/>
      <c r="I21" s="70"/>
      <c r="J21" s="70">
        <v>2</v>
      </c>
      <c r="K21" s="70"/>
      <c r="L21" s="70"/>
      <c r="M21" s="70"/>
      <c r="N21" s="70"/>
      <c r="O21" s="70"/>
      <c r="P21" s="70">
        <v>3</v>
      </c>
      <c r="Q21" s="70"/>
      <c r="R21" s="70"/>
      <c r="S21" s="70"/>
      <c r="T21" s="50">
        <f t="shared" ref="T21:T26" si="13">SUM(D21:S21)</f>
        <v>6</v>
      </c>
      <c r="U21" s="97">
        <f t="shared" ref="U21:U26" si="14">T21*10</f>
        <v>60</v>
      </c>
      <c r="V21" s="93">
        <f t="shared" ref="V21:V26" si="15">U21*10</f>
        <v>600</v>
      </c>
    </row>
    <row r="22" spans="1:22" ht="15.75" x14ac:dyDescent="0.25">
      <c r="A22" s="27"/>
      <c r="B22" s="31"/>
      <c r="C22" s="21" t="s">
        <v>64</v>
      </c>
      <c r="D22" s="15"/>
      <c r="E22" s="3"/>
      <c r="F22" s="4"/>
      <c r="G22" s="4">
        <v>1</v>
      </c>
      <c r="H22" s="70"/>
      <c r="I22" s="70"/>
      <c r="J22" s="70"/>
      <c r="K22" s="70"/>
      <c r="L22" s="70">
        <v>2</v>
      </c>
      <c r="M22" s="70"/>
      <c r="N22" s="70"/>
      <c r="O22" s="70"/>
      <c r="P22" s="70"/>
      <c r="Q22" s="70"/>
      <c r="R22" s="70">
        <v>3</v>
      </c>
      <c r="S22" s="70"/>
      <c r="T22" s="50">
        <f t="shared" si="13"/>
        <v>6</v>
      </c>
      <c r="U22" s="97">
        <f t="shared" si="14"/>
        <v>60</v>
      </c>
      <c r="V22" s="93">
        <f t="shared" si="15"/>
        <v>600</v>
      </c>
    </row>
    <row r="23" spans="1:22" ht="15.75" x14ac:dyDescent="0.25">
      <c r="A23" s="27"/>
      <c r="B23" s="31"/>
      <c r="C23" s="21" t="s">
        <v>61</v>
      </c>
      <c r="D23" s="15"/>
      <c r="E23" s="3"/>
      <c r="F23" s="4"/>
      <c r="G23" s="4"/>
      <c r="H23" s="70">
        <v>1</v>
      </c>
      <c r="I23" s="70"/>
      <c r="J23" s="70"/>
      <c r="K23" s="70"/>
      <c r="L23" s="70"/>
      <c r="M23" s="70">
        <v>2</v>
      </c>
      <c r="N23" s="70">
        <v>3</v>
      </c>
      <c r="O23" s="70"/>
      <c r="P23" s="70"/>
      <c r="Q23" s="70"/>
      <c r="R23" s="70"/>
      <c r="S23" s="70">
        <v>3</v>
      </c>
      <c r="T23" s="50">
        <f t="shared" si="13"/>
        <v>9</v>
      </c>
      <c r="U23" s="97">
        <f t="shared" si="14"/>
        <v>90</v>
      </c>
      <c r="V23" s="93">
        <f t="shared" si="15"/>
        <v>900</v>
      </c>
    </row>
    <row r="24" spans="1:22" ht="15.75" x14ac:dyDescent="0.25">
      <c r="A24" s="27"/>
      <c r="B24" s="31"/>
      <c r="C24" s="21" t="s">
        <v>65</v>
      </c>
      <c r="D24" s="15"/>
      <c r="E24" s="3"/>
      <c r="F24" s="4"/>
      <c r="G24" s="4"/>
      <c r="H24" s="70">
        <v>1</v>
      </c>
      <c r="I24" s="70"/>
      <c r="J24" s="70"/>
      <c r="K24" s="70"/>
      <c r="L24" s="70"/>
      <c r="M24" s="70">
        <v>1</v>
      </c>
      <c r="N24" s="70">
        <v>2</v>
      </c>
      <c r="O24" s="70"/>
      <c r="P24" s="70"/>
      <c r="Q24" s="70"/>
      <c r="R24" s="70"/>
      <c r="S24" s="70">
        <v>3</v>
      </c>
      <c r="T24" s="50">
        <f t="shared" si="13"/>
        <v>7</v>
      </c>
      <c r="U24" s="97">
        <f t="shared" si="14"/>
        <v>70</v>
      </c>
      <c r="V24" s="93">
        <f t="shared" si="15"/>
        <v>700</v>
      </c>
    </row>
    <row r="25" spans="1:22" ht="15.75" x14ac:dyDescent="0.25">
      <c r="A25" s="27"/>
      <c r="B25" s="31"/>
      <c r="C25" s="21" t="s">
        <v>83</v>
      </c>
      <c r="D25" s="15"/>
      <c r="E25" s="3"/>
      <c r="F25" s="4"/>
      <c r="G25" s="4"/>
      <c r="H25" s="70"/>
      <c r="I25" s="70"/>
      <c r="J25" s="70"/>
      <c r="K25" s="70"/>
      <c r="L25" s="70"/>
      <c r="M25" s="70">
        <v>2</v>
      </c>
      <c r="N25" s="70"/>
      <c r="O25" s="70"/>
      <c r="P25" s="70"/>
      <c r="Q25" s="70"/>
      <c r="R25" s="70"/>
      <c r="S25" s="70"/>
      <c r="T25" s="50">
        <f t="shared" si="13"/>
        <v>2</v>
      </c>
      <c r="U25" s="97">
        <f t="shared" si="14"/>
        <v>20</v>
      </c>
      <c r="V25" s="93">
        <f t="shared" si="15"/>
        <v>200</v>
      </c>
    </row>
    <row r="26" spans="1:22" ht="15.75" x14ac:dyDescent="0.25">
      <c r="A26" s="27"/>
      <c r="B26" s="31"/>
      <c r="C26" s="21" t="s">
        <v>66</v>
      </c>
      <c r="D26" s="15"/>
      <c r="E26" s="3"/>
      <c r="F26" s="4"/>
      <c r="G26" s="4"/>
      <c r="H26" s="70">
        <v>1</v>
      </c>
      <c r="I26" s="70"/>
      <c r="J26" s="70"/>
      <c r="K26" s="70"/>
      <c r="L26" s="70"/>
      <c r="M26" s="70">
        <v>2</v>
      </c>
      <c r="N26" s="70">
        <v>3</v>
      </c>
      <c r="O26" s="70"/>
      <c r="P26" s="70"/>
      <c r="Q26" s="70"/>
      <c r="R26" s="70"/>
      <c r="S26" s="70">
        <v>4</v>
      </c>
      <c r="T26" s="50">
        <f t="shared" si="13"/>
        <v>10</v>
      </c>
      <c r="U26" s="97">
        <f t="shared" si="14"/>
        <v>100</v>
      </c>
      <c r="V26" s="93">
        <f t="shared" si="15"/>
        <v>1000</v>
      </c>
    </row>
    <row r="27" spans="1:22" ht="15.75" x14ac:dyDescent="0.25">
      <c r="A27" s="27"/>
      <c r="B27" s="31"/>
      <c r="C27" s="21" t="s">
        <v>35</v>
      </c>
      <c r="D27" s="15"/>
      <c r="E27" s="3">
        <v>1</v>
      </c>
      <c r="F27" s="4"/>
      <c r="G27" s="4"/>
      <c r="H27" s="70"/>
      <c r="I27" s="70"/>
      <c r="J27" s="70">
        <v>3</v>
      </c>
      <c r="K27" s="70"/>
      <c r="L27" s="70"/>
      <c r="M27" s="70"/>
      <c r="N27" s="70"/>
      <c r="O27" s="70"/>
      <c r="P27" s="70">
        <v>3</v>
      </c>
      <c r="Q27" s="70"/>
      <c r="R27" s="70"/>
      <c r="S27" s="70">
        <v>3</v>
      </c>
      <c r="T27" s="50">
        <f t="shared" ref="T27:T41" si="16">SUM(D27:S27)</f>
        <v>10</v>
      </c>
      <c r="U27" s="97">
        <f t="shared" ref="U27:U41" si="17">T27*10</f>
        <v>100</v>
      </c>
      <c r="V27" s="93">
        <f t="shared" ref="V27:V41" si="18">U27*10</f>
        <v>1000</v>
      </c>
    </row>
    <row r="28" spans="1:22" ht="15.75" x14ac:dyDescent="0.25">
      <c r="A28" s="27"/>
      <c r="B28" s="31"/>
      <c r="C28" s="21" t="s">
        <v>67</v>
      </c>
      <c r="D28" s="15"/>
      <c r="E28" s="3"/>
      <c r="F28" s="4"/>
      <c r="G28" s="4"/>
      <c r="H28" s="70">
        <v>1</v>
      </c>
      <c r="I28" s="70"/>
      <c r="J28" s="70"/>
      <c r="K28" s="70"/>
      <c r="L28" s="70"/>
      <c r="M28" s="70">
        <v>2</v>
      </c>
      <c r="N28" s="70">
        <v>2</v>
      </c>
      <c r="O28" s="70"/>
      <c r="P28" s="70"/>
      <c r="Q28" s="70"/>
      <c r="R28" s="70"/>
      <c r="S28" s="70">
        <v>4</v>
      </c>
      <c r="T28" s="50">
        <f t="shared" si="16"/>
        <v>9</v>
      </c>
      <c r="U28" s="97">
        <f t="shared" si="17"/>
        <v>90</v>
      </c>
      <c r="V28" s="93">
        <f t="shared" si="18"/>
        <v>900</v>
      </c>
    </row>
    <row r="29" spans="1:22" ht="15.75" x14ac:dyDescent="0.25">
      <c r="A29" s="27"/>
      <c r="B29" s="31"/>
      <c r="C29" s="21" t="s">
        <v>55</v>
      </c>
      <c r="D29" s="15"/>
      <c r="E29" s="3"/>
      <c r="F29" s="4">
        <v>1</v>
      </c>
      <c r="G29" s="4"/>
      <c r="H29" s="70"/>
      <c r="I29" s="70"/>
      <c r="J29" s="70"/>
      <c r="K29" s="70">
        <v>2</v>
      </c>
      <c r="L29" s="70"/>
      <c r="M29" s="70"/>
      <c r="N29" s="70"/>
      <c r="O29" s="70"/>
      <c r="P29" s="70"/>
      <c r="Q29" s="70">
        <v>3</v>
      </c>
      <c r="R29" s="70"/>
      <c r="S29" s="70"/>
      <c r="T29" s="50">
        <f t="shared" si="16"/>
        <v>6</v>
      </c>
      <c r="U29" s="97">
        <f t="shared" si="17"/>
        <v>60</v>
      </c>
      <c r="V29" s="93">
        <f t="shared" si="18"/>
        <v>600</v>
      </c>
    </row>
    <row r="30" spans="1:22" ht="15.75" x14ac:dyDescent="0.25">
      <c r="A30" s="27"/>
      <c r="B30" s="31"/>
      <c r="C30" s="21" t="s">
        <v>57</v>
      </c>
      <c r="D30" s="15"/>
      <c r="E30" s="3"/>
      <c r="F30" s="4">
        <v>1</v>
      </c>
      <c r="G30" s="4"/>
      <c r="H30" s="70"/>
      <c r="I30" s="70"/>
      <c r="J30" s="70"/>
      <c r="K30" s="70">
        <v>2</v>
      </c>
      <c r="L30" s="70"/>
      <c r="M30" s="70"/>
      <c r="N30" s="70">
        <v>3</v>
      </c>
      <c r="O30" s="70"/>
      <c r="P30" s="70"/>
      <c r="Q30" s="70"/>
      <c r="R30" s="70"/>
      <c r="S30" s="70">
        <v>3</v>
      </c>
      <c r="T30" s="50">
        <f t="shared" ref="T30" si="19">SUM(D30:S30)</f>
        <v>9</v>
      </c>
      <c r="U30" s="97">
        <f t="shared" ref="U30" si="20">T30*10</f>
        <v>90</v>
      </c>
      <c r="V30" s="93">
        <f t="shared" ref="V30" si="21">U30*10</f>
        <v>900</v>
      </c>
    </row>
    <row r="31" spans="1:22" ht="15.75" x14ac:dyDescent="0.25">
      <c r="A31" s="27"/>
      <c r="B31" s="31"/>
      <c r="C31" s="21" t="s">
        <v>4</v>
      </c>
      <c r="D31" s="15"/>
      <c r="E31" s="3"/>
      <c r="F31" s="4">
        <v>2</v>
      </c>
      <c r="G31" s="4"/>
      <c r="H31" s="70"/>
      <c r="I31" s="70"/>
      <c r="J31" s="70"/>
      <c r="K31" s="70">
        <v>3</v>
      </c>
      <c r="L31" s="70"/>
      <c r="M31" s="70"/>
      <c r="N31" s="70"/>
      <c r="O31" s="70"/>
      <c r="P31" s="70"/>
      <c r="Q31" s="70">
        <v>3</v>
      </c>
      <c r="R31" s="70"/>
      <c r="S31" s="70"/>
      <c r="T31" s="50">
        <f t="shared" si="16"/>
        <v>8</v>
      </c>
      <c r="U31" s="97">
        <f t="shared" si="17"/>
        <v>80</v>
      </c>
      <c r="V31" s="93">
        <f t="shared" si="18"/>
        <v>800</v>
      </c>
    </row>
    <row r="32" spans="1:22" ht="15.75" x14ac:dyDescent="0.25">
      <c r="A32" s="27"/>
      <c r="B32" s="31"/>
      <c r="C32" s="21" t="s">
        <v>6</v>
      </c>
      <c r="D32" s="15"/>
      <c r="E32" s="3"/>
      <c r="F32" s="4"/>
      <c r="G32" s="4"/>
      <c r="H32" s="70">
        <v>2</v>
      </c>
      <c r="I32" s="70"/>
      <c r="J32" s="70"/>
      <c r="K32" s="70"/>
      <c r="L32" s="70"/>
      <c r="M32" s="70">
        <v>3</v>
      </c>
      <c r="N32" s="70">
        <v>6</v>
      </c>
      <c r="O32" s="70"/>
      <c r="P32" s="70"/>
      <c r="Q32" s="70"/>
      <c r="R32" s="70"/>
      <c r="S32" s="70">
        <v>4</v>
      </c>
      <c r="T32" s="50">
        <f t="shared" ref="T32" si="22">SUM(D32:S32)</f>
        <v>15</v>
      </c>
      <c r="U32" s="97">
        <f t="shared" ref="U32" si="23">T32*10</f>
        <v>150</v>
      </c>
      <c r="V32" s="93">
        <f t="shared" ref="V32" si="24">U32*10</f>
        <v>1500</v>
      </c>
    </row>
    <row r="33" spans="1:22" ht="15.75" x14ac:dyDescent="0.25">
      <c r="A33" s="27"/>
      <c r="B33" s="31"/>
      <c r="C33" s="21" t="s">
        <v>5</v>
      </c>
      <c r="D33" s="15"/>
      <c r="E33" s="3"/>
      <c r="F33" s="4"/>
      <c r="G33" s="4">
        <v>2</v>
      </c>
      <c r="H33" s="70"/>
      <c r="I33" s="70"/>
      <c r="J33" s="70"/>
      <c r="K33" s="70"/>
      <c r="L33" s="70">
        <v>3</v>
      </c>
      <c r="M33" s="70"/>
      <c r="N33" s="70"/>
      <c r="O33" s="70">
        <v>3</v>
      </c>
      <c r="P33" s="70"/>
      <c r="Q33" s="70"/>
      <c r="R33" s="70"/>
      <c r="S33" s="70"/>
      <c r="T33" s="50">
        <f t="shared" si="16"/>
        <v>8</v>
      </c>
      <c r="U33" s="97">
        <f t="shared" si="17"/>
        <v>80</v>
      </c>
      <c r="V33" s="93">
        <f t="shared" si="18"/>
        <v>800</v>
      </c>
    </row>
    <row r="34" spans="1:22" ht="15.75" x14ac:dyDescent="0.25">
      <c r="A34" s="27"/>
      <c r="B34" s="31"/>
      <c r="C34" s="21" t="s">
        <v>7</v>
      </c>
      <c r="D34" s="15"/>
      <c r="E34" s="3">
        <v>2</v>
      </c>
      <c r="F34" s="4"/>
      <c r="G34" s="4"/>
      <c r="H34" s="70"/>
      <c r="I34" s="70"/>
      <c r="J34" s="70">
        <v>3</v>
      </c>
      <c r="K34" s="70"/>
      <c r="L34" s="70"/>
      <c r="M34" s="70"/>
      <c r="N34" s="70"/>
      <c r="O34" s="70"/>
      <c r="P34" s="70">
        <v>3</v>
      </c>
      <c r="Q34" s="70"/>
      <c r="R34" s="70"/>
      <c r="S34" s="70"/>
      <c r="T34" s="50">
        <f t="shared" ref="T34:T38" si="25">SUM(D34:S34)</f>
        <v>8</v>
      </c>
      <c r="U34" s="97">
        <f t="shared" ref="U34:U38" si="26">T34*10</f>
        <v>80</v>
      </c>
      <c r="V34" s="93">
        <f t="shared" ref="V34:V38" si="27">U34*10</f>
        <v>800</v>
      </c>
    </row>
    <row r="35" spans="1:22" ht="15.75" x14ac:dyDescent="0.25">
      <c r="A35" s="27"/>
      <c r="B35" s="31"/>
      <c r="C35" s="21" t="s">
        <v>68</v>
      </c>
      <c r="D35" s="15"/>
      <c r="E35" s="3"/>
      <c r="F35" s="4"/>
      <c r="G35" s="4">
        <v>1</v>
      </c>
      <c r="H35" s="70"/>
      <c r="I35" s="70"/>
      <c r="J35" s="70"/>
      <c r="K35" s="70"/>
      <c r="L35" s="70">
        <v>2</v>
      </c>
      <c r="M35" s="70"/>
      <c r="N35" s="70"/>
      <c r="O35" s="70"/>
      <c r="P35" s="70"/>
      <c r="Q35" s="70"/>
      <c r="R35" s="70">
        <v>2</v>
      </c>
      <c r="S35" s="70"/>
      <c r="T35" s="50">
        <f t="shared" si="25"/>
        <v>5</v>
      </c>
      <c r="U35" s="97">
        <f t="shared" si="26"/>
        <v>50</v>
      </c>
      <c r="V35" s="93">
        <f t="shared" si="27"/>
        <v>500</v>
      </c>
    </row>
    <row r="36" spans="1:22" ht="15.75" x14ac:dyDescent="0.25">
      <c r="A36" s="27"/>
      <c r="B36" s="31"/>
      <c r="C36" s="21" t="s">
        <v>102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>
        <v>2</v>
      </c>
      <c r="S36" s="70"/>
      <c r="T36" s="50">
        <f t="shared" ref="T36" si="28">SUM(D36:S36)</f>
        <v>2</v>
      </c>
      <c r="U36" s="97">
        <f t="shared" ref="U36" si="29">T36*10</f>
        <v>20</v>
      </c>
      <c r="V36" s="93">
        <f t="shared" ref="V36" si="30">U36*10</f>
        <v>200</v>
      </c>
    </row>
    <row r="37" spans="1:22" ht="15.75" x14ac:dyDescent="0.25">
      <c r="A37" s="27"/>
      <c r="B37" s="31"/>
      <c r="C37" s="21" t="s">
        <v>120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>
        <v>2</v>
      </c>
      <c r="T37" s="50">
        <f t="shared" si="25"/>
        <v>2</v>
      </c>
      <c r="U37" s="97">
        <f t="shared" si="26"/>
        <v>20</v>
      </c>
      <c r="V37" s="93">
        <f t="shared" si="27"/>
        <v>200</v>
      </c>
    </row>
    <row r="38" spans="1:22" ht="15.75" x14ac:dyDescent="0.25">
      <c r="A38" s="27"/>
      <c r="B38" s="31"/>
      <c r="C38" s="21" t="s">
        <v>121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>
        <v>3</v>
      </c>
      <c r="T38" s="50">
        <f t="shared" si="25"/>
        <v>3</v>
      </c>
      <c r="U38" s="97">
        <f t="shared" si="26"/>
        <v>30</v>
      </c>
      <c r="V38" s="93">
        <f t="shared" si="27"/>
        <v>300</v>
      </c>
    </row>
    <row r="39" spans="1:22" ht="15.75" x14ac:dyDescent="0.25">
      <c r="A39" s="27"/>
      <c r="B39" s="31" t="s">
        <v>44</v>
      </c>
      <c r="C39" s="21" t="s">
        <v>8</v>
      </c>
      <c r="D39" s="15"/>
      <c r="E39" s="3"/>
      <c r="F39" s="4"/>
      <c r="G39" s="4"/>
      <c r="H39" s="70"/>
      <c r="I39" s="70"/>
      <c r="J39" s="70">
        <v>2</v>
      </c>
      <c r="K39" s="70"/>
      <c r="L39" s="70"/>
      <c r="M39" s="70"/>
      <c r="N39" s="70"/>
      <c r="O39" s="70"/>
      <c r="P39" s="70">
        <v>10</v>
      </c>
      <c r="Q39" s="70"/>
      <c r="R39" s="70"/>
      <c r="S39" s="70"/>
      <c r="T39" s="50">
        <f t="shared" si="16"/>
        <v>12</v>
      </c>
      <c r="U39" s="97">
        <f t="shared" si="17"/>
        <v>120</v>
      </c>
      <c r="V39" s="93">
        <f t="shared" si="18"/>
        <v>1200</v>
      </c>
    </row>
    <row r="40" spans="1:22" ht="15.75" x14ac:dyDescent="0.25">
      <c r="A40" s="27"/>
      <c r="B40" s="31"/>
      <c r="C40" s="21" t="s">
        <v>69</v>
      </c>
      <c r="D40" s="15"/>
      <c r="E40" s="3"/>
      <c r="F40" s="4"/>
      <c r="G40" s="4"/>
      <c r="H40" s="70"/>
      <c r="I40" s="70"/>
      <c r="J40" s="70">
        <v>2</v>
      </c>
      <c r="K40" s="70"/>
      <c r="L40" s="70"/>
      <c r="M40" s="70"/>
      <c r="N40" s="70"/>
      <c r="O40" s="70"/>
      <c r="P40" s="70">
        <v>2</v>
      </c>
      <c r="Q40" s="70"/>
      <c r="R40" s="70"/>
      <c r="S40" s="70"/>
      <c r="T40" s="50">
        <f t="shared" si="16"/>
        <v>4</v>
      </c>
      <c r="U40" s="97">
        <f t="shared" si="17"/>
        <v>40</v>
      </c>
      <c r="V40" s="93">
        <f t="shared" si="18"/>
        <v>400</v>
      </c>
    </row>
    <row r="41" spans="1:22" ht="15.75" x14ac:dyDescent="0.25">
      <c r="A41" s="27"/>
      <c r="B41" s="31"/>
      <c r="C41" s="21" t="s">
        <v>58</v>
      </c>
      <c r="D41" s="15"/>
      <c r="E41" s="3">
        <v>3</v>
      </c>
      <c r="F41" s="4"/>
      <c r="G41" s="4"/>
      <c r="H41" s="70"/>
      <c r="I41" s="70"/>
      <c r="J41" s="70"/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50">
        <f t="shared" si="16"/>
        <v>6</v>
      </c>
      <c r="U41" s="97">
        <f t="shared" si="17"/>
        <v>60</v>
      </c>
      <c r="V41" s="93">
        <f t="shared" si="18"/>
        <v>600</v>
      </c>
    </row>
    <row r="42" spans="1:22" ht="15.75" x14ac:dyDescent="0.25">
      <c r="A42" s="27"/>
      <c r="B42" s="31"/>
      <c r="C42" s="21" t="s">
        <v>70</v>
      </c>
      <c r="D42" s="15"/>
      <c r="E42" s="3"/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12</v>
      </c>
      <c r="Q42" s="70"/>
      <c r="R42" s="70"/>
      <c r="S42" s="70"/>
      <c r="T42" s="50">
        <f t="shared" si="7"/>
        <v>14</v>
      </c>
      <c r="U42" s="97">
        <f t="shared" si="8"/>
        <v>140</v>
      </c>
      <c r="V42" s="93">
        <f t="shared" si="9"/>
        <v>1400</v>
      </c>
    </row>
    <row r="43" spans="1:22" ht="15.75" x14ac:dyDescent="0.25">
      <c r="A43" s="27"/>
      <c r="B43" s="31" t="s">
        <v>37</v>
      </c>
      <c r="C43" s="21" t="s">
        <v>96</v>
      </c>
      <c r="D43" s="15"/>
      <c r="E43" s="3"/>
      <c r="F43" s="4"/>
      <c r="G43" s="4"/>
      <c r="H43" s="70"/>
      <c r="I43" s="70"/>
      <c r="J43" s="70"/>
      <c r="K43" s="70"/>
      <c r="L43" s="70"/>
      <c r="M43" s="70"/>
      <c r="N43" s="70">
        <v>5</v>
      </c>
      <c r="O43" s="70"/>
      <c r="P43" s="70"/>
      <c r="Q43" s="70"/>
      <c r="R43" s="70"/>
      <c r="S43" s="70">
        <v>10</v>
      </c>
      <c r="T43" s="50">
        <f t="shared" ref="T43" si="31">SUM(D43:S43)</f>
        <v>15</v>
      </c>
      <c r="U43" s="97">
        <f t="shared" ref="U43" si="32">T43*10</f>
        <v>150</v>
      </c>
      <c r="V43" s="93">
        <f t="shared" ref="V43" si="33">U43*10</f>
        <v>1500</v>
      </c>
    </row>
    <row r="44" spans="1:22" ht="15.75" x14ac:dyDescent="0.25">
      <c r="A44" s="27"/>
      <c r="B44" s="31"/>
      <c r="C44" s="21" t="s">
        <v>59</v>
      </c>
      <c r="D44" s="15"/>
      <c r="E44" s="3"/>
      <c r="F44" s="4">
        <v>1</v>
      </c>
      <c r="G44" s="4"/>
      <c r="H44" s="70"/>
      <c r="I44" s="70"/>
      <c r="J44" s="70"/>
      <c r="K44" s="70">
        <v>3</v>
      </c>
      <c r="L44" s="70"/>
      <c r="M44" s="70"/>
      <c r="N44" s="70">
        <v>9</v>
      </c>
      <c r="O44" s="70"/>
      <c r="P44" s="70"/>
      <c r="Q44" s="70"/>
      <c r="R44" s="70"/>
      <c r="S44" s="70">
        <v>10</v>
      </c>
      <c r="T44" s="50">
        <f t="shared" ref="T44:T58" si="34">SUM(D44:S44)</f>
        <v>23</v>
      </c>
      <c r="U44" s="97">
        <f t="shared" ref="U44:U58" si="35">T44*10</f>
        <v>230</v>
      </c>
      <c r="V44" s="93">
        <f t="shared" ref="V44:V58" si="36">U44*10</f>
        <v>2300</v>
      </c>
    </row>
    <row r="45" spans="1:22" ht="15.75" x14ac:dyDescent="0.25">
      <c r="A45" s="27"/>
      <c r="B45" s="31"/>
      <c r="C45" s="21" t="s">
        <v>60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>
        <v>11</v>
      </c>
      <c r="O45" s="70"/>
      <c r="P45" s="70"/>
      <c r="Q45" s="70"/>
      <c r="R45" s="70"/>
      <c r="S45" s="70">
        <v>11</v>
      </c>
      <c r="T45" s="50">
        <f t="shared" si="34"/>
        <v>25</v>
      </c>
      <c r="U45" s="97">
        <f t="shared" si="35"/>
        <v>250</v>
      </c>
      <c r="V45" s="93">
        <f t="shared" si="36"/>
        <v>2500</v>
      </c>
    </row>
    <row r="46" spans="1:22" ht="15.75" x14ac:dyDescent="0.25">
      <c r="A46" s="27"/>
      <c r="B46" s="31" t="s">
        <v>45</v>
      </c>
      <c r="C46" s="21" t="s">
        <v>9</v>
      </c>
      <c r="D46" s="15"/>
      <c r="E46" s="3"/>
      <c r="F46" s="4">
        <v>4</v>
      </c>
      <c r="G46" s="4"/>
      <c r="H46" s="70"/>
      <c r="I46" s="70"/>
      <c r="J46" s="70"/>
      <c r="K46" s="70">
        <v>4</v>
      </c>
      <c r="L46" s="70"/>
      <c r="M46" s="70"/>
      <c r="N46" s="70"/>
      <c r="O46" s="70"/>
      <c r="P46" s="70"/>
      <c r="Q46" s="70">
        <v>5</v>
      </c>
      <c r="R46" s="70"/>
      <c r="S46" s="70"/>
      <c r="T46" s="50">
        <f t="shared" si="34"/>
        <v>13</v>
      </c>
      <c r="U46" s="97">
        <f t="shared" si="35"/>
        <v>130</v>
      </c>
      <c r="V46" s="93">
        <f t="shared" si="36"/>
        <v>1300</v>
      </c>
    </row>
    <row r="47" spans="1:22" ht="15.75" x14ac:dyDescent="0.25">
      <c r="A47" s="27"/>
      <c r="B47" s="31"/>
      <c r="C47" s="21" t="s">
        <v>101</v>
      </c>
      <c r="D47" s="15"/>
      <c r="E47" s="3"/>
      <c r="F47" s="4"/>
      <c r="G47" s="4"/>
      <c r="H47" s="70"/>
      <c r="I47" s="70"/>
      <c r="J47" s="70"/>
      <c r="K47" s="70"/>
      <c r="L47" s="70"/>
      <c r="M47" s="70"/>
      <c r="N47" s="70"/>
      <c r="O47" s="70"/>
      <c r="P47" s="70"/>
      <c r="Q47" s="70">
        <v>4</v>
      </c>
      <c r="R47" s="70"/>
      <c r="S47" s="70"/>
      <c r="T47" s="50">
        <f t="shared" si="34"/>
        <v>4</v>
      </c>
      <c r="U47" s="97">
        <f t="shared" si="35"/>
        <v>40</v>
      </c>
      <c r="V47" s="93">
        <f t="shared" si="36"/>
        <v>400</v>
      </c>
    </row>
    <row r="48" spans="1:22" ht="15.75" x14ac:dyDescent="0.25">
      <c r="A48" s="27"/>
      <c r="B48" s="31"/>
      <c r="C48" s="21" t="s">
        <v>112</v>
      </c>
      <c r="D48" s="15"/>
      <c r="E48" s="3"/>
      <c r="F48" s="4"/>
      <c r="G48" s="4"/>
      <c r="H48" s="70"/>
      <c r="I48" s="70"/>
      <c r="J48" s="70"/>
      <c r="K48" s="70">
        <v>3</v>
      </c>
      <c r="L48" s="70"/>
      <c r="M48" s="70"/>
      <c r="N48" s="70"/>
      <c r="O48" s="70"/>
      <c r="P48" s="70"/>
      <c r="Q48" s="70">
        <v>4</v>
      </c>
      <c r="R48" s="70"/>
      <c r="S48" s="70"/>
      <c r="T48" s="50">
        <f t="shared" si="34"/>
        <v>7</v>
      </c>
      <c r="U48" s="97">
        <f t="shared" si="35"/>
        <v>70</v>
      </c>
      <c r="V48" s="93">
        <f t="shared" si="36"/>
        <v>700</v>
      </c>
    </row>
    <row r="49" spans="1:22" ht="15.75" x14ac:dyDescent="0.25">
      <c r="A49" s="27"/>
      <c r="B49" s="31" t="s">
        <v>41</v>
      </c>
      <c r="C49" s="21" t="s">
        <v>31</v>
      </c>
      <c r="D49" s="15"/>
      <c r="E49" s="3"/>
      <c r="F49" s="4"/>
      <c r="G49" s="4">
        <v>15</v>
      </c>
      <c r="H49" s="70"/>
      <c r="I49" s="70"/>
      <c r="J49" s="70"/>
      <c r="K49" s="70"/>
      <c r="L49" s="70">
        <v>32</v>
      </c>
      <c r="M49" s="70"/>
      <c r="N49" s="70"/>
      <c r="O49" s="70">
        <v>34</v>
      </c>
      <c r="P49" s="70"/>
      <c r="Q49" s="70"/>
      <c r="R49" s="70"/>
      <c r="S49" s="70"/>
      <c r="T49" s="50">
        <f t="shared" ref="T49" si="37">SUM(D49:S49)</f>
        <v>81</v>
      </c>
      <c r="U49" s="97">
        <f t="shared" ref="U49" si="38">T49*10</f>
        <v>810</v>
      </c>
      <c r="V49" s="93">
        <f t="shared" ref="V49" si="39">U49*10</f>
        <v>8100</v>
      </c>
    </row>
    <row r="50" spans="1:22" ht="15.75" x14ac:dyDescent="0.25">
      <c r="A50" s="27"/>
      <c r="B50" s="31" t="s">
        <v>46</v>
      </c>
      <c r="C50" s="21" t="s">
        <v>10</v>
      </c>
      <c r="D50" s="15"/>
      <c r="E50" s="3"/>
      <c r="F50" s="4"/>
      <c r="G50" s="4">
        <v>5</v>
      </c>
      <c r="H50" s="70"/>
      <c r="I50" s="70"/>
      <c r="J50" s="70"/>
      <c r="K50" s="70"/>
      <c r="L50" s="70">
        <v>9</v>
      </c>
      <c r="M50" s="70"/>
      <c r="N50" s="70"/>
      <c r="O50" s="70">
        <v>19</v>
      </c>
      <c r="P50" s="70"/>
      <c r="Q50" s="70"/>
      <c r="R50" s="70"/>
      <c r="S50" s="70"/>
      <c r="T50" s="50">
        <f t="shared" si="34"/>
        <v>33</v>
      </c>
      <c r="U50" s="97">
        <f t="shared" si="35"/>
        <v>330</v>
      </c>
      <c r="V50" s="93">
        <f t="shared" si="36"/>
        <v>3300</v>
      </c>
    </row>
    <row r="51" spans="1:22" ht="15.75" x14ac:dyDescent="0.25">
      <c r="A51" s="27"/>
      <c r="B51" s="31" t="s">
        <v>62</v>
      </c>
      <c r="C51" s="21" t="s">
        <v>71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1</v>
      </c>
      <c r="M51" s="70"/>
      <c r="N51" s="70"/>
      <c r="O51" s="70">
        <v>2</v>
      </c>
      <c r="P51" s="70"/>
      <c r="Q51" s="70"/>
      <c r="R51" s="70"/>
      <c r="S51" s="70"/>
      <c r="T51" s="50">
        <f t="shared" si="34"/>
        <v>4</v>
      </c>
      <c r="U51" s="97">
        <f t="shared" si="35"/>
        <v>40</v>
      </c>
      <c r="V51" s="93">
        <f t="shared" si="36"/>
        <v>400</v>
      </c>
    </row>
    <row r="52" spans="1:22" ht="15.75" x14ac:dyDescent="0.25">
      <c r="A52" s="27"/>
      <c r="B52" s="31"/>
      <c r="C52" s="21" t="s">
        <v>78</v>
      </c>
      <c r="D52" s="15"/>
      <c r="E52" s="3"/>
      <c r="F52" s="4"/>
      <c r="G52" s="4"/>
      <c r="H52" s="70"/>
      <c r="I52" s="70"/>
      <c r="J52" s="70"/>
      <c r="K52" s="70"/>
      <c r="L52" s="70">
        <v>2</v>
      </c>
      <c r="M52" s="70"/>
      <c r="N52" s="70"/>
      <c r="O52" s="70">
        <v>10</v>
      </c>
      <c r="P52" s="70"/>
      <c r="Q52" s="70"/>
      <c r="R52" s="70"/>
      <c r="S52" s="70"/>
      <c r="T52" s="50">
        <f t="shared" si="34"/>
        <v>12</v>
      </c>
      <c r="U52" s="97">
        <f t="shared" si="35"/>
        <v>120</v>
      </c>
      <c r="V52" s="93">
        <f t="shared" si="36"/>
        <v>1200</v>
      </c>
    </row>
    <row r="53" spans="1:22" ht="15.75" x14ac:dyDescent="0.25">
      <c r="A53" s="27"/>
      <c r="B53" s="31" t="s">
        <v>47</v>
      </c>
      <c r="C53" s="21" t="s">
        <v>72</v>
      </c>
      <c r="D53" s="15"/>
      <c r="E53" s="3"/>
      <c r="F53" s="4"/>
      <c r="G53" s="4">
        <v>1</v>
      </c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50">
        <f t="shared" si="34"/>
        <v>1</v>
      </c>
      <c r="U53" s="97">
        <f t="shared" si="35"/>
        <v>10</v>
      </c>
      <c r="V53" s="93">
        <f t="shared" si="36"/>
        <v>100</v>
      </c>
    </row>
    <row r="54" spans="1:22" ht="15.75" x14ac:dyDescent="0.25">
      <c r="A54" s="27"/>
      <c r="B54" s="31"/>
      <c r="C54" s="21" t="s">
        <v>73</v>
      </c>
      <c r="D54" s="15"/>
      <c r="E54" s="3"/>
      <c r="F54" s="4"/>
      <c r="G54" s="4">
        <v>4</v>
      </c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50">
        <f t="shared" si="34"/>
        <v>4</v>
      </c>
      <c r="U54" s="97">
        <f t="shared" si="35"/>
        <v>40</v>
      </c>
      <c r="V54" s="93">
        <f t="shared" si="36"/>
        <v>400</v>
      </c>
    </row>
    <row r="55" spans="1:22" ht="15.75" x14ac:dyDescent="0.25">
      <c r="A55" s="27"/>
      <c r="B55" s="31"/>
      <c r="C55" s="21" t="s">
        <v>74</v>
      </c>
      <c r="D55" s="15"/>
      <c r="E55" s="3"/>
      <c r="F55" s="4"/>
      <c r="G55" s="4">
        <v>1</v>
      </c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50">
        <f t="shared" si="34"/>
        <v>1</v>
      </c>
      <c r="U55" s="97">
        <f t="shared" si="35"/>
        <v>10</v>
      </c>
      <c r="V55" s="93">
        <f t="shared" si="36"/>
        <v>100</v>
      </c>
    </row>
    <row r="56" spans="1:22" ht="15.75" x14ac:dyDescent="0.25">
      <c r="A56" s="27"/>
      <c r="B56" s="31"/>
      <c r="C56" s="21" t="s">
        <v>30</v>
      </c>
      <c r="D56" s="15"/>
      <c r="E56" s="3"/>
      <c r="F56" s="4"/>
      <c r="G56" s="4"/>
      <c r="H56" s="70"/>
      <c r="I56" s="70">
        <v>11</v>
      </c>
      <c r="J56" s="70"/>
      <c r="K56" s="70"/>
      <c r="L56" s="70"/>
      <c r="M56" s="70"/>
      <c r="N56" s="70">
        <v>22</v>
      </c>
      <c r="O56" s="70"/>
      <c r="P56" s="70"/>
      <c r="Q56" s="70"/>
      <c r="R56" s="70"/>
      <c r="S56" s="70">
        <v>28</v>
      </c>
      <c r="T56" s="50">
        <f t="shared" si="34"/>
        <v>61</v>
      </c>
      <c r="U56" s="97">
        <f t="shared" si="35"/>
        <v>610</v>
      </c>
      <c r="V56" s="93">
        <f t="shared" si="36"/>
        <v>6100</v>
      </c>
    </row>
    <row r="57" spans="1:22" ht="15.75" x14ac:dyDescent="0.25">
      <c r="A57" s="27"/>
      <c r="B57" s="31" t="s">
        <v>48</v>
      </c>
      <c r="C57" s="21" t="s">
        <v>97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>
        <v>4</v>
      </c>
      <c r="O57" s="70"/>
      <c r="P57" s="70"/>
      <c r="Q57" s="70"/>
      <c r="R57" s="70"/>
      <c r="S57" s="70"/>
      <c r="T57" s="50">
        <f t="shared" si="34"/>
        <v>4</v>
      </c>
      <c r="U57" s="97">
        <f t="shared" si="35"/>
        <v>40</v>
      </c>
      <c r="V57" s="93">
        <f t="shared" si="36"/>
        <v>400</v>
      </c>
    </row>
    <row r="58" spans="1:22" ht="15.75" x14ac:dyDescent="0.25">
      <c r="A58" s="27"/>
      <c r="B58" s="31"/>
      <c r="C58" s="21" t="s">
        <v>12</v>
      </c>
      <c r="D58" s="15"/>
      <c r="E58" s="3"/>
      <c r="F58" s="4">
        <v>7</v>
      </c>
      <c r="G58" s="4"/>
      <c r="H58" s="70"/>
      <c r="I58" s="70"/>
      <c r="J58" s="70"/>
      <c r="K58" s="70"/>
      <c r="L58" s="70"/>
      <c r="M58" s="70">
        <v>13</v>
      </c>
      <c r="N58" s="70">
        <v>4</v>
      </c>
      <c r="O58" s="70"/>
      <c r="P58" s="70"/>
      <c r="Q58" s="70"/>
      <c r="R58" s="70"/>
      <c r="S58" s="70"/>
      <c r="T58" s="50">
        <f t="shared" si="34"/>
        <v>24</v>
      </c>
      <c r="U58" s="97">
        <f t="shared" si="35"/>
        <v>240</v>
      </c>
      <c r="V58" s="93">
        <f t="shared" si="36"/>
        <v>2400</v>
      </c>
    </row>
    <row r="59" spans="1:22" ht="15.75" x14ac:dyDescent="0.25">
      <c r="A59" s="27"/>
      <c r="B59" s="31"/>
      <c r="C59" s="21" t="s">
        <v>98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>
        <v>4</v>
      </c>
      <c r="O59" s="70"/>
      <c r="P59" s="70"/>
      <c r="Q59" s="70"/>
      <c r="R59" s="70"/>
      <c r="S59" s="70"/>
      <c r="T59" s="50">
        <f t="shared" si="0"/>
        <v>4</v>
      </c>
      <c r="U59" s="97">
        <f t="shared" si="5"/>
        <v>40</v>
      </c>
      <c r="V59" s="93">
        <f t="shared" si="6"/>
        <v>400</v>
      </c>
    </row>
    <row r="60" spans="1:22" ht="15.75" x14ac:dyDescent="0.25">
      <c r="A60" s="27"/>
      <c r="B60" s="31"/>
      <c r="C60" s="21" t="s">
        <v>99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>
        <v>4</v>
      </c>
      <c r="O60" s="70"/>
      <c r="P60" s="70"/>
      <c r="Q60" s="70"/>
      <c r="R60" s="70"/>
      <c r="S60" s="70"/>
      <c r="T60" s="50">
        <f t="shared" si="0"/>
        <v>4</v>
      </c>
      <c r="U60" s="97">
        <f t="shared" si="5"/>
        <v>40</v>
      </c>
      <c r="V60" s="93">
        <f t="shared" si="6"/>
        <v>400</v>
      </c>
    </row>
    <row r="61" spans="1:22" ht="15.75" x14ac:dyDescent="0.25">
      <c r="A61" s="27"/>
      <c r="B61" s="31"/>
      <c r="C61" s="21" t="s">
        <v>100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>
        <v>6</v>
      </c>
      <c r="P61" s="70"/>
      <c r="Q61" s="70"/>
      <c r="R61" s="70"/>
      <c r="S61" s="70"/>
      <c r="T61" s="50">
        <f t="shared" si="0"/>
        <v>6</v>
      </c>
      <c r="U61" s="97">
        <f t="shared" si="1"/>
        <v>60</v>
      </c>
      <c r="V61" s="93">
        <f t="shared" si="1"/>
        <v>600</v>
      </c>
    </row>
    <row r="62" spans="1:22" ht="15.75" x14ac:dyDescent="0.25">
      <c r="A62" s="27"/>
      <c r="B62" s="31" t="s">
        <v>38</v>
      </c>
      <c r="C62" s="20" t="s">
        <v>79</v>
      </c>
      <c r="D62" s="15"/>
      <c r="E62" s="3"/>
      <c r="F62" s="4"/>
      <c r="G62" s="4"/>
      <c r="H62" s="70"/>
      <c r="I62" s="70"/>
      <c r="J62" s="70"/>
      <c r="K62" s="70"/>
      <c r="L62" s="70">
        <v>3</v>
      </c>
      <c r="M62" s="70"/>
      <c r="N62" s="70"/>
      <c r="O62" s="70"/>
      <c r="P62" s="70"/>
      <c r="Q62" s="70"/>
      <c r="R62" s="70"/>
      <c r="S62" s="70"/>
      <c r="T62" s="50">
        <f t="shared" si="0"/>
        <v>3</v>
      </c>
      <c r="U62" s="97">
        <f t="shared" si="1"/>
        <v>30</v>
      </c>
      <c r="V62" s="93">
        <f t="shared" si="1"/>
        <v>300</v>
      </c>
    </row>
    <row r="63" spans="1:22" ht="15.75" x14ac:dyDescent="0.25">
      <c r="A63" s="27"/>
      <c r="B63" s="31"/>
      <c r="C63" s="21" t="s">
        <v>80</v>
      </c>
      <c r="D63" s="15"/>
      <c r="E63" s="3"/>
      <c r="F63" s="4"/>
      <c r="G63" s="4"/>
      <c r="H63" s="70"/>
      <c r="I63" s="70"/>
      <c r="J63" s="70"/>
      <c r="K63" s="70"/>
      <c r="L63" s="70">
        <v>3</v>
      </c>
      <c r="M63" s="70"/>
      <c r="N63" s="70"/>
      <c r="O63" s="70"/>
      <c r="P63" s="70"/>
      <c r="Q63" s="70"/>
      <c r="R63" s="70"/>
      <c r="S63" s="70"/>
      <c r="T63" s="50">
        <f t="shared" si="0"/>
        <v>3</v>
      </c>
      <c r="U63" s="97">
        <f t="shared" si="1"/>
        <v>30</v>
      </c>
      <c r="V63" s="93">
        <f t="shared" si="1"/>
        <v>300</v>
      </c>
    </row>
    <row r="64" spans="1:22" ht="15.75" x14ac:dyDescent="0.25">
      <c r="A64" s="27"/>
      <c r="B64" s="31"/>
      <c r="C64" s="20" t="s">
        <v>81</v>
      </c>
      <c r="D64" s="15"/>
      <c r="E64" s="3"/>
      <c r="F64" s="4"/>
      <c r="G64" s="4"/>
      <c r="H64" s="70"/>
      <c r="I64" s="70"/>
      <c r="J64" s="70"/>
      <c r="K64" s="70"/>
      <c r="L64" s="70">
        <v>3</v>
      </c>
      <c r="M64" s="70"/>
      <c r="N64" s="70"/>
      <c r="O64" s="70"/>
      <c r="P64" s="70"/>
      <c r="Q64" s="70"/>
      <c r="R64" s="70"/>
      <c r="S64" s="70"/>
      <c r="T64" s="50">
        <f t="shared" si="0"/>
        <v>3</v>
      </c>
      <c r="U64" s="97">
        <f t="shared" si="1"/>
        <v>30</v>
      </c>
      <c r="V64" s="93">
        <f t="shared" si="1"/>
        <v>300</v>
      </c>
    </row>
    <row r="65" spans="1:22" ht="15.75" x14ac:dyDescent="0.25">
      <c r="A65" s="27"/>
      <c r="B65" s="31"/>
      <c r="C65" s="20" t="s">
        <v>82</v>
      </c>
      <c r="D65" s="15"/>
      <c r="E65" s="3"/>
      <c r="F65" s="4"/>
      <c r="G65" s="4"/>
      <c r="H65" s="70"/>
      <c r="I65" s="70"/>
      <c r="J65" s="70"/>
      <c r="K65" s="70"/>
      <c r="L65" s="70">
        <v>3</v>
      </c>
      <c r="M65" s="70"/>
      <c r="N65" s="70"/>
      <c r="O65" s="70"/>
      <c r="P65" s="70"/>
      <c r="Q65" s="70"/>
      <c r="R65" s="70"/>
      <c r="S65" s="70"/>
      <c r="T65" s="50">
        <f t="shared" si="0"/>
        <v>3</v>
      </c>
      <c r="U65" s="97">
        <f t="shared" si="1"/>
        <v>30</v>
      </c>
      <c r="V65" s="93">
        <f t="shared" si="1"/>
        <v>300</v>
      </c>
    </row>
    <row r="66" spans="1:22" ht="15.75" x14ac:dyDescent="0.25">
      <c r="A66" s="27"/>
      <c r="B66" s="31" t="s">
        <v>39</v>
      </c>
      <c r="C66" s="20" t="s">
        <v>75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6</v>
      </c>
      <c r="Q66" s="70"/>
      <c r="R66" s="70"/>
      <c r="S66" s="70">
        <v>12</v>
      </c>
      <c r="T66" s="50">
        <f t="shared" si="0"/>
        <v>20</v>
      </c>
      <c r="U66" s="97">
        <f t="shared" ref="U66" si="40">T66*10</f>
        <v>200</v>
      </c>
      <c r="V66" s="93">
        <f t="shared" ref="V66" si="41">U66*10</f>
        <v>2000</v>
      </c>
    </row>
    <row r="67" spans="1:22" ht="15.75" x14ac:dyDescent="0.25">
      <c r="A67" s="27"/>
      <c r="B67" s="31"/>
      <c r="C67" s="21" t="s">
        <v>76</v>
      </c>
      <c r="D67" s="15"/>
      <c r="E67" s="3"/>
      <c r="F67" s="4"/>
      <c r="G67" s="4"/>
      <c r="H67" s="70"/>
      <c r="I67" s="70"/>
      <c r="J67" s="70">
        <v>6</v>
      </c>
      <c r="K67" s="70"/>
      <c r="L67" s="70"/>
      <c r="M67" s="70"/>
      <c r="N67" s="70"/>
      <c r="O67" s="70"/>
      <c r="P67" s="70">
        <v>14</v>
      </c>
      <c r="Q67" s="70"/>
      <c r="R67" s="70"/>
      <c r="S67" s="70">
        <v>22</v>
      </c>
      <c r="T67" s="50">
        <f t="shared" si="0"/>
        <v>42</v>
      </c>
      <c r="U67" s="97">
        <f t="shared" si="1"/>
        <v>420</v>
      </c>
      <c r="V67" s="93">
        <f t="shared" si="1"/>
        <v>4200</v>
      </c>
    </row>
    <row r="68" spans="1:22" ht="16.5" thickBot="1" x14ac:dyDescent="0.3">
      <c r="A68" s="29"/>
      <c r="B68" s="32" t="s">
        <v>49</v>
      </c>
      <c r="C68" s="22" t="s">
        <v>16</v>
      </c>
      <c r="D68" s="16"/>
      <c r="E68" s="6"/>
      <c r="F68" s="7">
        <v>6</v>
      </c>
      <c r="G68" s="7"/>
      <c r="H68" s="73"/>
      <c r="I68" s="73"/>
      <c r="J68" s="73"/>
      <c r="K68" s="73">
        <v>12</v>
      </c>
      <c r="L68" s="73"/>
      <c r="M68" s="73"/>
      <c r="N68" s="73"/>
      <c r="O68" s="73">
        <v>25</v>
      </c>
      <c r="P68" s="73"/>
      <c r="Q68" s="73"/>
      <c r="R68" s="73"/>
      <c r="S68" s="73">
        <v>31</v>
      </c>
      <c r="T68" s="50">
        <f t="shared" si="0"/>
        <v>74</v>
      </c>
      <c r="U68" s="98">
        <f t="shared" si="1"/>
        <v>740</v>
      </c>
      <c r="V68" s="94">
        <f t="shared" si="1"/>
        <v>7400</v>
      </c>
    </row>
    <row r="69" spans="1:22" ht="15.75" x14ac:dyDescent="0.25">
      <c r="A69" s="63"/>
      <c r="B69" s="64"/>
      <c r="C69" s="23" t="s">
        <v>25</v>
      </c>
      <c r="D69" s="17">
        <f t="shared" ref="D69:T69" si="42">SUM(D2:D68)</f>
        <v>84</v>
      </c>
      <c r="E69" s="8">
        <f t="shared" si="42"/>
        <v>39</v>
      </c>
      <c r="F69" s="8">
        <f t="shared" si="42"/>
        <v>42</v>
      </c>
      <c r="G69" s="8">
        <f t="shared" si="42"/>
        <v>33</v>
      </c>
      <c r="H69" s="8">
        <f t="shared" ref="H69:I69" si="43">SUM(H2:H68)</f>
        <v>6</v>
      </c>
      <c r="I69" s="8">
        <f t="shared" si="43"/>
        <v>11</v>
      </c>
      <c r="J69" s="8">
        <f t="shared" ref="J69:K69" si="44">SUM(J2:J68)</f>
        <v>77</v>
      </c>
      <c r="K69" s="8">
        <f t="shared" si="44"/>
        <v>40</v>
      </c>
      <c r="L69" s="8">
        <f t="shared" ref="L69:R69" si="45">SUM(L2:L68)</f>
        <v>87</v>
      </c>
      <c r="M69" s="8">
        <f t="shared" si="45"/>
        <v>25</v>
      </c>
      <c r="N69" s="8">
        <f t="shared" si="45"/>
        <v>190</v>
      </c>
      <c r="O69" s="8">
        <f t="shared" si="45"/>
        <v>169</v>
      </c>
      <c r="P69" s="8">
        <f t="shared" si="45"/>
        <v>56</v>
      </c>
      <c r="Q69" s="8">
        <f t="shared" si="45"/>
        <v>19</v>
      </c>
      <c r="R69" s="8">
        <f t="shared" si="45"/>
        <v>10</v>
      </c>
      <c r="S69" s="8">
        <f t="shared" si="42"/>
        <v>250</v>
      </c>
      <c r="T69" s="9">
        <f t="shared" si="42"/>
        <v>1138</v>
      </c>
      <c r="U69" s="10"/>
      <c r="V69" s="10"/>
    </row>
    <row r="70" spans="1:22" ht="15.75" x14ac:dyDescent="0.25">
      <c r="A70" s="59"/>
      <c r="B70" s="60"/>
      <c r="C70" s="24" t="s">
        <v>28</v>
      </c>
      <c r="D70" s="18">
        <f>D69*10</f>
        <v>840</v>
      </c>
      <c r="E70" s="11">
        <f t="shared" ref="E70:T70" si="46">E69*10</f>
        <v>390</v>
      </c>
      <c r="F70" s="11">
        <f t="shared" ref="F70" si="47">F69*10</f>
        <v>420</v>
      </c>
      <c r="G70" s="11">
        <f t="shared" si="46"/>
        <v>330</v>
      </c>
      <c r="H70" s="11">
        <f t="shared" ref="H70:I70" si="48">H69*10</f>
        <v>60</v>
      </c>
      <c r="I70" s="11">
        <f t="shared" si="48"/>
        <v>110</v>
      </c>
      <c r="J70" s="11">
        <f t="shared" ref="J70:K70" si="49">J69*10</f>
        <v>770</v>
      </c>
      <c r="K70" s="11">
        <f t="shared" si="49"/>
        <v>400</v>
      </c>
      <c r="L70" s="11">
        <f t="shared" ref="L70" si="50">L69*10</f>
        <v>870</v>
      </c>
      <c r="M70" s="11">
        <f t="shared" ref="M70:S70" si="51">M69*10</f>
        <v>250</v>
      </c>
      <c r="N70" s="11">
        <f t="shared" ref="N70:R70" si="52">N69*10</f>
        <v>1900</v>
      </c>
      <c r="O70" s="11">
        <f t="shared" si="52"/>
        <v>1690</v>
      </c>
      <c r="P70" s="11">
        <f t="shared" si="52"/>
        <v>560</v>
      </c>
      <c r="Q70" s="11">
        <f t="shared" si="52"/>
        <v>190</v>
      </c>
      <c r="R70" s="11">
        <f t="shared" si="52"/>
        <v>100</v>
      </c>
      <c r="S70" s="11">
        <f t="shared" si="51"/>
        <v>2500</v>
      </c>
      <c r="T70" s="12">
        <f t="shared" si="46"/>
        <v>11380</v>
      </c>
      <c r="U70" s="13"/>
      <c r="V70" s="13"/>
    </row>
    <row r="71" spans="1:22" ht="16.5" thickBot="1" x14ac:dyDescent="0.3">
      <c r="A71" s="61"/>
      <c r="B71" s="62"/>
      <c r="C71" s="65" t="s">
        <v>51</v>
      </c>
      <c r="D71" s="66">
        <f>D70*10</f>
        <v>8400</v>
      </c>
      <c r="E71" s="66">
        <f t="shared" ref="E71:S71" si="53">E70*10</f>
        <v>3900</v>
      </c>
      <c r="F71" s="66">
        <f t="shared" si="53"/>
        <v>4200</v>
      </c>
      <c r="G71" s="66">
        <f t="shared" si="53"/>
        <v>3300</v>
      </c>
      <c r="H71" s="66">
        <f t="shared" si="53"/>
        <v>600</v>
      </c>
      <c r="I71" s="66">
        <f t="shared" si="53"/>
        <v>1100</v>
      </c>
      <c r="J71" s="66">
        <f t="shared" si="53"/>
        <v>7700</v>
      </c>
      <c r="K71" s="66">
        <f t="shared" ref="K71:R71" si="54">K70*10</f>
        <v>4000</v>
      </c>
      <c r="L71" s="66">
        <f t="shared" si="54"/>
        <v>8700</v>
      </c>
      <c r="M71" s="66">
        <f t="shared" si="54"/>
        <v>2500</v>
      </c>
      <c r="N71" s="66">
        <f t="shared" si="54"/>
        <v>19000</v>
      </c>
      <c r="O71" s="66">
        <f t="shared" si="54"/>
        <v>16900</v>
      </c>
      <c r="P71" s="66">
        <f t="shared" si="54"/>
        <v>5600</v>
      </c>
      <c r="Q71" s="66">
        <f t="shared" si="54"/>
        <v>1900</v>
      </c>
      <c r="R71" s="66">
        <f t="shared" si="54"/>
        <v>1000</v>
      </c>
      <c r="S71" s="66">
        <f t="shared" si="53"/>
        <v>25000</v>
      </c>
      <c r="T71" s="65">
        <f t="shared" ref="T71" si="55">T70*10</f>
        <v>113800</v>
      </c>
      <c r="U71" s="14"/>
      <c r="V7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R44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0.7109375" customWidth="1"/>
    <col min="20" max="20" width="9.28515625" customWidth="1"/>
  </cols>
  <sheetData>
    <row r="1" spans="1:18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48" t="s">
        <v>123</v>
      </c>
      <c r="Q1" s="52" t="s">
        <v>29</v>
      </c>
      <c r="R1" s="2" t="s">
        <v>52</v>
      </c>
    </row>
    <row r="2" spans="1:18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/>
      <c r="M2" s="69"/>
      <c r="N2" s="69"/>
      <c r="O2" s="69"/>
      <c r="P2" s="49">
        <f>SUM(D2:O2)</f>
        <v>97</v>
      </c>
      <c r="Q2" s="96">
        <f>P2*10</f>
        <v>970</v>
      </c>
      <c r="R2" s="92">
        <f>Q2*10</f>
        <v>9700</v>
      </c>
    </row>
    <row r="3" spans="1:18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51">
        <f t="shared" ref="P3:P41" si="0">SUM(D3:O3)</f>
        <v>102</v>
      </c>
      <c r="Q3" s="99">
        <f t="shared" ref="Q3:R3" si="1">P3*10</f>
        <v>1020</v>
      </c>
      <c r="R3" s="95">
        <f t="shared" si="1"/>
        <v>10200</v>
      </c>
    </row>
    <row r="4" spans="1:18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51">
        <f t="shared" si="0"/>
        <v>41</v>
      </c>
      <c r="Q4" s="99">
        <f t="shared" ref="Q4:R4" si="2">P4*10</f>
        <v>410</v>
      </c>
      <c r="R4" s="95">
        <f t="shared" si="2"/>
        <v>4100</v>
      </c>
    </row>
    <row r="5" spans="1:18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3">
        <f t="shared" si="0"/>
        <v>160</v>
      </c>
      <c r="Q5" s="100">
        <f t="shared" ref="Q5:R5" si="3">P5*10</f>
        <v>1600</v>
      </c>
      <c r="R5" s="101">
        <f t="shared" si="3"/>
        <v>16000</v>
      </c>
    </row>
    <row r="6" spans="1:18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49">
        <f t="shared" si="0"/>
        <v>145</v>
      </c>
      <c r="Q6" s="96">
        <f t="shared" ref="Q6:R6" si="4">P6*10</f>
        <v>1450</v>
      </c>
      <c r="R6" s="92">
        <f t="shared" si="4"/>
        <v>14500</v>
      </c>
    </row>
    <row r="7" spans="1:18" ht="15.75" x14ac:dyDescent="0.25">
      <c r="A7" s="90"/>
      <c r="B7" s="35" t="s">
        <v>43</v>
      </c>
      <c r="C7" s="19" t="s">
        <v>6</v>
      </c>
      <c r="D7" s="72">
        <v>102</v>
      </c>
      <c r="E7" s="72">
        <v>26</v>
      </c>
      <c r="F7" s="72">
        <v>43</v>
      </c>
      <c r="G7" s="72">
        <v>40</v>
      </c>
      <c r="H7" s="72"/>
      <c r="I7" s="72"/>
      <c r="J7" s="72"/>
      <c r="K7" s="72"/>
      <c r="L7" s="72"/>
      <c r="M7" s="72"/>
      <c r="N7" s="72"/>
      <c r="O7" s="72"/>
      <c r="P7" s="51">
        <f t="shared" si="0"/>
        <v>211</v>
      </c>
      <c r="Q7" s="99">
        <f t="shared" ref="Q7:R7" si="5">P7*10</f>
        <v>2110</v>
      </c>
      <c r="R7" s="95">
        <f t="shared" si="5"/>
        <v>21100</v>
      </c>
    </row>
    <row r="8" spans="1:18" ht="15.75" x14ac:dyDescent="0.25">
      <c r="A8" s="90"/>
      <c r="B8" s="35" t="s">
        <v>44</v>
      </c>
      <c r="C8" s="19" t="s">
        <v>8</v>
      </c>
      <c r="D8" s="72"/>
      <c r="E8" s="72">
        <v>13</v>
      </c>
      <c r="F8" s="72">
        <v>22</v>
      </c>
      <c r="G8" s="72">
        <v>21</v>
      </c>
      <c r="H8" s="72"/>
      <c r="I8" s="72"/>
      <c r="J8" s="72">
        <v>21</v>
      </c>
      <c r="K8" s="72"/>
      <c r="L8" s="72"/>
      <c r="M8" s="72"/>
      <c r="N8" s="72"/>
      <c r="O8" s="72">
        <v>22</v>
      </c>
      <c r="P8" s="51">
        <f t="shared" si="0"/>
        <v>99</v>
      </c>
      <c r="Q8" s="99">
        <f t="shared" ref="Q8:R8" si="6">P8*10</f>
        <v>990</v>
      </c>
      <c r="R8" s="95">
        <f t="shared" si="6"/>
        <v>9900</v>
      </c>
    </row>
    <row r="9" spans="1:18" ht="15.75" x14ac:dyDescent="0.25">
      <c r="A9" s="90"/>
      <c r="B9" s="35"/>
      <c r="C9" s="19" t="s">
        <v>107</v>
      </c>
      <c r="D9" s="72"/>
      <c r="E9" s="72"/>
      <c r="F9" s="72"/>
      <c r="G9" s="72"/>
      <c r="H9" s="72"/>
      <c r="I9" s="72"/>
      <c r="J9" s="72">
        <v>3</v>
      </c>
      <c r="K9" s="72"/>
      <c r="L9" s="72"/>
      <c r="M9" s="72"/>
      <c r="N9" s="72"/>
      <c r="O9" s="72"/>
      <c r="P9" s="51">
        <f t="shared" si="0"/>
        <v>3</v>
      </c>
      <c r="Q9" s="99">
        <f t="shared" ref="Q9:R9" si="7">P9*10</f>
        <v>30</v>
      </c>
      <c r="R9" s="95">
        <f t="shared" si="7"/>
        <v>300</v>
      </c>
    </row>
    <row r="10" spans="1:18" ht="15.75" x14ac:dyDescent="0.25">
      <c r="A10" s="90"/>
      <c r="B10" s="35"/>
      <c r="C10" s="19" t="s">
        <v>108</v>
      </c>
      <c r="D10" s="72"/>
      <c r="E10" s="72"/>
      <c r="F10" s="72"/>
      <c r="G10" s="72"/>
      <c r="H10" s="72"/>
      <c r="I10" s="72"/>
      <c r="J10" s="72">
        <v>4</v>
      </c>
      <c r="K10" s="72"/>
      <c r="L10" s="72"/>
      <c r="M10" s="72"/>
      <c r="N10" s="72"/>
      <c r="O10" s="72"/>
      <c r="P10" s="51">
        <f t="shared" si="0"/>
        <v>4</v>
      </c>
      <c r="Q10" s="99">
        <f t="shared" ref="Q10:R10" si="8">P10*10</f>
        <v>40</v>
      </c>
      <c r="R10" s="95">
        <f t="shared" si="8"/>
        <v>400</v>
      </c>
    </row>
    <row r="11" spans="1:18" ht="15.75" x14ac:dyDescent="0.25">
      <c r="A11" s="90"/>
      <c r="B11" s="35"/>
      <c r="C11" s="19" t="s">
        <v>58</v>
      </c>
      <c r="D11" s="72"/>
      <c r="E11" s="72"/>
      <c r="F11" s="72"/>
      <c r="G11" s="72"/>
      <c r="H11" s="72"/>
      <c r="I11" s="72"/>
      <c r="J11" s="72">
        <v>3</v>
      </c>
      <c r="K11" s="72"/>
      <c r="L11" s="72"/>
      <c r="M11" s="72"/>
      <c r="N11" s="72"/>
      <c r="O11" s="72"/>
      <c r="P11" s="51">
        <f t="shared" ref="P11:P30" si="9">SUM(D11:O11)</f>
        <v>3</v>
      </c>
      <c r="Q11" s="99">
        <f t="shared" ref="Q11:Q30" si="10">P11*10</f>
        <v>30</v>
      </c>
      <c r="R11" s="95">
        <f t="shared" ref="R11:R30" si="11">Q11*10</f>
        <v>300</v>
      </c>
    </row>
    <row r="12" spans="1:18" ht="15.75" x14ac:dyDescent="0.25">
      <c r="A12" s="90"/>
      <c r="B12" s="35" t="s">
        <v>37</v>
      </c>
      <c r="C12" s="19" t="s">
        <v>110</v>
      </c>
      <c r="D12" s="72"/>
      <c r="E12" s="72"/>
      <c r="F12" s="72"/>
      <c r="G12" s="72"/>
      <c r="H12" s="72"/>
      <c r="I12" s="72"/>
      <c r="J12" s="72">
        <v>6</v>
      </c>
      <c r="K12" s="72"/>
      <c r="L12" s="72"/>
      <c r="M12" s="72"/>
      <c r="N12" s="72"/>
      <c r="O12" s="72"/>
      <c r="P12" s="51">
        <f t="shared" si="9"/>
        <v>6</v>
      </c>
      <c r="Q12" s="99">
        <f t="shared" si="10"/>
        <v>60</v>
      </c>
      <c r="R12" s="95">
        <f t="shared" si="11"/>
        <v>600</v>
      </c>
    </row>
    <row r="13" spans="1:18" ht="15.75" x14ac:dyDescent="0.25">
      <c r="A13" s="90"/>
      <c r="B13" s="35"/>
      <c r="C13" s="19" t="s">
        <v>85</v>
      </c>
      <c r="D13" s="72"/>
      <c r="E13" s="72">
        <v>12</v>
      </c>
      <c r="F13" s="72">
        <v>20</v>
      </c>
      <c r="G13" s="72">
        <v>19</v>
      </c>
      <c r="H13" s="72"/>
      <c r="I13" s="72"/>
      <c r="J13" s="72">
        <v>11</v>
      </c>
      <c r="K13" s="72"/>
      <c r="L13" s="72"/>
      <c r="M13" s="72"/>
      <c r="N13" s="72"/>
      <c r="O13" s="72"/>
      <c r="P13" s="51">
        <f t="shared" ref="P13:P26" si="12">SUM(D13:O13)</f>
        <v>62</v>
      </c>
      <c r="Q13" s="99">
        <f t="shared" ref="Q13:Q26" si="13">P13*10</f>
        <v>620</v>
      </c>
      <c r="R13" s="95">
        <f t="shared" ref="R13:R26" si="14">Q13*10</f>
        <v>6200</v>
      </c>
    </row>
    <row r="14" spans="1:18" ht="15.75" x14ac:dyDescent="0.25">
      <c r="A14" s="90"/>
      <c r="B14" s="35" t="s">
        <v>45</v>
      </c>
      <c r="C14" s="19" t="s">
        <v>111</v>
      </c>
      <c r="D14" s="72"/>
      <c r="E14" s="72"/>
      <c r="F14" s="72"/>
      <c r="G14" s="72"/>
      <c r="H14" s="72"/>
      <c r="I14" s="72"/>
      <c r="J14" s="72">
        <v>2</v>
      </c>
      <c r="K14" s="72"/>
      <c r="L14" s="72"/>
      <c r="M14" s="72"/>
      <c r="N14" s="72"/>
      <c r="O14" s="72"/>
      <c r="P14" s="51">
        <f t="shared" si="12"/>
        <v>2</v>
      </c>
      <c r="Q14" s="99">
        <f t="shared" si="13"/>
        <v>20</v>
      </c>
      <c r="R14" s="95">
        <f t="shared" si="14"/>
        <v>200</v>
      </c>
    </row>
    <row r="15" spans="1:18" ht="15.75" x14ac:dyDescent="0.25">
      <c r="A15" s="90"/>
      <c r="B15" s="35"/>
      <c r="C15" s="19" t="s">
        <v>9</v>
      </c>
      <c r="D15" s="72"/>
      <c r="E15" s="72">
        <v>7</v>
      </c>
      <c r="F15" s="72">
        <v>10</v>
      </c>
      <c r="G15" s="72">
        <v>9</v>
      </c>
      <c r="H15" s="72">
        <v>56</v>
      </c>
      <c r="I15" s="72"/>
      <c r="J15" s="72">
        <v>6</v>
      </c>
      <c r="K15" s="72"/>
      <c r="L15" s="72"/>
      <c r="M15" s="72"/>
      <c r="N15" s="72"/>
      <c r="O15" s="72"/>
      <c r="P15" s="51">
        <f t="shared" si="12"/>
        <v>88</v>
      </c>
      <c r="Q15" s="99">
        <f t="shared" si="13"/>
        <v>880</v>
      </c>
      <c r="R15" s="95">
        <f t="shared" si="14"/>
        <v>8800</v>
      </c>
    </row>
    <row r="16" spans="1:18" ht="15.75" x14ac:dyDescent="0.25">
      <c r="A16" s="90"/>
      <c r="B16" s="35"/>
      <c r="C16" s="19" t="s">
        <v>103</v>
      </c>
      <c r="D16" s="72"/>
      <c r="E16" s="72"/>
      <c r="F16" s="72"/>
      <c r="G16" s="72"/>
      <c r="H16" s="72"/>
      <c r="I16" s="72">
        <v>56</v>
      </c>
      <c r="J16" s="72">
        <v>2</v>
      </c>
      <c r="K16" s="72"/>
      <c r="L16" s="72"/>
      <c r="M16" s="72"/>
      <c r="N16" s="72"/>
      <c r="O16" s="72"/>
      <c r="P16" s="51">
        <f t="shared" si="12"/>
        <v>58</v>
      </c>
      <c r="Q16" s="99">
        <f t="shared" si="13"/>
        <v>580</v>
      </c>
      <c r="R16" s="95">
        <f t="shared" si="14"/>
        <v>5800</v>
      </c>
    </row>
    <row r="17" spans="1:18" ht="15.75" x14ac:dyDescent="0.25">
      <c r="A17" s="90"/>
      <c r="B17" s="35"/>
      <c r="C17" s="19" t="s">
        <v>112</v>
      </c>
      <c r="D17" s="72"/>
      <c r="E17" s="72"/>
      <c r="F17" s="72"/>
      <c r="G17" s="72"/>
      <c r="H17" s="72"/>
      <c r="I17" s="72"/>
      <c r="J17" s="72"/>
      <c r="K17" s="72">
        <v>2</v>
      </c>
      <c r="L17" s="72"/>
      <c r="M17" s="72"/>
      <c r="N17" s="72"/>
      <c r="O17" s="72"/>
      <c r="P17" s="51">
        <f t="shared" si="12"/>
        <v>2</v>
      </c>
      <c r="Q17" s="99">
        <f t="shared" si="13"/>
        <v>20</v>
      </c>
      <c r="R17" s="95">
        <f t="shared" si="14"/>
        <v>200</v>
      </c>
    </row>
    <row r="18" spans="1:18" ht="15.75" x14ac:dyDescent="0.25">
      <c r="A18" s="90"/>
      <c r="B18" s="35"/>
      <c r="C18" s="19" t="s">
        <v>104</v>
      </c>
      <c r="D18" s="72"/>
      <c r="E18" s="72"/>
      <c r="F18" s="72"/>
      <c r="G18" s="72"/>
      <c r="H18" s="72">
        <v>56</v>
      </c>
      <c r="I18" s="72"/>
      <c r="J18" s="72">
        <v>2</v>
      </c>
      <c r="K18" s="72"/>
      <c r="L18" s="72"/>
      <c r="M18" s="72"/>
      <c r="N18" s="72"/>
      <c r="O18" s="72"/>
      <c r="P18" s="51">
        <f t="shared" si="12"/>
        <v>58</v>
      </c>
      <c r="Q18" s="99">
        <f t="shared" ref="Q18:Q25" si="15">P18*10</f>
        <v>580</v>
      </c>
      <c r="R18" s="95">
        <f t="shared" ref="R18:R25" si="16">Q18*10</f>
        <v>5800</v>
      </c>
    </row>
    <row r="19" spans="1:18" ht="15.75" x14ac:dyDescent="0.25">
      <c r="A19" s="90"/>
      <c r="B19" s="35" t="s">
        <v>41</v>
      </c>
      <c r="C19" s="19" t="s">
        <v>31</v>
      </c>
      <c r="D19" s="72"/>
      <c r="E19" s="72">
        <v>16</v>
      </c>
      <c r="F19" s="72">
        <v>29</v>
      </c>
      <c r="G19" s="72">
        <v>25</v>
      </c>
      <c r="H19" s="72"/>
      <c r="I19" s="72"/>
      <c r="J19" s="72"/>
      <c r="K19" s="72">
        <v>38</v>
      </c>
      <c r="L19" s="72"/>
      <c r="M19" s="72"/>
      <c r="N19" s="72"/>
      <c r="O19" s="72"/>
      <c r="P19" s="51">
        <f t="shared" si="12"/>
        <v>108</v>
      </c>
      <c r="Q19" s="99">
        <f t="shared" si="15"/>
        <v>1080</v>
      </c>
      <c r="R19" s="95">
        <f t="shared" si="16"/>
        <v>10800</v>
      </c>
    </row>
    <row r="20" spans="1:18" ht="15.75" x14ac:dyDescent="0.25">
      <c r="A20" s="90"/>
      <c r="B20" s="35" t="s">
        <v>46</v>
      </c>
      <c r="C20" s="19" t="s">
        <v>10</v>
      </c>
      <c r="D20" s="72"/>
      <c r="E20" s="72">
        <v>10</v>
      </c>
      <c r="F20" s="72">
        <v>15</v>
      </c>
      <c r="G20" s="72">
        <v>14</v>
      </c>
      <c r="H20" s="72"/>
      <c r="I20" s="72"/>
      <c r="J20" s="72">
        <v>21</v>
      </c>
      <c r="K20" s="72"/>
      <c r="L20" s="72"/>
      <c r="M20" s="72"/>
      <c r="N20" s="72"/>
      <c r="O20" s="72"/>
      <c r="P20" s="51">
        <f t="shared" si="12"/>
        <v>60</v>
      </c>
      <c r="Q20" s="99">
        <f t="shared" si="15"/>
        <v>600</v>
      </c>
      <c r="R20" s="95">
        <f t="shared" si="16"/>
        <v>6000</v>
      </c>
    </row>
    <row r="21" spans="1:18" ht="15.75" x14ac:dyDescent="0.25">
      <c r="A21" s="90"/>
      <c r="B21" s="35" t="s">
        <v>62</v>
      </c>
      <c r="C21" s="19" t="s">
        <v>122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>
        <v>2</v>
      </c>
      <c r="P21" s="51">
        <f t="shared" si="12"/>
        <v>2</v>
      </c>
      <c r="Q21" s="99">
        <f t="shared" si="15"/>
        <v>20</v>
      </c>
      <c r="R21" s="95">
        <f t="shared" si="16"/>
        <v>200</v>
      </c>
    </row>
    <row r="22" spans="1:18" ht="15.75" x14ac:dyDescent="0.25">
      <c r="A22" s="90"/>
      <c r="B22" s="35" t="s">
        <v>47</v>
      </c>
      <c r="C22" s="19" t="s">
        <v>30</v>
      </c>
      <c r="D22" s="72"/>
      <c r="E22" s="72">
        <v>11</v>
      </c>
      <c r="F22" s="72">
        <v>18</v>
      </c>
      <c r="G22" s="72">
        <v>17</v>
      </c>
      <c r="H22" s="72"/>
      <c r="I22" s="72"/>
      <c r="J22" s="72"/>
      <c r="K22" s="72"/>
      <c r="L22" s="72">
        <v>1</v>
      </c>
      <c r="M22" s="72"/>
      <c r="N22" s="72"/>
      <c r="O22" s="72"/>
      <c r="P22" s="51">
        <f t="shared" si="12"/>
        <v>47</v>
      </c>
      <c r="Q22" s="99">
        <f t="shared" si="15"/>
        <v>470</v>
      </c>
      <c r="R22" s="95">
        <f t="shared" si="16"/>
        <v>4700</v>
      </c>
    </row>
    <row r="23" spans="1:18" ht="15.75" x14ac:dyDescent="0.25">
      <c r="A23" s="90"/>
      <c r="B23" s="35" t="s">
        <v>48</v>
      </c>
      <c r="C23" s="19" t="s">
        <v>12</v>
      </c>
      <c r="D23" s="72">
        <v>44</v>
      </c>
      <c r="E23" s="72">
        <v>11</v>
      </c>
      <c r="F23" s="72">
        <v>18</v>
      </c>
      <c r="G23" s="72">
        <v>16</v>
      </c>
      <c r="H23" s="72"/>
      <c r="I23" s="72"/>
      <c r="J23" s="72">
        <v>3</v>
      </c>
      <c r="K23" s="72"/>
      <c r="L23" s="72"/>
      <c r="M23" s="72"/>
      <c r="N23" s="72"/>
      <c r="O23" s="72"/>
      <c r="P23" s="51">
        <f t="shared" si="12"/>
        <v>92</v>
      </c>
      <c r="Q23" s="99">
        <f t="shared" si="15"/>
        <v>920</v>
      </c>
      <c r="R23" s="95">
        <f t="shared" si="16"/>
        <v>9200</v>
      </c>
    </row>
    <row r="24" spans="1:18" ht="15.75" x14ac:dyDescent="0.25">
      <c r="A24" s="90"/>
      <c r="B24" s="35"/>
      <c r="C24" s="19" t="s">
        <v>99</v>
      </c>
      <c r="D24" s="72"/>
      <c r="E24" s="72"/>
      <c r="F24" s="72"/>
      <c r="G24" s="72"/>
      <c r="H24" s="72"/>
      <c r="I24" s="72"/>
      <c r="J24" s="72">
        <v>3</v>
      </c>
      <c r="K24" s="72"/>
      <c r="L24" s="72"/>
      <c r="M24" s="72"/>
      <c r="N24" s="72"/>
      <c r="O24" s="72"/>
      <c r="P24" s="51">
        <f t="shared" ref="P24" si="17">SUM(D24:O24)</f>
        <v>3</v>
      </c>
      <c r="Q24" s="99">
        <f t="shared" ref="Q24" si="18">P24*10</f>
        <v>30</v>
      </c>
      <c r="R24" s="95">
        <f t="shared" ref="R24" si="19">Q24*10</f>
        <v>300</v>
      </c>
    </row>
    <row r="25" spans="1:18" ht="15.75" x14ac:dyDescent="0.25">
      <c r="A25" s="90"/>
      <c r="B25" s="35"/>
      <c r="C25" s="19" t="s">
        <v>109</v>
      </c>
      <c r="D25" s="72"/>
      <c r="E25" s="72"/>
      <c r="F25" s="72"/>
      <c r="G25" s="72"/>
      <c r="H25" s="72"/>
      <c r="I25" s="72"/>
      <c r="J25" s="72">
        <v>3</v>
      </c>
      <c r="K25" s="72"/>
      <c r="L25" s="72"/>
      <c r="M25" s="72"/>
      <c r="N25" s="72"/>
      <c r="O25" s="72"/>
      <c r="P25" s="51">
        <f t="shared" si="12"/>
        <v>3</v>
      </c>
      <c r="Q25" s="99">
        <f t="shared" si="15"/>
        <v>30</v>
      </c>
      <c r="R25" s="95">
        <f t="shared" si="16"/>
        <v>300</v>
      </c>
    </row>
    <row r="26" spans="1:18" ht="15.75" x14ac:dyDescent="0.25">
      <c r="A26" s="90"/>
      <c r="B26" s="35"/>
      <c r="C26" s="19" t="s">
        <v>113</v>
      </c>
      <c r="D26" s="72"/>
      <c r="E26" s="72"/>
      <c r="F26" s="72"/>
      <c r="G26" s="72"/>
      <c r="H26" s="72"/>
      <c r="I26" s="72"/>
      <c r="J26" s="72">
        <v>5</v>
      </c>
      <c r="K26" s="72"/>
      <c r="L26" s="72"/>
      <c r="M26" s="72"/>
      <c r="N26" s="72"/>
      <c r="O26" s="72"/>
      <c r="P26" s="51">
        <f t="shared" si="12"/>
        <v>5</v>
      </c>
      <c r="Q26" s="99">
        <f t="shared" si="13"/>
        <v>50</v>
      </c>
      <c r="R26" s="95">
        <f t="shared" si="14"/>
        <v>500</v>
      </c>
    </row>
    <row r="27" spans="1:18" ht="15.75" x14ac:dyDescent="0.25">
      <c r="A27" s="90"/>
      <c r="B27" s="35" t="s">
        <v>39</v>
      </c>
      <c r="C27" s="19" t="s">
        <v>75</v>
      </c>
      <c r="D27" s="72"/>
      <c r="E27" s="72"/>
      <c r="F27" s="72"/>
      <c r="G27" s="72"/>
      <c r="H27" s="72">
        <v>2</v>
      </c>
      <c r="I27" s="72"/>
      <c r="J27" s="72"/>
      <c r="K27" s="72"/>
      <c r="L27" s="72"/>
      <c r="M27" s="72"/>
      <c r="N27" s="72"/>
      <c r="O27" s="72"/>
      <c r="P27" s="51">
        <f t="shared" si="9"/>
        <v>2</v>
      </c>
      <c r="Q27" s="99">
        <f t="shared" si="10"/>
        <v>20</v>
      </c>
      <c r="R27" s="95">
        <f t="shared" si="11"/>
        <v>200</v>
      </c>
    </row>
    <row r="28" spans="1:18" ht="15.75" x14ac:dyDescent="0.25">
      <c r="A28" s="90"/>
      <c r="B28" s="35"/>
      <c r="C28" s="19" t="s">
        <v>105</v>
      </c>
      <c r="D28" s="72"/>
      <c r="E28" s="72"/>
      <c r="F28" s="72"/>
      <c r="G28" s="72"/>
      <c r="H28" s="72">
        <v>1</v>
      </c>
      <c r="I28" s="72"/>
      <c r="J28" s="72"/>
      <c r="K28" s="72"/>
      <c r="L28" s="72"/>
      <c r="M28" s="72"/>
      <c r="N28" s="72"/>
      <c r="O28" s="72"/>
      <c r="P28" s="51">
        <f t="shared" si="9"/>
        <v>1</v>
      </c>
      <c r="Q28" s="99">
        <f t="shared" si="10"/>
        <v>10</v>
      </c>
      <c r="R28" s="95">
        <f t="shared" si="11"/>
        <v>100</v>
      </c>
    </row>
    <row r="29" spans="1:18" ht="15.75" x14ac:dyDescent="0.25">
      <c r="A29" s="90"/>
      <c r="B29" s="35"/>
      <c r="C29" s="19" t="s">
        <v>106</v>
      </c>
      <c r="D29" s="72"/>
      <c r="E29" s="72"/>
      <c r="F29" s="72"/>
      <c r="G29" s="72"/>
      <c r="H29" s="72">
        <v>4</v>
      </c>
      <c r="I29" s="72"/>
      <c r="J29" s="72"/>
      <c r="K29" s="72"/>
      <c r="L29" s="72"/>
      <c r="M29" s="72"/>
      <c r="N29" s="72"/>
      <c r="O29" s="72"/>
      <c r="P29" s="51">
        <f t="shared" si="9"/>
        <v>4</v>
      </c>
      <c r="Q29" s="99">
        <f t="shared" si="10"/>
        <v>40</v>
      </c>
      <c r="R29" s="95">
        <f t="shared" si="11"/>
        <v>400</v>
      </c>
    </row>
    <row r="30" spans="1:18" ht="15.75" x14ac:dyDescent="0.25">
      <c r="A30" s="90"/>
      <c r="B30" s="35"/>
      <c r="C30" s="19" t="s">
        <v>76</v>
      </c>
      <c r="D30" s="72"/>
      <c r="E30" s="72"/>
      <c r="F30" s="72"/>
      <c r="G30" s="72"/>
      <c r="H30" s="72">
        <v>11</v>
      </c>
      <c r="I30" s="72"/>
      <c r="J30" s="72"/>
      <c r="K30" s="72"/>
      <c r="L30" s="72"/>
      <c r="M30" s="72"/>
      <c r="N30" s="72"/>
      <c r="O30" s="72"/>
      <c r="P30" s="51">
        <f t="shared" si="9"/>
        <v>11</v>
      </c>
      <c r="Q30" s="99">
        <f t="shared" si="10"/>
        <v>110</v>
      </c>
      <c r="R30" s="95">
        <f t="shared" si="11"/>
        <v>1100</v>
      </c>
    </row>
    <row r="31" spans="1:18" ht="16.5" thickBot="1" x14ac:dyDescent="0.3">
      <c r="A31" s="91"/>
      <c r="B31" s="80" t="s">
        <v>49</v>
      </c>
      <c r="C31" s="81" t="s">
        <v>16</v>
      </c>
      <c r="D31" s="82"/>
      <c r="E31" s="82">
        <v>12</v>
      </c>
      <c r="F31" s="82">
        <v>20</v>
      </c>
      <c r="G31" s="82">
        <v>19</v>
      </c>
      <c r="H31" s="82"/>
      <c r="I31" s="82"/>
      <c r="J31" s="82">
        <v>29</v>
      </c>
      <c r="K31" s="82"/>
      <c r="L31" s="82"/>
      <c r="M31" s="82"/>
      <c r="N31" s="82"/>
      <c r="O31" s="82">
        <v>21</v>
      </c>
      <c r="P31" s="83">
        <f t="shared" si="0"/>
        <v>101</v>
      </c>
      <c r="Q31" s="100">
        <f t="shared" ref="Q31:R31" si="20">P31*10</f>
        <v>1010</v>
      </c>
      <c r="R31" s="101">
        <f t="shared" si="20"/>
        <v>10100</v>
      </c>
    </row>
    <row r="32" spans="1:18" ht="15.75" x14ac:dyDescent="0.25">
      <c r="A32" s="33" t="s">
        <v>115</v>
      </c>
      <c r="B32" s="30" t="s">
        <v>36</v>
      </c>
      <c r="C32" s="25" t="s">
        <v>115</v>
      </c>
      <c r="D32" s="69"/>
      <c r="E32" s="69"/>
      <c r="F32" s="69"/>
      <c r="G32" s="69"/>
      <c r="H32" s="69"/>
      <c r="I32" s="69"/>
      <c r="J32" s="69"/>
      <c r="K32" s="69">
        <v>26</v>
      </c>
      <c r="L32" s="69"/>
      <c r="M32" s="69">
        <v>19</v>
      </c>
      <c r="N32" s="69">
        <v>11</v>
      </c>
      <c r="O32" s="69">
        <v>14</v>
      </c>
      <c r="P32" s="49">
        <f t="shared" si="0"/>
        <v>70</v>
      </c>
      <c r="Q32" s="96">
        <f t="shared" ref="Q32:R32" si="21">P32*10</f>
        <v>700</v>
      </c>
      <c r="R32" s="92">
        <f t="shared" si="21"/>
        <v>7000</v>
      </c>
    </row>
    <row r="33" spans="1:18" ht="15.75" x14ac:dyDescent="0.25">
      <c r="A33" s="90"/>
      <c r="B33" s="35" t="s">
        <v>43</v>
      </c>
      <c r="C33" s="19" t="s">
        <v>115</v>
      </c>
      <c r="D33" s="72"/>
      <c r="E33" s="72"/>
      <c r="F33" s="72"/>
      <c r="G33" s="72"/>
      <c r="H33" s="72"/>
      <c r="I33" s="72"/>
      <c r="J33" s="72"/>
      <c r="K33" s="72">
        <v>37</v>
      </c>
      <c r="L33" s="72"/>
      <c r="M33" s="72">
        <v>9</v>
      </c>
      <c r="N33" s="72">
        <v>1</v>
      </c>
      <c r="O33" s="72"/>
      <c r="P33" s="51">
        <f t="shared" si="0"/>
        <v>47</v>
      </c>
      <c r="Q33" s="99">
        <f t="shared" ref="Q33:R33" si="22">P33*10</f>
        <v>470</v>
      </c>
      <c r="R33" s="95">
        <f t="shared" si="22"/>
        <v>4700</v>
      </c>
    </row>
    <row r="34" spans="1:18" ht="15.75" x14ac:dyDescent="0.25">
      <c r="A34" s="90"/>
      <c r="B34" s="35" t="s">
        <v>37</v>
      </c>
      <c r="C34" s="19" t="s">
        <v>115</v>
      </c>
      <c r="D34" s="72"/>
      <c r="E34" s="72"/>
      <c r="F34" s="72"/>
      <c r="G34" s="72"/>
      <c r="H34" s="72"/>
      <c r="I34" s="72"/>
      <c r="J34" s="72"/>
      <c r="K34" s="72">
        <v>14</v>
      </c>
      <c r="L34" s="72"/>
      <c r="M34" s="72"/>
      <c r="N34" s="72">
        <v>6</v>
      </c>
      <c r="O34" s="72">
        <v>12</v>
      </c>
      <c r="P34" s="51">
        <f t="shared" ref="P34:P39" si="23">SUM(D34:O34)</f>
        <v>32</v>
      </c>
      <c r="Q34" s="99">
        <f t="shared" ref="Q34:Q39" si="24">P34*10</f>
        <v>320</v>
      </c>
      <c r="R34" s="95">
        <f t="shared" ref="R34:R39" si="25">Q34*10</f>
        <v>3200</v>
      </c>
    </row>
    <row r="35" spans="1:18" ht="15.75" x14ac:dyDescent="0.25">
      <c r="A35" s="90"/>
      <c r="B35" s="35" t="s">
        <v>45</v>
      </c>
      <c r="C35" s="19" t="s">
        <v>115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5</v>
      </c>
      <c r="P35" s="51">
        <f t="shared" si="23"/>
        <v>5</v>
      </c>
      <c r="Q35" s="99">
        <f t="shared" si="24"/>
        <v>50</v>
      </c>
      <c r="R35" s="95">
        <f t="shared" si="25"/>
        <v>500</v>
      </c>
    </row>
    <row r="36" spans="1:18" ht="15.75" x14ac:dyDescent="0.25">
      <c r="A36" s="90"/>
      <c r="B36" s="35" t="s">
        <v>62</v>
      </c>
      <c r="C36" s="19" t="s">
        <v>115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>
        <v>3</v>
      </c>
      <c r="O36" s="72">
        <v>1</v>
      </c>
      <c r="P36" s="51">
        <f t="shared" ref="P36:P37" si="26">SUM(D36:O36)</f>
        <v>5</v>
      </c>
      <c r="Q36" s="99">
        <f t="shared" ref="Q36:Q37" si="27">P36*10</f>
        <v>50</v>
      </c>
      <c r="R36" s="95">
        <f t="shared" ref="R36:R37" si="28">Q36*10</f>
        <v>500</v>
      </c>
    </row>
    <row r="37" spans="1:18" ht="15.75" x14ac:dyDescent="0.25">
      <c r="A37" s="90"/>
      <c r="B37" s="35" t="s">
        <v>47</v>
      </c>
      <c r="C37" s="19" t="s">
        <v>115</v>
      </c>
      <c r="D37" s="72"/>
      <c r="E37" s="72"/>
      <c r="F37" s="72"/>
      <c r="G37" s="72"/>
      <c r="H37" s="72"/>
      <c r="I37" s="72"/>
      <c r="J37" s="72"/>
      <c r="K37" s="72">
        <v>11</v>
      </c>
      <c r="L37" s="72"/>
      <c r="M37" s="72">
        <v>4</v>
      </c>
      <c r="N37" s="72">
        <v>4</v>
      </c>
      <c r="O37" s="72"/>
      <c r="P37" s="51">
        <f t="shared" si="26"/>
        <v>19</v>
      </c>
      <c r="Q37" s="99">
        <f t="shared" si="27"/>
        <v>190</v>
      </c>
      <c r="R37" s="95">
        <f t="shared" si="28"/>
        <v>1900</v>
      </c>
    </row>
    <row r="38" spans="1:18" ht="15.75" x14ac:dyDescent="0.25">
      <c r="A38" s="90"/>
      <c r="B38" s="35" t="s">
        <v>48</v>
      </c>
      <c r="C38" s="19" t="s">
        <v>115</v>
      </c>
      <c r="D38" s="72"/>
      <c r="E38" s="72"/>
      <c r="F38" s="72"/>
      <c r="G38" s="72"/>
      <c r="H38" s="72"/>
      <c r="I38" s="72"/>
      <c r="J38" s="72"/>
      <c r="K38" s="72">
        <v>11</v>
      </c>
      <c r="L38" s="72"/>
      <c r="M38" s="72"/>
      <c r="N38" s="72"/>
      <c r="O38" s="72">
        <v>5</v>
      </c>
      <c r="P38" s="51">
        <f t="shared" si="23"/>
        <v>16</v>
      </c>
      <c r="Q38" s="99">
        <f t="shared" si="24"/>
        <v>160</v>
      </c>
      <c r="R38" s="95">
        <f t="shared" si="25"/>
        <v>1600</v>
      </c>
    </row>
    <row r="39" spans="1:18" ht="15.75" x14ac:dyDescent="0.25">
      <c r="A39" s="90"/>
      <c r="B39" s="35" t="s">
        <v>38</v>
      </c>
      <c r="C39" s="19" t="s">
        <v>115</v>
      </c>
      <c r="D39" s="72"/>
      <c r="E39" s="72"/>
      <c r="F39" s="72"/>
      <c r="G39" s="72"/>
      <c r="H39" s="72"/>
      <c r="I39" s="72"/>
      <c r="J39" s="72"/>
      <c r="K39" s="72">
        <v>4</v>
      </c>
      <c r="L39" s="72"/>
      <c r="M39" s="72">
        <v>27</v>
      </c>
      <c r="N39" s="72">
        <v>25</v>
      </c>
      <c r="O39" s="72">
        <v>3</v>
      </c>
      <c r="P39" s="51">
        <f t="shared" si="23"/>
        <v>59</v>
      </c>
      <c r="Q39" s="99">
        <f t="shared" si="24"/>
        <v>590</v>
      </c>
      <c r="R39" s="95">
        <f t="shared" si="25"/>
        <v>5900</v>
      </c>
    </row>
    <row r="40" spans="1:18" ht="15.75" x14ac:dyDescent="0.25">
      <c r="A40" s="90"/>
      <c r="B40" s="35" t="s">
        <v>39</v>
      </c>
      <c r="C40" s="19" t="s">
        <v>115</v>
      </c>
      <c r="D40" s="72"/>
      <c r="E40" s="72"/>
      <c r="F40" s="72"/>
      <c r="G40" s="72"/>
      <c r="H40" s="72"/>
      <c r="I40" s="72"/>
      <c r="J40" s="72"/>
      <c r="K40" s="72">
        <v>20</v>
      </c>
      <c r="L40" s="72"/>
      <c r="M40" s="72">
        <v>4</v>
      </c>
      <c r="N40" s="72"/>
      <c r="O40" s="72">
        <v>3</v>
      </c>
      <c r="P40" s="51">
        <f t="shared" si="0"/>
        <v>27</v>
      </c>
      <c r="Q40" s="99">
        <f t="shared" ref="Q40:R40" si="29">P40*10</f>
        <v>270</v>
      </c>
      <c r="R40" s="95">
        <f t="shared" si="29"/>
        <v>2700</v>
      </c>
    </row>
    <row r="41" spans="1:18" ht="16.5" thickBot="1" x14ac:dyDescent="0.3">
      <c r="A41" s="29"/>
      <c r="B41" s="32" t="s">
        <v>40</v>
      </c>
      <c r="C41" s="47" t="s">
        <v>115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>
        <v>5</v>
      </c>
      <c r="P41" s="53">
        <f t="shared" si="0"/>
        <v>5</v>
      </c>
      <c r="Q41" s="98">
        <f t="shared" ref="Q41:R41" si="30">P41*10</f>
        <v>50</v>
      </c>
      <c r="R41" s="94">
        <f t="shared" si="30"/>
        <v>500</v>
      </c>
    </row>
    <row r="42" spans="1:18" ht="15.75" x14ac:dyDescent="0.25">
      <c r="A42" s="57"/>
      <c r="B42" s="58"/>
      <c r="C42" s="28" t="s">
        <v>25</v>
      </c>
      <c r="D42" s="55">
        <f t="shared" ref="D42:P42" si="31">SUM(D2:D41)</f>
        <v>192</v>
      </c>
      <c r="E42" s="55">
        <f t="shared" si="31"/>
        <v>216</v>
      </c>
      <c r="F42" s="55">
        <f t="shared" si="31"/>
        <v>360</v>
      </c>
      <c r="G42" s="55">
        <f t="shared" si="31"/>
        <v>339</v>
      </c>
      <c r="H42" s="55">
        <f t="shared" si="31"/>
        <v>133</v>
      </c>
      <c r="I42" s="55">
        <f t="shared" si="31"/>
        <v>56</v>
      </c>
      <c r="J42" s="55">
        <f t="shared" si="31"/>
        <v>191</v>
      </c>
      <c r="K42" s="55">
        <f t="shared" si="31"/>
        <v>163</v>
      </c>
      <c r="L42" s="55">
        <f t="shared" ref="L42" si="32">SUM(L2:L41)</f>
        <v>8</v>
      </c>
      <c r="M42" s="55">
        <f t="shared" ref="M42:N42" si="33">SUM(M2:M41)</f>
        <v>64</v>
      </c>
      <c r="N42" s="55">
        <f t="shared" si="33"/>
        <v>50</v>
      </c>
      <c r="O42" s="55">
        <f t="shared" si="31"/>
        <v>93</v>
      </c>
      <c r="P42" s="56">
        <f t="shared" si="31"/>
        <v>1865</v>
      </c>
      <c r="Q42" s="10"/>
      <c r="R42" s="10"/>
    </row>
    <row r="43" spans="1:18" ht="15.75" x14ac:dyDescent="0.25">
      <c r="A43" s="59"/>
      <c r="B43" s="60"/>
      <c r="C43" s="24" t="s">
        <v>28</v>
      </c>
      <c r="D43" s="11">
        <f t="shared" ref="D43:O43" si="34">D42*10</f>
        <v>1920</v>
      </c>
      <c r="E43" s="11">
        <f t="shared" ref="E43:I43" si="35">E42*10</f>
        <v>2160</v>
      </c>
      <c r="F43" s="11">
        <f t="shared" si="35"/>
        <v>3600</v>
      </c>
      <c r="G43" s="11">
        <f t="shared" si="35"/>
        <v>3390</v>
      </c>
      <c r="H43" s="11">
        <f t="shared" si="35"/>
        <v>1330</v>
      </c>
      <c r="I43" s="11">
        <f t="shared" si="35"/>
        <v>560</v>
      </c>
      <c r="J43" s="11">
        <f t="shared" ref="J43:L43" si="36">J42*10</f>
        <v>1910</v>
      </c>
      <c r="K43" s="11">
        <f t="shared" si="36"/>
        <v>1630</v>
      </c>
      <c r="L43" s="11">
        <f t="shared" si="36"/>
        <v>80</v>
      </c>
      <c r="M43" s="11">
        <f t="shared" ref="M43:N43" si="37">M42*10</f>
        <v>640</v>
      </c>
      <c r="N43" s="11">
        <f t="shared" si="37"/>
        <v>500</v>
      </c>
      <c r="O43" s="11">
        <f t="shared" si="34"/>
        <v>930</v>
      </c>
      <c r="P43" s="12">
        <f t="shared" ref="P43:P44" si="38">P42*10</f>
        <v>18650</v>
      </c>
      <c r="Q43" s="13"/>
      <c r="R43" s="13"/>
    </row>
    <row r="44" spans="1:18" ht="16.5" thickBot="1" x14ac:dyDescent="0.3">
      <c r="A44" s="61"/>
      <c r="B44" s="62"/>
      <c r="C44" s="65" t="s">
        <v>51</v>
      </c>
      <c r="D44" s="66">
        <f t="shared" ref="D44:O44" si="39">D43*10</f>
        <v>19200</v>
      </c>
      <c r="E44" s="66">
        <f t="shared" si="39"/>
        <v>21600</v>
      </c>
      <c r="F44" s="66">
        <f t="shared" si="39"/>
        <v>36000</v>
      </c>
      <c r="G44" s="66">
        <f t="shared" si="39"/>
        <v>33900</v>
      </c>
      <c r="H44" s="66">
        <f t="shared" si="39"/>
        <v>13300</v>
      </c>
      <c r="I44" s="66">
        <f t="shared" ref="I44" si="40">I43*10</f>
        <v>5600</v>
      </c>
      <c r="J44" s="66">
        <f t="shared" ref="J44:L44" si="41">J43*10</f>
        <v>19100</v>
      </c>
      <c r="K44" s="66">
        <f t="shared" si="41"/>
        <v>16300</v>
      </c>
      <c r="L44" s="66">
        <f t="shared" si="41"/>
        <v>800</v>
      </c>
      <c r="M44" s="66">
        <f t="shared" ref="M44:N44" si="42">M43*10</f>
        <v>6400</v>
      </c>
      <c r="N44" s="66">
        <f t="shared" si="42"/>
        <v>5000</v>
      </c>
      <c r="O44" s="66">
        <f t="shared" si="39"/>
        <v>9300</v>
      </c>
      <c r="P44" s="65">
        <f t="shared" si="38"/>
        <v>186500</v>
      </c>
      <c r="Q44" s="14"/>
      <c r="R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2021-03-14T20:42:32Z</dcterms:modified>
</cp:coreProperties>
</file>