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14C3E1B9-2E5F-4A48-9BCF-5704E9D5DDA4}" xr6:coauthVersionLast="45" xr6:coauthVersionMax="45" xr10:uidLastSave="{00000000-0000-0000-0000-000000000000}"/>
  <bookViews>
    <workbookView xWindow="-120" yWindow="-120" windowWidth="24240" windowHeight="13290" xr2:uid="{E0D6650D-5CD2-45A2-AB7E-F8E481D3840D}"/>
  </bookViews>
  <sheets>
    <sheet name="Kraj" sheetId="1" r:id="rId1"/>
    <sheet name="Okres" sheetId="2" r:id="rId2"/>
  </sheets>
  <definedNames>
    <definedName name="ExterníData_1" localSheetId="0" hidden="1">Kraj!$A$4:$Q$18</definedName>
    <definedName name="ExterníData_1" localSheetId="1" hidden="1">Okres!$A$4:$S$81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2" l="1"/>
  <c r="I83" i="2"/>
  <c r="G83" i="2"/>
  <c r="F83" i="2"/>
  <c r="I20" i="1"/>
  <c r="G20" i="1"/>
  <c r="E20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78F019-4AB8-4FFF-B7E8-06A7DB68E242}" keepAlive="1" name="Dotaz – Dotaz1" type="5" refreshedVersion="6" deleted="1" background="1" refreshOnLoad="1" saveData="1">
    <dbPr connection="" command=""/>
  </connection>
  <connection id="2" xr16:uid="{F1E2E7F1-3A77-4ABE-BC4E-24FE65C8CFE6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<sst xmlns="http://schemas.openxmlformats.org/spreadsheetml/2006/main" count="382" uniqueCount="208">
  <si>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</si>
  <si>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</si>
  <si>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</si>
  <si>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</si>
  <si>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</si>
  <si>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</si>
  <si>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</si>
  <si>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</si>
  <si>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</si>
  <si>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</si>
  <si>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</si>
  <si>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</si>
  <si>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</si>
  <si>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</si>
  <si>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</si>
  <si>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</si>
  <si>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</si>
  <si>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</si>
  <si>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</si>
  <si>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</si>
  <si>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</si>
  <si>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</si>
  <si>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</si>
  <si>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</si>
  <si>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</si>
  <si>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</si>
  <si>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</si>
  <si>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</si>
  <si>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</si>
  <si>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</si>
  <si>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</si>
  <si>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</si>
  <si>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</si>
  <si>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</si>
  <si>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</si>
  <si>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</si>
  <si>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</si>
  <si>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</si>
  <si>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</si>
  <si>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</si>
  <si>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</si>
  <si>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</si>
  <si>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</si>
  <si>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</si>
  <si>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</si>
  <si>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</si>
  <si>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CZ099</t>
  </si>
  <si>
    <t>N/A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</si>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</sst>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5E6F692A-B222-4B87-8F7B-27C92086A0F0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9DACA042-1E6F-46A1-88BE-F0FD3D132F78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867231C-7FDB-4F39-AB95-84FD9BE4B4B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69ADBDC1-8813-41C5-8B9E-9627051A0AD7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9E2A8-5CE5-40E0-859C-E82AD78EEB48}" name="Dotaz1" displayName="Dotaz1" ref="A4:Q18" tableType="queryTable" headerRowCount="0" totalsRowShown="0">
  <tableColumns count="17">
    <tableColumn id="1" xr3:uid="{FB445F6A-7512-4A6C-BF52-06EB6346573C}" uniqueName="1" name="datum" queryTableFieldId="1" dataDxfId="37"/>
    <tableColumn id="2" xr3:uid="{B1CCBCD8-5747-46BD-AE1E-B4B652712D63}" uniqueName="2" name="GEO_KRAJKOD" queryTableFieldId="2" dataDxfId="36"/>
    <tableColumn id="3" xr3:uid="{6BDE27E3-9715-4085-8BA7-9A06DCC80612}" uniqueName="3" name="Geo_Kraj" queryTableFieldId="3" dataDxfId="35"/>
    <tableColumn id="4" xr3:uid="{58675346-59D6-48EF-A6ED-A61AEE1FFAA4}" uniqueName="4" name="incidence14dni" queryTableFieldId="4" dataDxfId="34"/>
    <tableColumn id="5" xr3:uid="{85981235-1962-4C8B-93E9-F9C236F3E3A5}" uniqueName="5" name="incidence14dni_vek65" queryTableFieldId="5" dataDxfId="33"/>
    <tableColumn id="6" xr3:uid="{0EA7E17B-3DBD-4556-9FC3-2C0EBC56DB49}" uniqueName="6" name="inc14_65_perc_inc14" queryTableFieldId="6" dataDxfId="32" dataCellStyle="Procenta"/>
    <tableColumn id="7" xr3:uid="{9C2490EB-E80B-4BE8-9C3B-0AA284C1CD29}" uniqueName="7" name="incidence14dni_vek75" queryTableFieldId="7" dataDxfId="31"/>
    <tableColumn id="8" xr3:uid="{78FAC7B8-97A2-4645-8C64-676D6961E8C9}" uniqueName="8" name="inc14_75_perc_inc14" queryTableFieldId="8" dataDxfId="30"/>
    <tableColumn id="9" xr3:uid="{C98CBC4A-2BF1-48EF-9E5A-0C2DAE793509}" uniqueName="9" name="risk_hosp10dni_inc14dni_pocet" queryTableFieldId="9" dataDxfId="29"/>
    <tableColumn id="10" xr3:uid="{3559145F-3C93-46B2-8F79-AF6E70908BC2}" uniqueName="10" name="incidence15_28dni" queryTableFieldId="10" dataDxfId="28"/>
    <tableColumn id="11" xr3:uid="{8893D290-1159-4C53-8FEC-EE05C353E24B}" uniqueName="11" name="incidence15_28dni_vek65" queryTableFieldId="11" dataDxfId="27"/>
    <tableColumn id="12" xr3:uid="{3EA173B0-04CC-4ADB-8F85-DE984F48F9C5}" uniqueName="12" name="inc1528_65_perc_inc1528" queryTableFieldId="12" dataDxfId="26"/>
    <tableColumn id="13" xr3:uid="{D36D0813-FE66-4F19-9F03-5A03543ABB47}" uniqueName="13" name="incidence15_28dni_vek75" queryTableFieldId="13" dataDxfId="25"/>
    <tableColumn id="14" xr3:uid="{7F66AB4B-6329-4E2D-9377-D5C9DFBBF57F}" uniqueName="14" name="inc1528_75_perc_inc1528" queryTableFieldId="14" dataDxfId="24"/>
    <tableColumn id="15" xr3:uid="{B66A9767-63C7-4CAE-AE0F-244000E0BF97}" uniqueName="15" name="inc14_vs1528" queryTableFieldId="15" dataDxfId="23"/>
    <tableColumn id="16" xr3:uid="{04791C70-B171-4F3F-9732-55FD2BBBA312}" uniqueName="16" name="inc65_14_vs1528" queryTableFieldId="16" dataDxfId="22"/>
    <tableColumn id="17" xr3:uid="{1BEB4A1F-E64D-4DA1-B599-9461199F0339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7D6B03-82F5-4A85-90AB-BEAACFE81CE8}" name="Dotaz2" displayName="Dotaz2" ref="A4:S81" tableType="queryTable" headerRowCount="0" totalsRowShown="0" headerRowDxfId="20" dataDxfId="19">
  <tableColumns count="19">
    <tableColumn id="1" xr3:uid="{E532A422-377E-4E91-BE6E-61064E69805B}" uniqueName="1" name="datum" queryTableFieldId="1" dataDxfId="18"/>
    <tableColumn id="2" xr3:uid="{4B995837-8EA5-4223-8E13-41CCBD7192CA}" uniqueName="2" name="GEO_KRAJKOD" queryTableFieldId="2" dataDxfId="17"/>
    <tableColumn id="3" xr3:uid="{BB56D319-A5DE-4A43-89C6-604C73FC892B}" uniqueName="3" name="GEO_KRAJ" queryTableFieldId="3" dataDxfId="16"/>
    <tableColumn id="4" xr3:uid="{4954878E-0AA3-4659-89FC-B1F51883F2D6}" uniqueName="4" name="GEO_okresKOD" queryTableFieldId="4" dataDxfId="15"/>
    <tableColumn id="5" xr3:uid="{4816517A-6AF5-4887-A13C-D62008BC003A}" uniqueName="5" name="Geo_Okres" queryTableFieldId="5" dataDxfId="14"/>
    <tableColumn id="6" xr3:uid="{723231F1-714F-4D8B-A7EC-9895896923C2}" uniqueName="6" name="incidence14dni" queryTableFieldId="6" dataDxfId="13"/>
    <tableColumn id="7" xr3:uid="{DE4050A5-E366-4343-A69F-A6C44E90FA38}" uniqueName="7" name="incidence14dni_vek65" queryTableFieldId="7" dataDxfId="12"/>
    <tableColumn id="8" xr3:uid="{9B4A01CD-201A-455C-A22D-3DB4C7B6B500}" uniqueName="8" name="inc14_65_perc_inc14" queryTableFieldId="8" dataDxfId="11" dataCellStyle="Procenta"/>
    <tableColumn id="9" xr3:uid="{F4CDDA25-2433-4235-930E-6650F0A8DC70}" uniqueName="9" name="incidence14dni_vek75" queryTableFieldId="9" dataDxfId="10"/>
    <tableColumn id="10" xr3:uid="{6B3B3AB4-3098-49AB-8602-58A797AB2153}" uniqueName="10" name="inc14_75_perc_inc14" queryTableFieldId="10" dataDxfId="9"/>
    <tableColumn id="11" xr3:uid="{141C1061-11F2-438B-B9D4-87C0B019B1F3}" uniqueName="11" name="risk_hosp10dni_inc14dni_pocet" queryTableFieldId="11" dataDxfId="8"/>
    <tableColumn id="12" xr3:uid="{D25B5D63-8C68-4A08-B845-3B6E37DF42B5}" uniqueName="12" name="incidence15_28dni" queryTableFieldId="12" dataDxfId="7"/>
    <tableColumn id="13" xr3:uid="{18C8CD3E-2876-4257-986E-15E4C13EFEC7}" uniqueName="13" name="incidence15_28dni_vek65" queryTableFieldId="13" dataDxfId="6"/>
    <tableColumn id="14" xr3:uid="{27B07C76-5BBE-4B72-82C9-2B5E43766CBB}" uniqueName="14" name="inc1528_65_perc_inc1528" queryTableFieldId="14" dataDxfId="5"/>
    <tableColumn id="15" xr3:uid="{EABC3EB1-AEE1-4E78-87F2-A762717879C9}" uniqueName="15" name="incidence15_28dni_vek75" queryTableFieldId="15" dataDxfId="4"/>
    <tableColumn id="16" xr3:uid="{8DA62485-3F33-47EA-9DD4-51CF793ED7DA}" uniqueName="16" name="inc1528_75_perc_inc1528" queryTableFieldId="16" dataDxfId="3"/>
    <tableColumn id="17" xr3:uid="{3EC0096B-B492-4662-8F31-0BC60EBAB2D1}" uniqueName="17" name="inc14_vs1528" queryTableFieldId="17" dataDxfId="2"/>
    <tableColumn id="18" xr3:uid="{57639BB1-764F-4299-BB1B-7B8777FDF3AC}" uniqueName="18" name="inc65_14_vs1528" queryTableFieldId="18" dataDxfId="1"/>
    <tableColumn id="19" xr3:uid="{AA9DF1E9-7319-4C03-BEF9-200F65514B5F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5A07-9B71-469D-8B96-8C55229EC79F}">
  <sheetPr codeName="List1"/>
  <dimension ref="A1:Q20"/>
  <sheetViews>
    <sheetView tabSelected="1" zoomScale="85" zoomScaleNormal="85" workbookViewId="0">
      <pane ySplit="3" topLeftCell="A4" activePane="bottomLeft" state="frozen"/>
      <selection pane="bottomLeft" activeCell="A4" sqref="A4:Q18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44282</v>
      </c>
      <c r="B4" s="2" t="s">
        <v>18</v>
      </c>
      <c r="C4" s="2" t="s">
        <v>19</v>
      </c>
      <c r="D4" s="10">
        <v>12139</v>
      </c>
      <c r="E4" s="10">
        <v>1859</v>
      </c>
      <c r="F4" s="11">
        <v>0.15314276299499999</v>
      </c>
      <c r="G4" s="10">
        <v>693</v>
      </c>
      <c r="H4" s="12">
        <v>5.7088722299999999E-2</v>
      </c>
      <c r="I4" s="10">
        <v>638.11699999999996</v>
      </c>
      <c r="J4" s="10">
        <v>19443</v>
      </c>
      <c r="K4" s="10">
        <v>2739</v>
      </c>
      <c r="L4" s="12">
        <v>0.14087332201800001</v>
      </c>
      <c r="M4" s="10">
        <v>1037</v>
      </c>
      <c r="N4" s="12">
        <v>5.3335390629000001E-2</v>
      </c>
      <c r="O4" s="12">
        <v>0.62433780795100002</v>
      </c>
      <c r="P4" s="12">
        <v>0.67871485943700005</v>
      </c>
      <c r="Q4" s="12">
        <v>0.66827386692299995</v>
      </c>
    </row>
    <row r="5" spans="1:17" x14ac:dyDescent="0.25">
      <c r="A5" s="9">
        <v>44282</v>
      </c>
      <c r="B5" s="2" t="s">
        <v>20</v>
      </c>
      <c r="C5" s="2" t="s">
        <v>21</v>
      </c>
      <c r="D5" s="10">
        <v>17498</v>
      </c>
      <c r="E5" s="10">
        <v>2404</v>
      </c>
      <c r="F5" s="11">
        <v>0.137387129957</v>
      </c>
      <c r="G5" s="10">
        <v>898</v>
      </c>
      <c r="H5" s="12">
        <v>5.1320150873999999E-2</v>
      </c>
      <c r="I5" s="10">
        <v>903.94299999999998</v>
      </c>
      <c r="J5" s="10">
        <v>27336</v>
      </c>
      <c r="K5" s="10">
        <v>3354</v>
      </c>
      <c r="L5" s="12">
        <v>0.12269534679499999</v>
      </c>
      <c r="M5" s="10">
        <v>1174</v>
      </c>
      <c r="N5" s="12">
        <v>4.2947029557999998E-2</v>
      </c>
      <c r="O5" s="12">
        <v>0.64010828211799997</v>
      </c>
      <c r="P5" s="12">
        <v>0.71675611210400003</v>
      </c>
      <c r="Q5" s="12">
        <v>0.76490630323599995</v>
      </c>
    </row>
    <row r="6" spans="1:17" x14ac:dyDescent="0.25">
      <c r="A6" s="9">
        <v>44282</v>
      </c>
      <c r="B6" s="2" t="s">
        <v>22</v>
      </c>
      <c r="C6" s="2" t="s">
        <v>23</v>
      </c>
      <c r="D6" s="10">
        <v>9175</v>
      </c>
      <c r="E6" s="10">
        <v>1378</v>
      </c>
      <c r="F6" s="11">
        <v>0.15019073569399999</v>
      </c>
      <c r="G6" s="10">
        <v>508</v>
      </c>
      <c r="H6" s="12">
        <v>5.5367847411000003E-2</v>
      </c>
      <c r="I6" s="10">
        <v>477.21199999999999</v>
      </c>
      <c r="J6" s="10">
        <v>10760</v>
      </c>
      <c r="K6" s="10">
        <v>1585</v>
      </c>
      <c r="L6" s="12">
        <v>0.14730483271299999</v>
      </c>
      <c r="M6" s="10">
        <v>617</v>
      </c>
      <c r="N6" s="12">
        <v>5.7342007434000003E-2</v>
      </c>
      <c r="O6" s="12">
        <v>0.85269516728600003</v>
      </c>
      <c r="P6" s="12">
        <v>0.86940063091399999</v>
      </c>
      <c r="Q6" s="12">
        <v>0.82333873581799999</v>
      </c>
    </row>
    <row r="7" spans="1:17" x14ac:dyDescent="0.25">
      <c r="A7" s="9">
        <v>44282</v>
      </c>
      <c r="B7" s="2" t="s">
        <v>24</v>
      </c>
      <c r="C7" s="2" t="s">
        <v>25</v>
      </c>
      <c r="D7" s="10">
        <v>7081</v>
      </c>
      <c r="E7" s="10">
        <v>1059</v>
      </c>
      <c r="F7" s="11">
        <v>0.14955514757800001</v>
      </c>
      <c r="G7" s="10">
        <v>410</v>
      </c>
      <c r="H7" s="12">
        <v>5.7901426351999997E-2</v>
      </c>
      <c r="I7" s="10">
        <v>366.99599999999998</v>
      </c>
      <c r="J7" s="10">
        <v>12640</v>
      </c>
      <c r="K7" s="10">
        <v>1815</v>
      </c>
      <c r="L7" s="12">
        <v>0.143591772151</v>
      </c>
      <c r="M7" s="10">
        <v>749</v>
      </c>
      <c r="N7" s="12">
        <v>5.9256329113000002E-2</v>
      </c>
      <c r="O7" s="12">
        <v>0.560205696202</v>
      </c>
      <c r="P7" s="12">
        <v>0.58347107438000001</v>
      </c>
      <c r="Q7" s="12">
        <v>0.54739652870400002</v>
      </c>
    </row>
    <row r="8" spans="1:17" x14ac:dyDescent="0.25">
      <c r="A8" s="9">
        <v>44282</v>
      </c>
      <c r="B8" s="2" t="s">
        <v>26</v>
      </c>
      <c r="C8" s="2" t="s">
        <v>27</v>
      </c>
      <c r="D8" s="10">
        <v>1561</v>
      </c>
      <c r="E8" s="10">
        <v>320</v>
      </c>
      <c r="F8" s="11">
        <v>0.204996796925</v>
      </c>
      <c r="G8" s="10">
        <v>139</v>
      </c>
      <c r="H8" s="12">
        <v>8.9045483664000002E-2</v>
      </c>
      <c r="I8" s="10">
        <v>84.608000000000004</v>
      </c>
      <c r="J8" s="10">
        <v>3844</v>
      </c>
      <c r="K8" s="10">
        <v>747</v>
      </c>
      <c r="L8" s="12">
        <v>0.194328824141</v>
      </c>
      <c r="M8" s="10">
        <v>298</v>
      </c>
      <c r="N8" s="12">
        <v>7.7523413111E-2</v>
      </c>
      <c r="O8" s="12">
        <v>0.40608740894899997</v>
      </c>
      <c r="P8" s="12">
        <v>0.42838018741599998</v>
      </c>
      <c r="Q8" s="12">
        <v>0.46644295302</v>
      </c>
    </row>
    <row r="9" spans="1:17" x14ac:dyDescent="0.25">
      <c r="A9" s="9">
        <v>44282</v>
      </c>
      <c r="B9" s="2" t="s">
        <v>28</v>
      </c>
      <c r="C9" s="2" t="s">
        <v>29</v>
      </c>
      <c r="D9" s="10">
        <v>11567</v>
      </c>
      <c r="E9" s="10">
        <v>1823</v>
      </c>
      <c r="F9" s="11">
        <v>0.15760352727499999</v>
      </c>
      <c r="G9" s="10">
        <v>653</v>
      </c>
      <c r="H9" s="12">
        <v>5.6453704504000002E-2</v>
      </c>
      <c r="I9" s="10">
        <v>608.58799999999997</v>
      </c>
      <c r="J9" s="10">
        <v>14506</v>
      </c>
      <c r="K9" s="10">
        <v>2086</v>
      </c>
      <c r="L9" s="12">
        <v>0.14380256445600001</v>
      </c>
      <c r="M9" s="10">
        <v>768</v>
      </c>
      <c r="N9" s="12">
        <v>5.2943609539999999E-2</v>
      </c>
      <c r="O9" s="12">
        <v>0.79739418171700005</v>
      </c>
      <c r="P9" s="12">
        <v>0.87392138063199998</v>
      </c>
      <c r="Q9" s="12">
        <v>0.85026041666600005</v>
      </c>
    </row>
    <row r="10" spans="1:17" x14ac:dyDescent="0.25">
      <c r="A10" s="9">
        <v>44282</v>
      </c>
      <c r="B10" s="2" t="s">
        <v>30</v>
      </c>
      <c r="C10" s="2" t="s">
        <v>31</v>
      </c>
      <c r="D10" s="10">
        <v>6057</v>
      </c>
      <c r="E10" s="10">
        <v>937</v>
      </c>
      <c r="F10" s="11">
        <v>0.15469704474099999</v>
      </c>
      <c r="G10" s="10">
        <v>331</v>
      </c>
      <c r="H10" s="12">
        <v>5.4647515271000001E-2</v>
      </c>
      <c r="I10" s="10">
        <v>330.565</v>
      </c>
      <c r="J10" s="10">
        <v>9330</v>
      </c>
      <c r="K10" s="10">
        <v>1341</v>
      </c>
      <c r="L10" s="12">
        <v>0.14372990353599999</v>
      </c>
      <c r="M10" s="10">
        <v>484</v>
      </c>
      <c r="N10" s="12">
        <v>5.1875669882E-2</v>
      </c>
      <c r="O10" s="12">
        <v>0.64919614147899996</v>
      </c>
      <c r="P10" s="12">
        <v>0.69873228933599996</v>
      </c>
      <c r="Q10" s="12">
        <v>0.68388429752000002</v>
      </c>
    </row>
    <row r="11" spans="1:17" x14ac:dyDescent="0.25">
      <c r="A11" s="9">
        <v>44282</v>
      </c>
      <c r="B11" s="2" t="s">
        <v>32</v>
      </c>
      <c r="C11" s="2" t="s">
        <v>33</v>
      </c>
      <c r="D11" s="10">
        <v>4347</v>
      </c>
      <c r="E11" s="10">
        <v>726</v>
      </c>
      <c r="F11" s="11">
        <v>0.16701173222900001</v>
      </c>
      <c r="G11" s="10">
        <v>278</v>
      </c>
      <c r="H11" s="12">
        <v>6.3952150907999994E-2</v>
      </c>
      <c r="I11" s="10">
        <v>243.84700000000001</v>
      </c>
      <c r="J11" s="10">
        <v>9201</v>
      </c>
      <c r="K11" s="10">
        <v>1331</v>
      </c>
      <c r="L11" s="12">
        <v>0.144658189327</v>
      </c>
      <c r="M11" s="10">
        <v>515</v>
      </c>
      <c r="N11" s="12">
        <v>5.5972176936999997E-2</v>
      </c>
      <c r="O11" s="12">
        <v>0.47244864688600002</v>
      </c>
      <c r="P11" s="12">
        <v>0.54545454545399996</v>
      </c>
      <c r="Q11" s="12">
        <v>0.53980582524200005</v>
      </c>
    </row>
    <row r="12" spans="1:17" x14ac:dyDescent="0.25">
      <c r="A12" s="9">
        <v>44282</v>
      </c>
      <c r="B12" s="2" t="s">
        <v>34</v>
      </c>
      <c r="C12" s="2" t="s">
        <v>35</v>
      </c>
      <c r="D12" s="10">
        <v>6847</v>
      </c>
      <c r="E12" s="10">
        <v>998</v>
      </c>
      <c r="F12" s="11">
        <v>0.14575726595499999</v>
      </c>
      <c r="G12" s="10">
        <v>409</v>
      </c>
      <c r="H12" s="12">
        <v>5.9734190155999997E-2</v>
      </c>
      <c r="I12" s="10">
        <v>350.27600000000001</v>
      </c>
      <c r="J12" s="10">
        <v>10208</v>
      </c>
      <c r="K12" s="10">
        <v>1524</v>
      </c>
      <c r="L12" s="12">
        <v>0.14929467084600001</v>
      </c>
      <c r="M12" s="10">
        <v>637</v>
      </c>
      <c r="N12" s="12">
        <v>6.2402037617E-2</v>
      </c>
      <c r="O12" s="12">
        <v>0.67074843260100003</v>
      </c>
      <c r="P12" s="12">
        <v>0.65485564304400001</v>
      </c>
      <c r="Q12" s="12">
        <v>0.64207221349999999</v>
      </c>
    </row>
    <row r="13" spans="1:17" x14ac:dyDescent="0.25">
      <c r="A13" s="9">
        <v>44282</v>
      </c>
      <c r="B13" s="2" t="s">
        <v>36</v>
      </c>
      <c r="C13" s="2" t="s">
        <v>37</v>
      </c>
      <c r="D13" s="10">
        <v>6072</v>
      </c>
      <c r="E13" s="10">
        <v>885</v>
      </c>
      <c r="F13" s="11">
        <v>0.14575098814199999</v>
      </c>
      <c r="G13" s="10">
        <v>354</v>
      </c>
      <c r="H13" s="12">
        <v>5.8300395255999997E-2</v>
      </c>
      <c r="I13" s="10">
        <v>318.09100000000001</v>
      </c>
      <c r="J13" s="10">
        <v>6762</v>
      </c>
      <c r="K13" s="10">
        <v>977</v>
      </c>
      <c r="L13" s="12">
        <v>0.14448388050800001</v>
      </c>
      <c r="M13" s="10">
        <v>417</v>
      </c>
      <c r="N13" s="12">
        <v>6.1668145519000003E-2</v>
      </c>
      <c r="O13" s="12">
        <v>0.89795918367299998</v>
      </c>
      <c r="P13" s="12">
        <v>0.90583418628400003</v>
      </c>
      <c r="Q13" s="12">
        <v>0.84892086330899996</v>
      </c>
    </row>
    <row r="14" spans="1:17" x14ac:dyDescent="0.25">
      <c r="A14" s="9">
        <v>44282</v>
      </c>
      <c r="B14" s="2" t="s">
        <v>38</v>
      </c>
      <c r="C14" s="2" t="s">
        <v>39</v>
      </c>
      <c r="D14" s="10">
        <v>11329</v>
      </c>
      <c r="E14" s="10">
        <v>1768</v>
      </c>
      <c r="F14" s="11">
        <v>0.15605966987299999</v>
      </c>
      <c r="G14" s="10">
        <v>731</v>
      </c>
      <c r="H14" s="12">
        <v>6.4524671197000005E-2</v>
      </c>
      <c r="I14" s="10">
        <v>571.98099999999999</v>
      </c>
      <c r="J14" s="10">
        <v>14636</v>
      </c>
      <c r="K14" s="10">
        <v>2140</v>
      </c>
      <c r="L14" s="12">
        <v>0.14621481279000001</v>
      </c>
      <c r="M14" s="10">
        <v>903</v>
      </c>
      <c r="N14" s="12">
        <v>6.1697185022999999E-2</v>
      </c>
      <c r="O14" s="12">
        <v>0.77405028696300004</v>
      </c>
      <c r="P14" s="12">
        <v>0.82616822429900005</v>
      </c>
      <c r="Q14" s="12">
        <v>0.80952380952299996</v>
      </c>
    </row>
    <row r="15" spans="1:17" x14ac:dyDescent="0.25">
      <c r="A15" s="9">
        <v>44282</v>
      </c>
      <c r="B15" s="2" t="s">
        <v>40</v>
      </c>
      <c r="C15" s="2" t="s">
        <v>41</v>
      </c>
      <c r="D15" s="10">
        <v>6341</v>
      </c>
      <c r="E15" s="10">
        <v>1009</v>
      </c>
      <c r="F15" s="11">
        <v>0.159123166692</v>
      </c>
      <c r="G15" s="10">
        <v>383</v>
      </c>
      <c r="H15" s="12">
        <v>6.0400567733000003E-2</v>
      </c>
      <c r="I15" s="10">
        <v>345.76</v>
      </c>
      <c r="J15" s="10">
        <v>7841</v>
      </c>
      <c r="K15" s="10">
        <v>1154</v>
      </c>
      <c r="L15" s="12">
        <v>0.147175105216</v>
      </c>
      <c r="M15" s="10">
        <v>438</v>
      </c>
      <c r="N15" s="12">
        <v>5.5860221910000001E-2</v>
      </c>
      <c r="O15" s="12">
        <v>0.80869787016899997</v>
      </c>
      <c r="P15" s="12">
        <v>0.87435008665500003</v>
      </c>
      <c r="Q15" s="12">
        <v>0.87442922374400001</v>
      </c>
    </row>
    <row r="16" spans="1:17" x14ac:dyDescent="0.25">
      <c r="A16" s="9">
        <v>44282</v>
      </c>
      <c r="B16" s="2" t="s">
        <v>42</v>
      </c>
      <c r="C16" s="2" t="s">
        <v>43</v>
      </c>
      <c r="D16" s="10">
        <v>4732</v>
      </c>
      <c r="E16" s="10">
        <v>731</v>
      </c>
      <c r="F16" s="11">
        <v>0.15448013524900001</v>
      </c>
      <c r="G16" s="10">
        <v>278</v>
      </c>
      <c r="H16" s="12">
        <v>5.8748943364000002E-2</v>
      </c>
      <c r="I16" s="10">
        <v>242.11099999999999</v>
      </c>
      <c r="J16" s="10">
        <v>5165</v>
      </c>
      <c r="K16" s="10">
        <v>795</v>
      </c>
      <c r="L16" s="12">
        <v>0.15392061955399999</v>
      </c>
      <c r="M16" s="10">
        <v>338</v>
      </c>
      <c r="N16" s="12">
        <v>6.5440464665999995E-2</v>
      </c>
      <c r="O16" s="12">
        <v>0.91616650532400001</v>
      </c>
      <c r="P16" s="12">
        <v>0.91949685534500003</v>
      </c>
      <c r="Q16" s="12">
        <v>0.82248520709999995</v>
      </c>
    </row>
    <row r="17" spans="1:17" x14ac:dyDescent="0.25">
      <c r="A17" s="9">
        <v>44282</v>
      </c>
      <c r="B17" s="2" t="s">
        <v>44</v>
      </c>
      <c r="C17" s="2" t="s">
        <v>45</v>
      </c>
      <c r="D17" s="10">
        <v>10866</v>
      </c>
      <c r="E17" s="10">
        <v>1669</v>
      </c>
      <c r="F17" s="11">
        <v>0.15359838026799999</v>
      </c>
      <c r="G17" s="10">
        <v>706</v>
      </c>
      <c r="H17" s="12">
        <v>6.4973311246000004E-2</v>
      </c>
      <c r="I17" s="10">
        <v>539.03499999999997</v>
      </c>
      <c r="J17" s="10">
        <v>11686</v>
      </c>
      <c r="K17" s="10">
        <v>1778</v>
      </c>
      <c r="L17" s="12">
        <v>0.15214786924500001</v>
      </c>
      <c r="M17" s="10">
        <v>686</v>
      </c>
      <c r="N17" s="12">
        <v>5.8702721203999997E-2</v>
      </c>
      <c r="O17" s="12">
        <v>0.92983056648899998</v>
      </c>
      <c r="P17" s="12">
        <v>0.93869516310400003</v>
      </c>
      <c r="Q17" s="12">
        <v>1.02915451895</v>
      </c>
    </row>
    <row r="18" spans="1:17" x14ac:dyDescent="0.25">
      <c r="A18" s="9">
        <v>44282</v>
      </c>
      <c r="B18" s="2" t="s">
        <v>46</v>
      </c>
      <c r="C18" s="2" t="s">
        <v>47</v>
      </c>
      <c r="D18" s="10">
        <v>212</v>
      </c>
      <c r="E18" s="10">
        <v>8</v>
      </c>
      <c r="F18" s="11">
        <v>3.7735849055999998E-2</v>
      </c>
      <c r="G18" s="10">
        <v>5</v>
      </c>
      <c r="H18" s="12">
        <v>2.3584905659999999E-2</v>
      </c>
      <c r="I18" s="10">
        <v>6.73</v>
      </c>
      <c r="J18" s="10">
        <v>173</v>
      </c>
      <c r="K18" s="10">
        <v>2</v>
      </c>
      <c r="L18" s="12">
        <v>1.1560693641E-2</v>
      </c>
      <c r="M18" s="10">
        <v>1</v>
      </c>
      <c r="N18" s="12">
        <v>5.7803468199999998E-3</v>
      </c>
      <c r="O18" s="12">
        <v>1.2254335260110001</v>
      </c>
      <c r="P18" s="12">
        <v>4</v>
      </c>
      <c r="Q18" s="12">
        <v>5</v>
      </c>
    </row>
    <row r="19" spans="1:17" hidden="1" x14ac:dyDescent="0.25"/>
    <row r="20" spans="1:17" ht="21" x14ac:dyDescent="0.25">
      <c r="C20" s="13" t="s">
        <v>48</v>
      </c>
      <c r="D20" s="14">
        <f>SUBTOTAL(109,D4:D18)</f>
        <v>115824</v>
      </c>
      <c r="E20" s="14">
        <f>SUBTOTAL(109,E4:E18)</f>
        <v>17574</v>
      </c>
      <c r="F20" s="14"/>
      <c r="G20" s="14">
        <f t="shared" ref="G20" si="0">SUBTOTAL(109,G4:G18)</f>
        <v>6776</v>
      </c>
      <c r="H20" s="14"/>
      <c r="I20" s="14">
        <f>SUBTOTAL(109,I4:I18)</f>
        <v>6027.86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0A638-55CE-48A5-A8AA-85CE7CF17EE0}">
  <sheetPr codeName="List2"/>
  <dimension ref="A1:S83"/>
  <sheetViews>
    <sheetView zoomScale="70" zoomScaleNormal="70" workbookViewId="0">
      <pane ySplit="3" topLeftCell="A4" activePane="bottomLeft" state="frozen"/>
      <selection pane="bottomLeft" activeCell="A4" sqref="A4:S81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49</v>
      </c>
      <c r="E3" s="4" t="s">
        <v>50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51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44282</v>
      </c>
      <c r="B4" s="2" t="s">
        <v>18</v>
      </c>
      <c r="C4" s="2" t="s">
        <v>19</v>
      </c>
      <c r="D4" s="2" t="s">
        <v>52</v>
      </c>
      <c r="E4" s="2" t="s">
        <v>53</v>
      </c>
      <c r="F4" s="10">
        <v>12139</v>
      </c>
      <c r="G4" s="10">
        <v>1859</v>
      </c>
      <c r="H4" s="11">
        <v>0.15314276299499999</v>
      </c>
      <c r="I4" s="10">
        <v>693</v>
      </c>
      <c r="J4" s="12">
        <v>5.7088722299999999E-2</v>
      </c>
      <c r="K4" s="10">
        <v>638.11699999999996</v>
      </c>
      <c r="L4" s="10">
        <v>19443</v>
      </c>
      <c r="M4" s="10">
        <v>2739</v>
      </c>
      <c r="N4" s="12">
        <v>0.14087332201800001</v>
      </c>
      <c r="O4" s="10">
        <v>1037</v>
      </c>
      <c r="P4" s="12">
        <v>5.3335390629000001E-2</v>
      </c>
      <c r="Q4" s="12">
        <v>0.62433780795100002</v>
      </c>
      <c r="R4" s="12">
        <v>0.67871485943700005</v>
      </c>
      <c r="S4" s="12">
        <v>0.66827386692299995</v>
      </c>
    </row>
    <row r="5" spans="1:19" x14ac:dyDescent="0.25">
      <c r="A5" s="9">
        <v>44282</v>
      </c>
      <c r="B5" s="2" t="s">
        <v>20</v>
      </c>
      <c r="C5" s="2" t="s">
        <v>21</v>
      </c>
      <c r="D5" s="2" t="s">
        <v>54</v>
      </c>
      <c r="E5" s="2" t="s">
        <v>55</v>
      </c>
      <c r="F5" s="10">
        <v>932</v>
      </c>
      <c r="G5" s="10">
        <v>137</v>
      </c>
      <c r="H5" s="11">
        <v>0.14699570815400001</v>
      </c>
      <c r="I5" s="10">
        <v>54</v>
      </c>
      <c r="J5" s="12">
        <v>5.7939914162999998E-2</v>
      </c>
      <c r="K5" s="10">
        <v>50.927</v>
      </c>
      <c r="L5" s="10">
        <v>1884</v>
      </c>
      <c r="M5" s="10">
        <v>263</v>
      </c>
      <c r="N5" s="12">
        <v>0.13959660297199999</v>
      </c>
      <c r="O5" s="10">
        <v>99</v>
      </c>
      <c r="P5" s="12">
        <v>5.2547770700000003E-2</v>
      </c>
      <c r="Q5" s="12">
        <v>0.49469214437300002</v>
      </c>
      <c r="R5" s="12">
        <v>0.52091254752799998</v>
      </c>
      <c r="S5" s="12">
        <v>0.54545454545399996</v>
      </c>
    </row>
    <row r="6" spans="1:19" x14ac:dyDescent="0.25">
      <c r="A6" s="9">
        <v>44282</v>
      </c>
      <c r="B6" s="2" t="s">
        <v>20</v>
      </c>
      <c r="C6" s="2" t="s">
        <v>21</v>
      </c>
      <c r="D6" s="2" t="s">
        <v>56</v>
      </c>
      <c r="E6" s="2" t="s">
        <v>57</v>
      </c>
      <c r="F6" s="10">
        <v>1374</v>
      </c>
      <c r="G6" s="10">
        <v>204</v>
      </c>
      <c r="H6" s="11">
        <v>0.14847161572000001</v>
      </c>
      <c r="I6" s="10">
        <v>85</v>
      </c>
      <c r="J6" s="12">
        <v>6.1863173216000003E-2</v>
      </c>
      <c r="K6" s="10">
        <v>78.653000000000006</v>
      </c>
      <c r="L6" s="10">
        <v>1749</v>
      </c>
      <c r="M6" s="10">
        <v>212</v>
      </c>
      <c r="N6" s="12">
        <v>0.12121212121200001</v>
      </c>
      <c r="O6" s="10">
        <v>69</v>
      </c>
      <c r="P6" s="12">
        <v>3.9451114922E-2</v>
      </c>
      <c r="Q6" s="12">
        <v>0.78559176672300002</v>
      </c>
      <c r="R6" s="12">
        <v>0.962264150943</v>
      </c>
      <c r="S6" s="12">
        <v>1.231884057971</v>
      </c>
    </row>
    <row r="7" spans="1:19" x14ac:dyDescent="0.25">
      <c r="A7" s="9">
        <v>44282</v>
      </c>
      <c r="B7" s="2" t="s">
        <v>20</v>
      </c>
      <c r="C7" s="2" t="s">
        <v>21</v>
      </c>
      <c r="D7" s="2" t="s">
        <v>58</v>
      </c>
      <c r="E7" s="2" t="s">
        <v>59</v>
      </c>
      <c r="F7" s="10">
        <v>2104</v>
      </c>
      <c r="G7" s="10">
        <v>285</v>
      </c>
      <c r="H7" s="11">
        <v>0.13545627376399999</v>
      </c>
      <c r="I7" s="10">
        <v>103</v>
      </c>
      <c r="J7" s="12">
        <v>4.8954372623000002E-2</v>
      </c>
      <c r="K7" s="10">
        <v>106.32299999999999</v>
      </c>
      <c r="L7" s="10">
        <v>3307</v>
      </c>
      <c r="M7" s="10">
        <v>406</v>
      </c>
      <c r="N7" s="12">
        <v>0.12276988206800001</v>
      </c>
      <c r="O7" s="10">
        <v>138</v>
      </c>
      <c r="P7" s="12">
        <v>4.1729664348000003E-2</v>
      </c>
      <c r="Q7" s="12">
        <v>0.63622618687599997</v>
      </c>
      <c r="R7" s="12">
        <v>0.70197044334900005</v>
      </c>
      <c r="S7" s="12">
        <v>0.74637681159400004</v>
      </c>
    </row>
    <row r="8" spans="1:19" x14ac:dyDescent="0.25">
      <c r="A8" s="9">
        <v>44282</v>
      </c>
      <c r="B8" s="2" t="s">
        <v>20</v>
      </c>
      <c r="C8" s="2" t="s">
        <v>21</v>
      </c>
      <c r="D8" s="2" t="s">
        <v>60</v>
      </c>
      <c r="E8" s="2" t="s">
        <v>61</v>
      </c>
      <c r="F8" s="10">
        <v>1607</v>
      </c>
      <c r="G8" s="10">
        <v>251</v>
      </c>
      <c r="H8" s="11">
        <v>0.156191661481</v>
      </c>
      <c r="I8" s="10">
        <v>109</v>
      </c>
      <c r="J8" s="12">
        <v>6.7828251399999998E-2</v>
      </c>
      <c r="K8" s="10">
        <v>83.722999999999999</v>
      </c>
      <c r="L8" s="10">
        <v>2787</v>
      </c>
      <c r="M8" s="10">
        <v>320</v>
      </c>
      <c r="N8" s="12">
        <v>0.11481880157799999</v>
      </c>
      <c r="O8" s="10">
        <v>106</v>
      </c>
      <c r="P8" s="12">
        <v>3.8033728022000002E-2</v>
      </c>
      <c r="Q8" s="12">
        <v>0.57660566917800005</v>
      </c>
      <c r="R8" s="12">
        <v>0.78437500000000004</v>
      </c>
      <c r="S8" s="12">
        <v>1.028301886792</v>
      </c>
    </row>
    <row r="9" spans="1:19" x14ac:dyDescent="0.25">
      <c r="A9" s="9">
        <v>44282</v>
      </c>
      <c r="B9" s="2" t="s">
        <v>20</v>
      </c>
      <c r="C9" s="2" t="s">
        <v>21</v>
      </c>
      <c r="D9" s="2" t="s">
        <v>62</v>
      </c>
      <c r="E9" s="2" t="s">
        <v>63</v>
      </c>
      <c r="F9" s="10">
        <v>876</v>
      </c>
      <c r="G9" s="10">
        <v>117</v>
      </c>
      <c r="H9" s="11">
        <v>0.13356164383499999</v>
      </c>
      <c r="I9" s="10">
        <v>41</v>
      </c>
      <c r="J9" s="12">
        <v>4.6803652968000001E-2</v>
      </c>
      <c r="K9" s="10">
        <v>41.768000000000001</v>
      </c>
      <c r="L9" s="10">
        <v>1365</v>
      </c>
      <c r="M9" s="10">
        <v>207</v>
      </c>
      <c r="N9" s="12">
        <v>0.151648351648</v>
      </c>
      <c r="O9" s="10">
        <v>79</v>
      </c>
      <c r="P9" s="12">
        <v>5.7875457875000001E-2</v>
      </c>
      <c r="Q9" s="12">
        <v>0.641758241758</v>
      </c>
      <c r="R9" s="12">
        <v>0.56521739130399995</v>
      </c>
      <c r="S9" s="12">
        <v>0.51898734177200001</v>
      </c>
    </row>
    <row r="10" spans="1:19" x14ac:dyDescent="0.25">
      <c r="A10" s="9">
        <v>44282</v>
      </c>
      <c r="B10" s="2" t="s">
        <v>20</v>
      </c>
      <c r="C10" s="2" t="s">
        <v>21</v>
      </c>
      <c r="D10" s="2" t="s">
        <v>64</v>
      </c>
      <c r="E10" s="2" t="s">
        <v>65</v>
      </c>
      <c r="F10" s="10">
        <v>1399</v>
      </c>
      <c r="G10" s="10">
        <v>191</v>
      </c>
      <c r="H10" s="11">
        <v>0.13652609006399999</v>
      </c>
      <c r="I10" s="10">
        <v>70</v>
      </c>
      <c r="J10" s="12">
        <v>5.0035739814000002E-2</v>
      </c>
      <c r="K10" s="10">
        <v>73.260000000000005</v>
      </c>
      <c r="L10" s="10">
        <v>2348</v>
      </c>
      <c r="M10" s="10">
        <v>326</v>
      </c>
      <c r="N10" s="12">
        <v>0.138841567291</v>
      </c>
      <c r="O10" s="10">
        <v>117</v>
      </c>
      <c r="P10" s="12">
        <v>4.9829642248000003E-2</v>
      </c>
      <c r="Q10" s="12">
        <v>0.59582623509300003</v>
      </c>
      <c r="R10" s="12">
        <v>0.58588957055199997</v>
      </c>
      <c r="S10" s="12">
        <v>0.59829059828999998</v>
      </c>
    </row>
    <row r="11" spans="1:19" x14ac:dyDescent="0.25">
      <c r="A11" s="9">
        <v>44282</v>
      </c>
      <c r="B11" s="2" t="s">
        <v>20</v>
      </c>
      <c r="C11" s="2" t="s">
        <v>21</v>
      </c>
      <c r="D11" s="2" t="s">
        <v>66</v>
      </c>
      <c r="E11" s="2" t="s">
        <v>67</v>
      </c>
      <c r="F11" s="10">
        <v>2379</v>
      </c>
      <c r="G11" s="10">
        <v>322</v>
      </c>
      <c r="H11" s="11">
        <v>0.13535098780999999</v>
      </c>
      <c r="I11" s="10">
        <v>111</v>
      </c>
      <c r="J11" s="12">
        <v>4.6658259772999998E-2</v>
      </c>
      <c r="K11" s="10">
        <v>124.56699999999999</v>
      </c>
      <c r="L11" s="10">
        <v>3040</v>
      </c>
      <c r="M11" s="10">
        <v>351</v>
      </c>
      <c r="N11" s="12">
        <v>0.11546052631500001</v>
      </c>
      <c r="O11" s="10">
        <v>128</v>
      </c>
      <c r="P11" s="12">
        <v>4.2105263157E-2</v>
      </c>
      <c r="Q11" s="12">
        <v>0.78256578947300004</v>
      </c>
      <c r="R11" s="12">
        <v>0.91737891737800004</v>
      </c>
      <c r="S11" s="12">
        <v>0.8671875</v>
      </c>
    </row>
    <row r="12" spans="1:19" x14ac:dyDescent="0.25">
      <c r="A12" s="9">
        <v>44282</v>
      </c>
      <c r="B12" s="2" t="s">
        <v>20</v>
      </c>
      <c r="C12" s="2" t="s">
        <v>21</v>
      </c>
      <c r="D12" s="2" t="s">
        <v>68</v>
      </c>
      <c r="E12" s="2" t="s">
        <v>69</v>
      </c>
      <c r="F12" s="10">
        <v>1261</v>
      </c>
      <c r="G12" s="10">
        <v>157</v>
      </c>
      <c r="H12" s="11">
        <v>0.124504361617</v>
      </c>
      <c r="I12" s="10">
        <v>72</v>
      </c>
      <c r="J12" s="12">
        <v>5.7097541633000001E-2</v>
      </c>
      <c r="K12" s="10">
        <v>62.061</v>
      </c>
      <c r="L12" s="10">
        <v>2085</v>
      </c>
      <c r="M12" s="10">
        <v>249</v>
      </c>
      <c r="N12" s="12">
        <v>0.119424460431</v>
      </c>
      <c r="O12" s="10">
        <v>87</v>
      </c>
      <c r="P12" s="12">
        <v>4.1726618705000003E-2</v>
      </c>
      <c r="Q12" s="12">
        <v>0.60479616306899997</v>
      </c>
      <c r="R12" s="12">
        <v>0.63052208835300005</v>
      </c>
      <c r="S12" s="12">
        <v>0.82758620689600004</v>
      </c>
    </row>
    <row r="13" spans="1:19" x14ac:dyDescent="0.25">
      <c r="A13" s="9">
        <v>44282</v>
      </c>
      <c r="B13" s="2" t="s">
        <v>20</v>
      </c>
      <c r="C13" s="2" t="s">
        <v>21</v>
      </c>
      <c r="D13" s="2" t="s">
        <v>70</v>
      </c>
      <c r="E13" s="2" t="s">
        <v>71</v>
      </c>
      <c r="F13" s="10">
        <v>2051</v>
      </c>
      <c r="G13" s="10">
        <v>227</v>
      </c>
      <c r="H13" s="11">
        <v>0.110677718186</v>
      </c>
      <c r="I13" s="10">
        <v>76</v>
      </c>
      <c r="J13" s="12">
        <v>3.7055095075000002E-2</v>
      </c>
      <c r="K13" s="10">
        <v>97.745000000000005</v>
      </c>
      <c r="L13" s="10">
        <v>3409</v>
      </c>
      <c r="M13" s="10">
        <v>317</v>
      </c>
      <c r="N13" s="12">
        <v>9.2989146376999995E-2</v>
      </c>
      <c r="O13" s="10">
        <v>113</v>
      </c>
      <c r="P13" s="12">
        <v>3.3147550600999998E-2</v>
      </c>
      <c r="Q13" s="12">
        <v>0.60164271047200002</v>
      </c>
      <c r="R13" s="12">
        <v>0.716088328075</v>
      </c>
      <c r="S13" s="12">
        <v>0.67256637168099997</v>
      </c>
    </row>
    <row r="14" spans="1:19" x14ac:dyDescent="0.25">
      <c r="A14" s="9">
        <v>44282</v>
      </c>
      <c r="B14" s="2" t="s">
        <v>20</v>
      </c>
      <c r="C14" s="2" t="s">
        <v>21</v>
      </c>
      <c r="D14" s="2" t="s">
        <v>72</v>
      </c>
      <c r="E14" s="2" t="s">
        <v>73</v>
      </c>
      <c r="F14" s="10">
        <v>1315</v>
      </c>
      <c r="G14" s="10">
        <v>151</v>
      </c>
      <c r="H14" s="11">
        <v>0.114828897338</v>
      </c>
      <c r="I14" s="10">
        <v>53</v>
      </c>
      <c r="J14" s="12">
        <v>4.0304182509000003E-2</v>
      </c>
      <c r="K14" s="10">
        <v>62.639000000000003</v>
      </c>
      <c r="L14" s="10">
        <v>2400</v>
      </c>
      <c r="M14" s="10">
        <v>265</v>
      </c>
      <c r="N14" s="12">
        <v>0.110416666666</v>
      </c>
      <c r="O14" s="10">
        <v>74</v>
      </c>
      <c r="P14" s="12">
        <v>3.0833333333E-2</v>
      </c>
      <c r="Q14" s="12">
        <v>0.54791666666600003</v>
      </c>
      <c r="R14" s="12">
        <v>0.56981132075399998</v>
      </c>
      <c r="S14" s="12">
        <v>0.71621621621599996</v>
      </c>
    </row>
    <row r="15" spans="1:19" x14ac:dyDescent="0.25">
      <c r="A15" s="9">
        <v>44282</v>
      </c>
      <c r="B15" s="2" t="s">
        <v>20</v>
      </c>
      <c r="C15" s="2" t="s">
        <v>21</v>
      </c>
      <c r="D15" s="2" t="s">
        <v>74</v>
      </c>
      <c r="E15" s="2" t="s">
        <v>75</v>
      </c>
      <c r="F15" s="10">
        <v>1493</v>
      </c>
      <c r="G15" s="10">
        <v>236</v>
      </c>
      <c r="H15" s="11">
        <v>0.15807099798999999</v>
      </c>
      <c r="I15" s="10">
        <v>85</v>
      </c>
      <c r="J15" s="12">
        <v>5.6932350971000002E-2</v>
      </c>
      <c r="K15" s="10">
        <v>81.001000000000005</v>
      </c>
      <c r="L15" s="10">
        <v>1989</v>
      </c>
      <c r="M15" s="10">
        <v>296</v>
      </c>
      <c r="N15" s="12">
        <v>0.14881850175899999</v>
      </c>
      <c r="O15" s="10">
        <v>110</v>
      </c>
      <c r="P15" s="12">
        <v>5.5304172951E-2</v>
      </c>
      <c r="Q15" s="12">
        <v>0.75062845650999999</v>
      </c>
      <c r="R15" s="12">
        <v>0.79729729729700005</v>
      </c>
      <c r="S15" s="12">
        <v>0.77272727272700004</v>
      </c>
    </row>
    <row r="16" spans="1:19" x14ac:dyDescent="0.25">
      <c r="A16" s="9">
        <v>44282</v>
      </c>
      <c r="B16" s="2" t="s">
        <v>20</v>
      </c>
      <c r="C16" s="2" t="s">
        <v>21</v>
      </c>
      <c r="D16" s="2" t="s">
        <v>76</v>
      </c>
      <c r="E16" s="2" t="s">
        <v>77</v>
      </c>
      <c r="F16" s="10">
        <v>707</v>
      </c>
      <c r="G16" s="10">
        <v>126</v>
      </c>
      <c r="H16" s="11">
        <v>0.17821782178199999</v>
      </c>
      <c r="I16" s="10">
        <v>39</v>
      </c>
      <c r="J16" s="12">
        <v>5.5162659123000002E-2</v>
      </c>
      <c r="K16" s="10">
        <v>41.276000000000003</v>
      </c>
      <c r="L16" s="10">
        <v>973</v>
      </c>
      <c r="M16" s="10">
        <v>142</v>
      </c>
      <c r="N16" s="12">
        <v>0.14594039054399999</v>
      </c>
      <c r="O16" s="10">
        <v>54</v>
      </c>
      <c r="P16" s="12">
        <v>5.5498458376000002E-2</v>
      </c>
      <c r="Q16" s="12">
        <v>0.72661870503500003</v>
      </c>
      <c r="R16" s="12">
        <v>0.88732394366099998</v>
      </c>
      <c r="S16" s="12">
        <v>0.72222222222200005</v>
      </c>
    </row>
    <row r="17" spans="1:19" x14ac:dyDescent="0.25">
      <c r="A17" s="9">
        <v>44282</v>
      </c>
      <c r="B17" s="2" t="s">
        <v>22</v>
      </c>
      <c r="C17" s="2" t="s">
        <v>23</v>
      </c>
      <c r="D17" s="2" t="s">
        <v>78</v>
      </c>
      <c r="E17" s="2" t="s">
        <v>79</v>
      </c>
      <c r="F17" s="10">
        <v>2486</v>
      </c>
      <c r="G17" s="10">
        <v>323</v>
      </c>
      <c r="H17" s="11">
        <v>0.12992759452899999</v>
      </c>
      <c r="I17" s="10">
        <v>112</v>
      </c>
      <c r="J17" s="12">
        <v>4.5052292839000002E-2</v>
      </c>
      <c r="K17" s="10">
        <v>125.547</v>
      </c>
      <c r="L17" s="10">
        <v>2247</v>
      </c>
      <c r="M17" s="10">
        <v>301</v>
      </c>
      <c r="N17" s="12">
        <v>0.13395638629199999</v>
      </c>
      <c r="O17" s="10">
        <v>129</v>
      </c>
      <c r="P17" s="12">
        <v>5.7409879838999998E-2</v>
      </c>
      <c r="Q17" s="12">
        <v>1.106364040943</v>
      </c>
      <c r="R17" s="12">
        <v>1.0730897009960001</v>
      </c>
      <c r="S17" s="12">
        <v>0.868217054263</v>
      </c>
    </row>
    <row r="18" spans="1:19" x14ac:dyDescent="0.25">
      <c r="A18" s="9">
        <v>44282</v>
      </c>
      <c r="B18" s="2" t="s">
        <v>22</v>
      </c>
      <c r="C18" s="2" t="s">
        <v>23</v>
      </c>
      <c r="D18" s="2" t="s">
        <v>80</v>
      </c>
      <c r="E18" s="2" t="s">
        <v>81</v>
      </c>
      <c r="F18" s="10">
        <v>777</v>
      </c>
      <c r="G18" s="10">
        <v>119</v>
      </c>
      <c r="H18" s="11">
        <v>0.15315315315299999</v>
      </c>
      <c r="I18" s="10">
        <v>41</v>
      </c>
      <c r="J18" s="12">
        <v>5.2767052767E-2</v>
      </c>
      <c r="K18" s="10">
        <v>37.781999999999996</v>
      </c>
      <c r="L18" s="10">
        <v>838</v>
      </c>
      <c r="M18" s="10">
        <v>121</v>
      </c>
      <c r="N18" s="12">
        <v>0.144391408114</v>
      </c>
      <c r="O18" s="10">
        <v>36</v>
      </c>
      <c r="P18" s="12">
        <v>4.2959427207000002E-2</v>
      </c>
      <c r="Q18" s="12">
        <v>0.92720763723099997</v>
      </c>
      <c r="R18" s="12">
        <v>0.98347107438000003</v>
      </c>
      <c r="S18" s="12">
        <v>1.138888888888</v>
      </c>
    </row>
    <row r="19" spans="1:19" x14ac:dyDescent="0.25">
      <c r="A19" s="9">
        <v>44282</v>
      </c>
      <c r="B19" s="2" t="s">
        <v>22</v>
      </c>
      <c r="C19" s="2" t="s">
        <v>23</v>
      </c>
      <c r="D19" s="2" t="s">
        <v>82</v>
      </c>
      <c r="E19" s="2" t="s">
        <v>83</v>
      </c>
      <c r="F19" s="10">
        <v>1733</v>
      </c>
      <c r="G19" s="10">
        <v>306</v>
      </c>
      <c r="H19" s="11">
        <v>0.176572417772</v>
      </c>
      <c r="I19" s="10">
        <v>105</v>
      </c>
      <c r="J19" s="12">
        <v>6.0588574724999997E-2</v>
      </c>
      <c r="K19" s="10">
        <v>104.371</v>
      </c>
      <c r="L19" s="10">
        <v>2054</v>
      </c>
      <c r="M19" s="10">
        <v>361</v>
      </c>
      <c r="N19" s="12">
        <v>0.17575462512100001</v>
      </c>
      <c r="O19" s="10">
        <v>144</v>
      </c>
      <c r="P19" s="12">
        <v>7.0107108081E-2</v>
      </c>
      <c r="Q19" s="12">
        <v>0.84371957156699995</v>
      </c>
      <c r="R19" s="12">
        <v>0.84764542936200005</v>
      </c>
      <c r="S19" s="12">
        <v>0.72916666666600005</v>
      </c>
    </row>
    <row r="20" spans="1:19" x14ac:dyDescent="0.25">
      <c r="A20" s="9">
        <v>44282</v>
      </c>
      <c r="B20" s="2" t="s">
        <v>22</v>
      </c>
      <c r="C20" s="2" t="s">
        <v>23</v>
      </c>
      <c r="D20" s="2" t="s">
        <v>84</v>
      </c>
      <c r="E20" s="2" t="s">
        <v>85</v>
      </c>
      <c r="F20" s="10">
        <v>1151</v>
      </c>
      <c r="G20" s="10">
        <v>162</v>
      </c>
      <c r="H20" s="11">
        <v>0.14074717636799999</v>
      </c>
      <c r="I20" s="10">
        <v>67</v>
      </c>
      <c r="J20" s="12">
        <v>5.8210251954000002E-2</v>
      </c>
      <c r="K20" s="10">
        <v>60.009</v>
      </c>
      <c r="L20" s="10">
        <v>1718</v>
      </c>
      <c r="M20" s="10">
        <v>234</v>
      </c>
      <c r="N20" s="12">
        <v>0.13620488940600001</v>
      </c>
      <c r="O20" s="10">
        <v>101</v>
      </c>
      <c r="P20" s="12">
        <v>5.8789289871000003E-2</v>
      </c>
      <c r="Q20" s="12">
        <v>0.66996507566899999</v>
      </c>
      <c r="R20" s="12">
        <v>0.69230769230699996</v>
      </c>
      <c r="S20" s="12">
        <v>0.66336633663300004</v>
      </c>
    </row>
    <row r="21" spans="1:19" x14ac:dyDescent="0.25">
      <c r="A21" s="9">
        <v>44282</v>
      </c>
      <c r="B21" s="2" t="s">
        <v>22</v>
      </c>
      <c r="C21" s="2" t="s">
        <v>23</v>
      </c>
      <c r="D21" s="2" t="s">
        <v>86</v>
      </c>
      <c r="E21" s="2" t="s">
        <v>87</v>
      </c>
      <c r="F21" s="10">
        <v>547</v>
      </c>
      <c r="G21" s="10">
        <v>80</v>
      </c>
      <c r="H21" s="11">
        <v>0.146252285191</v>
      </c>
      <c r="I21" s="10">
        <v>32</v>
      </c>
      <c r="J21" s="12">
        <v>5.8500914075999999E-2</v>
      </c>
      <c r="K21" s="10">
        <v>28.637</v>
      </c>
      <c r="L21" s="10">
        <v>593</v>
      </c>
      <c r="M21" s="10">
        <v>86</v>
      </c>
      <c r="N21" s="12">
        <v>0.145025295109</v>
      </c>
      <c r="O21" s="10">
        <v>27</v>
      </c>
      <c r="P21" s="12">
        <v>4.5531197300999998E-2</v>
      </c>
      <c r="Q21" s="12">
        <v>0.92242833052200002</v>
      </c>
      <c r="R21" s="12">
        <v>0.93023255813899997</v>
      </c>
      <c r="S21" s="12">
        <v>1.1851851851849999</v>
      </c>
    </row>
    <row r="22" spans="1:19" x14ac:dyDescent="0.25">
      <c r="A22" s="9">
        <v>44282</v>
      </c>
      <c r="B22" s="2" t="s">
        <v>22</v>
      </c>
      <c r="C22" s="2" t="s">
        <v>23</v>
      </c>
      <c r="D22" s="2" t="s">
        <v>88</v>
      </c>
      <c r="E22" s="2" t="s">
        <v>89</v>
      </c>
      <c r="F22" s="10">
        <v>1000</v>
      </c>
      <c r="G22" s="10">
        <v>141</v>
      </c>
      <c r="H22" s="11">
        <v>0.14099999999999999</v>
      </c>
      <c r="I22" s="10">
        <v>54</v>
      </c>
      <c r="J22" s="12">
        <v>5.3999999999999999E-2</v>
      </c>
      <c r="K22" s="10">
        <v>44.860999999999997</v>
      </c>
      <c r="L22" s="10">
        <v>1444</v>
      </c>
      <c r="M22" s="10">
        <v>223</v>
      </c>
      <c r="N22" s="12">
        <v>0.15443213296300001</v>
      </c>
      <c r="O22" s="10">
        <v>78</v>
      </c>
      <c r="P22" s="12">
        <v>5.4016620497999997E-2</v>
      </c>
      <c r="Q22" s="12">
        <v>0.69252077562299996</v>
      </c>
      <c r="R22" s="12">
        <v>0.63228699551500001</v>
      </c>
      <c r="S22" s="12">
        <v>0.69230769230699996</v>
      </c>
    </row>
    <row r="23" spans="1:19" x14ac:dyDescent="0.25">
      <c r="A23" s="9">
        <v>44282</v>
      </c>
      <c r="B23" s="2" t="s">
        <v>22</v>
      </c>
      <c r="C23" s="2" t="s">
        <v>23</v>
      </c>
      <c r="D23" s="2" t="s">
        <v>90</v>
      </c>
      <c r="E23" s="2" t="s">
        <v>91</v>
      </c>
      <c r="F23" s="10">
        <v>1481</v>
      </c>
      <c r="G23" s="10">
        <v>247</v>
      </c>
      <c r="H23" s="11">
        <v>0.16677920324100001</v>
      </c>
      <c r="I23" s="10">
        <v>97</v>
      </c>
      <c r="J23" s="12">
        <v>6.5496286293E-2</v>
      </c>
      <c r="K23" s="10">
        <v>76.004999999999995</v>
      </c>
      <c r="L23" s="10">
        <v>1866</v>
      </c>
      <c r="M23" s="10">
        <v>259</v>
      </c>
      <c r="N23" s="12">
        <v>0.13879957127500001</v>
      </c>
      <c r="O23" s="10">
        <v>102</v>
      </c>
      <c r="P23" s="12">
        <v>5.4662379421000003E-2</v>
      </c>
      <c r="Q23" s="12">
        <v>0.79367631296800001</v>
      </c>
      <c r="R23" s="12">
        <v>0.95366795366699997</v>
      </c>
      <c r="S23" s="12">
        <v>0.95098039215600005</v>
      </c>
    </row>
    <row r="24" spans="1:19" x14ac:dyDescent="0.25">
      <c r="A24" s="9">
        <v>44282</v>
      </c>
      <c r="B24" s="2" t="s">
        <v>24</v>
      </c>
      <c r="C24" s="2" t="s">
        <v>25</v>
      </c>
      <c r="D24" s="2" t="s">
        <v>92</v>
      </c>
      <c r="E24" s="2" t="s">
        <v>93</v>
      </c>
      <c r="F24" s="10">
        <v>564</v>
      </c>
      <c r="G24" s="10">
        <v>83</v>
      </c>
      <c r="H24" s="11">
        <v>0.14716312056700001</v>
      </c>
      <c r="I24" s="10">
        <v>29</v>
      </c>
      <c r="J24" s="12">
        <v>5.1418439715999999E-2</v>
      </c>
      <c r="K24" s="10">
        <v>26.373000000000001</v>
      </c>
      <c r="L24" s="10">
        <v>1064</v>
      </c>
      <c r="M24" s="10">
        <v>183</v>
      </c>
      <c r="N24" s="12">
        <v>0.17199248120300001</v>
      </c>
      <c r="O24" s="10">
        <v>64</v>
      </c>
      <c r="P24" s="12">
        <v>6.0150375939000002E-2</v>
      </c>
      <c r="Q24" s="12">
        <v>0.53007518796899999</v>
      </c>
      <c r="R24" s="12">
        <v>0.45355191256799998</v>
      </c>
      <c r="S24" s="12">
        <v>0.453125</v>
      </c>
    </row>
    <row r="25" spans="1:19" x14ac:dyDescent="0.25">
      <c r="A25" s="9">
        <v>44282</v>
      </c>
      <c r="B25" s="2" t="s">
        <v>24</v>
      </c>
      <c r="C25" s="2" t="s">
        <v>25</v>
      </c>
      <c r="D25" s="2" t="s">
        <v>94</v>
      </c>
      <c r="E25" s="2" t="s">
        <v>95</v>
      </c>
      <c r="F25" s="10">
        <v>1074</v>
      </c>
      <c r="G25" s="10">
        <v>171</v>
      </c>
      <c r="H25" s="11">
        <v>0.15921787709400001</v>
      </c>
      <c r="I25" s="10">
        <v>53</v>
      </c>
      <c r="J25" s="12">
        <v>4.9348230912000003E-2</v>
      </c>
      <c r="K25" s="10">
        <v>58.988</v>
      </c>
      <c r="L25" s="10">
        <v>1865</v>
      </c>
      <c r="M25" s="10">
        <v>319</v>
      </c>
      <c r="N25" s="12">
        <v>0.17104557640699999</v>
      </c>
      <c r="O25" s="10">
        <v>129</v>
      </c>
      <c r="P25" s="12">
        <v>6.9168900803999997E-2</v>
      </c>
      <c r="Q25" s="12">
        <v>0.57587131367199995</v>
      </c>
      <c r="R25" s="12">
        <v>0.53605015673900003</v>
      </c>
      <c r="S25" s="12">
        <v>0.41085271317799998</v>
      </c>
    </row>
    <row r="26" spans="1:19" x14ac:dyDescent="0.25">
      <c r="A26" s="9">
        <v>44282</v>
      </c>
      <c r="B26" s="2" t="s">
        <v>24</v>
      </c>
      <c r="C26" s="2" t="s">
        <v>25</v>
      </c>
      <c r="D26" s="2" t="s">
        <v>96</v>
      </c>
      <c r="E26" s="2" t="s">
        <v>97</v>
      </c>
      <c r="F26" s="10">
        <v>2370</v>
      </c>
      <c r="G26" s="10">
        <v>355</v>
      </c>
      <c r="H26" s="11">
        <v>0.14978902953500001</v>
      </c>
      <c r="I26" s="10">
        <v>153</v>
      </c>
      <c r="J26" s="12">
        <v>6.4556962024999998E-2</v>
      </c>
      <c r="K26" s="10">
        <v>124.253</v>
      </c>
      <c r="L26" s="10">
        <v>4205</v>
      </c>
      <c r="M26" s="10">
        <v>548</v>
      </c>
      <c r="N26" s="12">
        <v>0.13032104637299999</v>
      </c>
      <c r="O26" s="10">
        <v>244</v>
      </c>
      <c r="P26" s="12">
        <v>5.8026159334000002E-2</v>
      </c>
      <c r="Q26" s="12">
        <v>0.56361474435100001</v>
      </c>
      <c r="R26" s="12">
        <v>0.64781021897799995</v>
      </c>
      <c r="S26" s="12">
        <v>0.62704918032699997</v>
      </c>
    </row>
    <row r="27" spans="1:19" x14ac:dyDescent="0.25">
      <c r="A27" s="9">
        <v>44282</v>
      </c>
      <c r="B27" s="2" t="s">
        <v>24</v>
      </c>
      <c r="C27" s="2" t="s">
        <v>25</v>
      </c>
      <c r="D27" s="2" t="s">
        <v>98</v>
      </c>
      <c r="E27" s="2" t="s">
        <v>99</v>
      </c>
      <c r="F27" s="10">
        <v>872</v>
      </c>
      <c r="G27" s="10">
        <v>138</v>
      </c>
      <c r="H27" s="11">
        <v>0.15825688073300001</v>
      </c>
      <c r="I27" s="10">
        <v>51</v>
      </c>
      <c r="J27" s="12">
        <v>5.8486238532000002E-2</v>
      </c>
      <c r="K27" s="10">
        <v>47.472000000000001</v>
      </c>
      <c r="L27" s="10">
        <v>1513</v>
      </c>
      <c r="M27" s="10">
        <v>238</v>
      </c>
      <c r="N27" s="12">
        <v>0.15730337078600001</v>
      </c>
      <c r="O27" s="10">
        <v>121</v>
      </c>
      <c r="P27" s="12">
        <v>7.9973562457999997E-2</v>
      </c>
      <c r="Q27" s="12">
        <v>0.57633840052800001</v>
      </c>
      <c r="R27" s="12">
        <v>0.57983193277300005</v>
      </c>
      <c r="S27" s="12">
        <v>0.42148760330500001</v>
      </c>
    </row>
    <row r="28" spans="1:19" x14ac:dyDescent="0.25">
      <c r="A28" s="9">
        <v>44282</v>
      </c>
      <c r="B28" s="2" t="s">
        <v>24</v>
      </c>
      <c r="C28" s="2" t="s">
        <v>25</v>
      </c>
      <c r="D28" s="2" t="s">
        <v>100</v>
      </c>
      <c r="E28" s="2" t="s">
        <v>101</v>
      </c>
      <c r="F28" s="10">
        <v>915</v>
      </c>
      <c r="G28" s="10">
        <v>113</v>
      </c>
      <c r="H28" s="11">
        <v>0.123497267759</v>
      </c>
      <c r="I28" s="10">
        <v>41</v>
      </c>
      <c r="J28" s="12">
        <v>4.4808743169E-2</v>
      </c>
      <c r="K28" s="10">
        <v>46.637999999999998</v>
      </c>
      <c r="L28" s="10">
        <v>1845</v>
      </c>
      <c r="M28" s="10">
        <v>205</v>
      </c>
      <c r="N28" s="12">
        <v>0.111111111111</v>
      </c>
      <c r="O28" s="10">
        <v>70</v>
      </c>
      <c r="P28" s="12">
        <v>3.7940379402999998E-2</v>
      </c>
      <c r="Q28" s="12">
        <v>0.495934959349</v>
      </c>
      <c r="R28" s="12">
        <v>0.55121951219499998</v>
      </c>
      <c r="S28" s="12">
        <v>0.58571428571399997</v>
      </c>
    </row>
    <row r="29" spans="1:19" x14ac:dyDescent="0.25">
      <c r="A29" s="9">
        <v>44282</v>
      </c>
      <c r="B29" s="2" t="s">
        <v>24</v>
      </c>
      <c r="C29" s="2" t="s">
        <v>25</v>
      </c>
      <c r="D29" s="2" t="s">
        <v>102</v>
      </c>
      <c r="E29" s="2" t="s">
        <v>103</v>
      </c>
      <c r="F29" s="10">
        <v>621</v>
      </c>
      <c r="G29" s="10">
        <v>98</v>
      </c>
      <c r="H29" s="11">
        <v>0.15780998389600001</v>
      </c>
      <c r="I29" s="10">
        <v>44</v>
      </c>
      <c r="J29" s="12">
        <v>7.0853462157000002E-2</v>
      </c>
      <c r="K29" s="10">
        <v>31.827999999999999</v>
      </c>
      <c r="L29" s="10">
        <v>993</v>
      </c>
      <c r="M29" s="10">
        <v>159</v>
      </c>
      <c r="N29" s="12">
        <v>0.16012084592100001</v>
      </c>
      <c r="O29" s="10">
        <v>66</v>
      </c>
      <c r="P29" s="12">
        <v>6.6465256796999994E-2</v>
      </c>
      <c r="Q29" s="12">
        <v>0.62537764350400005</v>
      </c>
      <c r="R29" s="12">
        <v>0.61635220125699997</v>
      </c>
      <c r="S29" s="12">
        <v>0.66666666666600005</v>
      </c>
    </row>
    <row r="30" spans="1:19" x14ac:dyDescent="0.25">
      <c r="A30" s="9">
        <v>44282</v>
      </c>
      <c r="B30" s="2" t="s">
        <v>24</v>
      </c>
      <c r="C30" s="2" t="s">
        <v>25</v>
      </c>
      <c r="D30" s="2" t="s">
        <v>104</v>
      </c>
      <c r="E30" s="2" t="s">
        <v>105</v>
      </c>
      <c r="F30" s="10">
        <v>665</v>
      </c>
      <c r="G30" s="10">
        <v>101</v>
      </c>
      <c r="H30" s="11">
        <v>0.15187969924799999</v>
      </c>
      <c r="I30" s="10">
        <v>39</v>
      </c>
      <c r="J30" s="12">
        <v>5.8646616541E-2</v>
      </c>
      <c r="K30" s="10">
        <v>31.443999999999999</v>
      </c>
      <c r="L30" s="10">
        <v>1155</v>
      </c>
      <c r="M30" s="10">
        <v>163</v>
      </c>
      <c r="N30" s="12">
        <v>0.141125541125</v>
      </c>
      <c r="O30" s="10">
        <v>55</v>
      </c>
      <c r="P30" s="12">
        <v>4.7619047619000002E-2</v>
      </c>
      <c r="Q30" s="12">
        <v>0.57575757575700004</v>
      </c>
      <c r="R30" s="12">
        <v>0.61963190184000005</v>
      </c>
      <c r="S30" s="12">
        <v>0.70909090909000005</v>
      </c>
    </row>
    <row r="31" spans="1:19" x14ac:dyDescent="0.25">
      <c r="A31" s="9">
        <v>44282</v>
      </c>
      <c r="B31" s="2" t="s">
        <v>26</v>
      </c>
      <c r="C31" s="2" t="s">
        <v>27</v>
      </c>
      <c r="D31" s="2" t="s">
        <v>106</v>
      </c>
      <c r="E31" s="2" t="s">
        <v>107</v>
      </c>
      <c r="F31" s="10">
        <v>281</v>
      </c>
      <c r="G31" s="10">
        <v>55</v>
      </c>
      <c r="H31" s="11">
        <v>0.19572953736599999</v>
      </c>
      <c r="I31" s="10">
        <v>30</v>
      </c>
      <c r="J31" s="12">
        <v>0.10676156583599999</v>
      </c>
      <c r="K31" s="10">
        <v>14.728999999999999</v>
      </c>
      <c r="L31" s="10">
        <v>723</v>
      </c>
      <c r="M31" s="10">
        <v>146</v>
      </c>
      <c r="N31" s="12">
        <v>0.20193637620999999</v>
      </c>
      <c r="O31" s="10">
        <v>66</v>
      </c>
      <c r="P31" s="12">
        <v>9.1286307053000004E-2</v>
      </c>
      <c r="Q31" s="12">
        <v>0.388658367911</v>
      </c>
      <c r="R31" s="12">
        <v>0.376712328767</v>
      </c>
      <c r="S31" s="12">
        <v>0.45454545454500001</v>
      </c>
    </row>
    <row r="32" spans="1:19" x14ac:dyDescent="0.25">
      <c r="A32" s="9">
        <v>44282</v>
      </c>
      <c r="B32" s="2" t="s">
        <v>26</v>
      </c>
      <c r="C32" s="2" t="s">
        <v>27</v>
      </c>
      <c r="D32" s="2" t="s">
        <v>108</v>
      </c>
      <c r="E32" s="2" t="s">
        <v>109</v>
      </c>
      <c r="F32" s="10">
        <v>745</v>
      </c>
      <c r="G32" s="10">
        <v>152</v>
      </c>
      <c r="H32" s="11">
        <v>0.20402684563699999</v>
      </c>
      <c r="I32" s="10">
        <v>61</v>
      </c>
      <c r="J32" s="12">
        <v>8.1879194629999999E-2</v>
      </c>
      <c r="K32" s="10">
        <v>41.776000000000003</v>
      </c>
      <c r="L32" s="10">
        <v>1803</v>
      </c>
      <c r="M32" s="10">
        <v>348</v>
      </c>
      <c r="N32" s="12">
        <v>0.193011647254</v>
      </c>
      <c r="O32" s="10">
        <v>122</v>
      </c>
      <c r="P32" s="12">
        <v>6.7665002772999999E-2</v>
      </c>
      <c r="Q32" s="12">
        <v>0.413200221852</v>
      </c>
      <c r="R32" s="12">
        <v>0.43678160919499998</v>
      </c>
      <c r="S32" s="12">
        <v>0.5</v>
      </c>
    </row>
    <row r="33" spans="1:19" x14ac:dyDescent="0.25">
      <c r="A33" s="9">
        <v>44282</v>
      </c>
      <c r="B33" s="2" t="s">
        <v>26</v>
      </c>
      <c r="C33" s="2" t="s">
        <v>27</v>
      </c>
      <c r="D33" s="2" t="s">
        <v>110</v>
      </c>
      <c r="E33" s="2" t="s">
        <v>111</v>
      </c>
      <c r="F33" s="10">
        <v>535</v>
      </c>
      <c r="G33" s="10">
        <v>113</v>
      </c>
      <c r="H33" s="11">
        <v>0.21121495327100001</v>
      </c>
      <c r="I33" s="10">
        <v>48</v>
      </c>
      <c r="J33" s="12">
        <v>8.9719626168E-2</v>
      </c>
      <c r="K33" s="10">
        <v>28.103000000000002</v>
      </c>
      <c r="L33" s="10">
        <v>1318</v>
      </c>
      <c r="M33" s="10">
        <v>253</v>
      </c>
      <c r="N33" s="12">
        <v>0.19195751138</v>
      </c>
      <c r="O33" s="10">
        <v>110</v>
      </c>
      <c r="P33" s="12">
        <v>8.3459787556000004E-2</v>
      </c>
      <c r="Q33" s="12">
        <v>0.40591805766299999</v>
      </c>
      <c r="R33" s="12">
        <v>0.446640316205</v>
      </c>
      <c r="S33" s="12">
        <v>0.43636363636300002</v>
      </c>
    </row>
    <row r="34" spans="1:19" x14ac:dyDescent="0.25">
      <c r="A34" s="9">
        <v>44282</v>
      </c>
      <c r="B34" s="2" t="s">
        <v>28</v>
      </c>
      <c r="C34" s="2" t="s">
        <v>29</v>
      </c>
      <c r="D34" s="2" t="s">
        <v>112</v>
      </c>
      <c r="E34" s="2" t="s">
        <v>113</v>
      </c>
      <c r="F34" s="10">
        <v>2046</v>
      </c>
      <c r="G34" s="10">
        <v>342</v>
      </c>
      <c r="H34" s="11">
        <v>0.16715542521900001</v>
      </c>
      <c r="I34" s="10">
        <v>107</v>
      </c>
      <c r="J34" s="12">
        <v>5.2297165200000002E-2</v>
      </c>
      <c r="K34" s="10">
        <v>120.54900000000001</v>
      </c>
      <c r="L34" s="10">
        <v>2704</v>
      </c>
      <c r="M34" s="10">
        <v>402</v>
      </c>
      <c r="N34" s="12">
        <v>0.14866863905300001</v>
      </c>
      <c r="O34" s="10">
        <v>146</v>
      </c>
      <c r="P34" s="12">
        <v>5.3994082839999999E-2</v>
      </c>
      <c r="Q34" s="12">
        <v>0.75665680473300001</v>
      </c>
      <c r="R34" s="12">
        <v>0.850746268656</v>
      </c>
      <c r="S34" s="12">
        <v>0.732876712328</v>
      </c>
    </row>
    <row r="35" spans="1:19" x14ac:dyDescent="0.25">
      <c r="A35" s="9">
        <v>44282</v>
      </c>
      <c r="B35" s="2" t="s">
        <v>28</v>
      </c>
      <c r="C35" s="2" t="s">
        <v>29</v>
      </c>
      <c r="D35" s="2" t="s">
        <v>114</v>
      </c>
      <c r="E35" s="2" t="s">
        <v>115</v>
      </c>
      <c r="F35" s="10">
        <v>1534</v>
      </c>
      <c r="G35" s="10">
        <v>230</v>
      </c>
      <c r="H35" s="11">
        <v>0.149934810951</v>
      </c>
      <c r="I35" s="10">
        <v>73</v>
      </c>
      <c r="J35" s="12">
        <v>4.7588005215E-2</v>
      </c>
      <c r="K35" s="10">
        <v>75.778000000000006</v>
      </c>
      <c r="L35" s="10">
        <v>1845</v>
      </c>
      <c r="M35" s="10">
        <v>285</v>
      </c>
      <c r="N35" s="12">
        <v>0.15447154471499999</v>
      </c>
      <c r="O35" s="10">
        <v>105</v>
      </c>
      <c r="P35" s="12">
        <v>5.6910569105000003E-2</v>
      </c>
      <c r="Q35" s="12">
        <v>0.83143631436300003</v>
      </c>
      <c r="R35" s="12">
        <v>0.80701754385900004</v>
      </c>
      <c r="S35" s="12">
        <v>0.69523809523799995</v>
      </c>
    </row>
    <row r="36" spans="1:19" x14ac:dyDescent="0.25">
      <c r="A36" s="9">
        <v>44282</v>
      </c>
      <c r="B36" s="2" t="s">
        <v>28</v>
      </c>
      <c r="C36" s="2" t="s">
        <v>29</v>
      </c>
      <c r="D36" s="2" t="s">
        <v>116</v>
      </c>
      <c r="E36" s="2" t="s">
        <v>117</v>
      </c>
      <c r="F36" s="10">
        <v>1796</v>
      </c>
      <c r="G36" s="10">
        <v>272</v>
      </c>
      <c r="H36" s="11">
        <v>0.15144766146899999</v>
      </c>
      <c r="I36" s="10">
        <v>96</v>
      </c>
      <c r="J36" s="12">
        <v>5.3452115812000003E-2</v>
      </c>
      <c r="K36" s="10">
        <v>92.254999999999995</v>
      </c>
      <c r="L36" s="10">
        <v>2217</v>
      </c>
      <c r="M36" s="10">
        <v>310</v>
      </c>
      <c r="N36" s="12">
        <v>0.139828597203</v>
      </c>
      <c r="O36" s="10">
        <v>101</v>
      </c>
      <c r="P36" s="12">
        <v>4.5557059088E-2</v>
      </c>
      <c r="Q36" s="12">
        <v>0.81010374379700001</v>
      </c>
      <c r="R36" s="12">
        <v>0.87741935483800004</v>
      </c>
      <c r="S36" s="12">
        <v>0.95049504950399999</v>
      </c>
    </row>
    <row r="37" spans="1:19" x14ac:dyDescent="0.25">
      <c r="A37" s="9">
        <v>44282</v>
      </c>
      <c r="B37" s="2" t="s">
        <v>28</v>
      </c>
      <c r="C37" s="2" t="s">
        <v>29</v>
      </c>
      <c r="D37" s="2" t="s">
        <v>118</v>
      </c>
      <c r="E37" s="2" t="s">
        <v>119</v>
      </c>
      <c r="F37" s="10">
        <v>1178</v>
      </c>
      <c r="G37" s="10">
        <v>184</v>
      </c>
      <c r="H37" s="11">
        <v>0.15619694397200001</v>
      </c>
      <c r="I37" s="10">
        <v>63</v>
      </c>
      <c r="J37" s="12">
        <v>5.3480475382000001E-2</v>
      </c>
      <c r="K37" s="10">
        <v>59.072000000000003</v>
      </c>
      <c r="L37" s="10">
        <v>1452</v>
      </c>
      <c r="M37" s="10">
        <v>212</v>
      </c>
      <c r="N37" s="12">
        <v>0.14600550964100001</v>
      </c>
      <c r="O37" s="10">
        <v>63</v>
      </c>
      <c r="P37" s="12">
        <v>4.3388429752000003E-2</v>
      </c>
      <c r="Q37" s="12">
        <v>0.81129476584000004</v>
      </c>
      <c r="R37" s="12">
        <v>0.86792452830099998</v>
      </c>
      <c r="S37" s="12">
        <v>1</v>
      </c>
    </row>
    <row r="38" spans="1:19" x14ac:dyDescent="0.25">
      <c r="A38" s="9">
        <v>44282</v>
      </c>
      <c r="B38" s="2" t="s">
        <v>28</v>
      </c>
      <c r="C38" s="2" t="s">
        <v>29</v>
      </c>
      <c r="D38" s="2" t="s">
        <v>120</v>
      </c>
      <c r="E38" s="2" t="s">
        <v>121</v>
      </c>
      <c r="F38" s="10">
        <v>1716</v>
      </c>
      <c r="G38" s="10">
        <v>271</v>
      </c>
      <c r="H38" s="11">
        <v>0.15792540792500001</v>
      </c>
      <c r="I38" s="10">
        <v>105</v>
      </c>
      <c r="J38" s="12">
        <v>6.1188811188E-2</v>
      </c>
      <c r="K38" s="10">
        <v>85.284999999999997</v>
      </c>
      <c r="L38" s="10">
        <v>1960</v>
      </c>
      <c r="M38" s="10">
        <v>261</v>
      </c>
      <c r="N38" s="12">
        <v>0.13316326530600001</v>
      </c>
      <c r="O38" s="10">
        <v>100</v>
      </c>
      <c r="P38" s="12">
        <v>5.1020408162999999E-2</v>
      </c>
      <c r="Q38" s="12">
        <v>0.875510204081</v>
      </c>
      <c r="R38" s="12">
        <v>1.0383141762450001</v>
      </c>
      <c r="S38" s="12">
        <v>1.05</v>
      </c>
    </row>
    <row r="39" spans="1:19" x14ac:dyDescent="0.25">
      <c r="A39" s="9">
        <v>44282</v>
      </c>
      <c r="B39" s="2" t="s">
        <v>28</v>
      </c>
      <c r="C39" s="2" t="s">
        <v>29</v>
      </c>
      <c r="D39" s="2" t="s">
        <v>122</v>
      </c>
      <c r="E39" s="2" t="s">
        <v>123</v>
      </c>
      <c r="F39" s="10">
        <v>1719</v>
      </c>
      <c r="G39" s="10">
        <v>290</v>
      </c>
      <c r="H39" s="11">
        <v>0.16870273414699999</v>
      </c>
      <c r="I39" s="10">
        <v>117</v>
      </c>
      <c r="J39" s="12">
        <v>6.8062827224999997E-2</v>
      </c>
      <c r="K39" s="10">
        <v>98.947000000000003</v>
      </c>
      <c r="L39" s="10">
        <v>2194</v>
      </c>
      <c r="M39" s="10">
        <v>324</v>
      </c>
      <c r="N39" s="12">
        <v>0.147675478577</v>
      </c>
      <c r="O39" s="10">
        <v>140</v>
      </c>
      <c r="P39" s="12">
        <v>6.3810391977999995E-2</v>
      </c>
      <c r="Q39" s="12">
        <v>0.78350045578799998</v>
      </c>
      <c r="R39" s="12">
        <v>0.89506172839499998</v>
      </c>
      <c r="S39" s="12">
        <v>0.83571428571399997</v>
      </c>
    </row>
    <row r="40" spans="1:19" x14ac:dyDescent="0.25">
      <c r="A40" s="9">
        <v>44282</v>
      </c>
      <c r="B40" s="2" t="s">
        <v>28</v>
      </c>
      <c r="C40" s="2" t="s">
        <v>29</v>
      </c>
      <c r="D40" s="2" t="s">
        <v>124</v>
      </c>
      <c r="E40" s="2" t="s">
        <v>125</v>
      </c>
      <c r="F40" s="10">
        <v>1578</v>
      </c>
      <c r="G40" s="10">
        <v>234</v>
      </c>
      <c r="H40" s="11">
        <v>0.14828897338399999</v>
      </c>
      <c r="I40" s="10">
        <v>92</v>
      </c>
      <c r="J40" s="12">
        <v>5.8301647654999997E-2</v>
      </c>
      <c r="K40" s="10">
        <v>76.701999999999998</v>
      </c>
      <c r="L40" s="10">
        <v>2134</v>
      </c>
      <c r="M40" s="10">
        <v>292</v>
      </c>
      <c r="N40" s="12">
        <v>0.13683223992499999</v>
      </c>
      <c r="O40" s="10">
        <v>113</v>
      </c>
      <c r="P40" s="12">
        <v>5.2952202435999997E-2</v>
      </c>
      <c r="Q40" s="12">
        <v>0.73945641986800004</v>
      </c>
      <c r="R40" s="12">
        <v>0.80136986301299995</v>
      </c>
      <c r="S40" s="12">
        <v>0.81415929203500004</v>
      </c>
    </row>
    <row r="41" spans="1:19" x14ac:dyDescent="0.25">
      <c r="A41" s="9">
        <v>44282</v>
      </c>
      <c r="B41" s="2" t="s">
        <v>30</v>
      </c>
      <c r="C41" s="2" t="s">
        <v>31</v>
      </c>
      <c r="D41" s="2" t="s">
        <v>126</v>
      </c>
      <c r="E41" s="2" t="s">
        <v>127</v>
      </c>
      <c r="F41" s="10">
        <v>1902</v>
      </c>
      <c r="G41" s="10">
        <v>326</v>
      </c>
      <c r="H41" s="11">
        <v>0.17139852786500001</v>
      </c>
      <c r="I41" s="10">
        <v>107</v>
      </c>
      <c r="J41" s="12">
        <v>5.6256572029000002E-2</v>
      </c>
      <c r="K41" s="10">
        <v>103.72799999999999</v>
      </c>
      <c r="L41" s="10">
        <v>2260</v>
      </c>
      <c r="M41" s="10">
        <v>303</v>
      </c>
      <c r="N41" s="12">
        <v>0.13407079646</v>
      </c>
      <c r="O41" s="10">
        <v>117</v>
      </c>
      <c r="P41" s="12">
        <v>5.1769911504000003E-2</v>
      </c>
      <c r="Q41" s="12">
        <v>0.84159292035300004</v>
      </c>
      <c r="R41" s="12">
        <v>1.0759075907590001</v>
      </c>
      <c r="S41" s="12">
        <v>0.91452991452900001</v>
      </c>
    </row>
    <row r="42" spans="1:19" x14ac:dyDescent="0.25">
      <c r="A42" s="9">
        <v>44282</v>
      </c>
      <c r="B42" s="2" t="s">
        <v>30</v>
      </c>
      <c r="C42" s="2" t="s">
        <v>31</v>
      </c>
      <c r="D42" s="2" t="s">
        <v>128</v>
      </c>
      <c r="E42" s="2" t="s">
        <v>129</v>
      </c>
      <c r="F42" s="10">
        <v>1357</v>
      </c>
      <c r="G42" s="10">
        <v>207</v>
      </c>
      <c r="H42" s="11">
        <v>0.152542372881</v>
      </c>
      <c r="I42" s="10">
        <v>80</v>
      </c>
      <c r="J42" s="12">
        <v>5.895357406E-2</v>
      </c>
      <c r="K42" s="10">
        <v>76.295000000000002</v>
      </c>
      <c r="L42" s="10">
        <v>2211</v>
      </c>
      <c r="M42" s="10">
        <v>279</v>
      </c>
      <c r="N42" s="12">
        <v>0.12618724559</v>
      </c>
      <c r="O42" s="10">
        <v>94</v>
      </c>
      <c r="P42" s="12">
        <v>4.2514699231E-2</v>
      </c>
      <c r="Q42" s="12">
        <v>0.613749434644</v>
      </c>
      <c r="R42" s="12">
        <v>0.74193548386999997</v>
      </c>
      <c r="S42" s="12">
        <v>0.85106382978700001</v>
      </c>
    </row>
    <row r="43" spans="1:19" x14ac:dyDescent="0.25">
      <c r="A43" s="9">
        <v>44282</v>
      </c>
      <c r="B43" s="2" t="s">
        <v>30</v>
      </c>
      <c r="C43" s="2" t="s">
        <v>31</v>
      </c>
      <c r="D43" s="2" t="s">
        <v>130</v>
      </c>
      <c r="E43" s="2" t="s">
        <v>131</v>
      </c>
      <c r="F43" s="10">
        <v>2108</v>
      </c>
      <c r="G43" s="10">
        <v>291</v>
      </c>
      <c r="H43" s="11">
        <v>0.13804554079600001</v>
      </c>
      <c r="I43" s="10">
        <v>99</v>
      </c>
      <c r="J43" s="12">
        <v>4.6963946869000003E-2</v>
      </c>
      <c r="K43" s="10">
        <v>111.621</v>
      </c>
      <c r="L43" s="10">
        <v>3317</v>
      </c>
      <c r="M43" s="10">
        <v>499</v>
      </c>
      <c r="N43" s="12">
        <v>0.150437141995</v>
      </c>
      <c r="O43" s="10">
        <v>177</v>
      </c>
      <c r="P43" s="12">
        <v>5.3361471208E-2</v>
      </c>
      <c r="Q43" s="12">
        <v>0.63551401869099999</v>
      </c>
      <c r="R43" s="12">
        <v>0.58316633266499995</v>
      </c>
      <c r="S43" s="12">
        <v>0.55932203389799995</v>
      </c>
    </row>
    <row r="44" spans="1:19" x14ac:dyDescent="0.25">
      <c r="A44" s="9">
        <v>44282</v>
      </c>
      <c r="B44" s="2" t="s">
        <v>30</v>
      </c>
      <c r="C44" s="2" t="s">
        <v>31</v>
      </c>
      <c r="D44" s="2" t="s">
        <v>132</v>
      </c>
      <c r="E44" s="2" t="s">
        <v>133</v>
      </c>
      <c r="F44" s="10">
        <v>690</v>
      </c>
      <c r="G44" s="10">
        <v>113</v>
      </c>
      <c r="H44" s="11">
        <v>0.163768115942</v>
      </c>
      <c r="I44" s="10">
        <v>45</v>
      </c>
      <c r="J44" s="12">
        <v>6.5217391304000005E-2</v>
      </c>
      <c r="K44" s="10">
        <v>38.920999999999999</v>
      </c>
      <c r="L44" s="10">
        <v>1542</v>
      </c>
      <c r="M44" s="10">
        <v>260</v>
      </c>
      <c r="N44" s="12">
        <v>0.16861219195800001</v>
      </c>
      <c r="O44" s="10">
        <v>96</v>
      </c>
      <c r="P44" s="12">
        <v>6.2256809337999999E-2</v>
      </c>
      <c r="Q44" s="12">
        <v>0.44747081711999998</v>
      </c>
      <c r="R44" s="12">
        <v>0.43461538461499999</v>
      </c>
      <c r="S44" s="12">
        <v>0.46875</v>
      </c>
    </row>
    <row r="45" spans="1:19" x14ac:dyDescent="0.25">
      <c r="A45" s="9">
        <v>44282</v>
      </c>
      <c r="B45" s="2" t="s">
        <v>32</v>
      </c>
      <c r="C45" s="2" t="s">
        <v>33</v>
      </c>
      <c r="D45" s="2" t="s">
        <v>134</v>
      </c>
      <c r="E45" s="2" t="s">
        <v>135</v>
      </c>
      <c r="F45" s="10">
        <v>1315</v>
      </c>
      <c r="G45" s="10">
        <v>196</v>
      </c>
      <c r="H45" s="11">
        <v>0.14904942965699999</v>
      </c>
      <c r="I45" s="10">
        <v>96</v>
      </c>
      <c r="J45" s="12">
        <v>7.3003802280999994E-2</v>
      </c>
      <c r="K45" s="10">
        <v>66.944000000000003</v>
      </c>
      <c r="L45" s="10">
        <v>2911</v>
      </c>
      <c r="M45" s="10">
        <v>416</v>
      </c>
      <c r="N45" s="12">
        <v>0.14290621779400001</v>
      </c>
      <c r="O45" s="10">
        <v>167</v>
      </c>
      <c r="P45" s="12">
        <v>5.7368601855E-2</v>
      </c>
      <c r="Q45" s="12">
        <v>0.45173479903800001</v>
      </c>
      <c r="R45" s="12">
        <v>0.47115384615299999</v>
      </c>
      <c r="S45" s="12">
        <v>0.57485029940099996</v>
      </c>
    </row>
    <row r="46" spans="1:19" x14ac:dyDescent="0.25">
      <c r="A46" s="9">
        <v>44282</v>
      </c>
      <c r="B46" s="2" t="s">
        <v>32</v>
      </c>
      <c r="C46" s="2" t="s">
        <v>33</v>
      </c>
      <c r="D46" s="2" t="s">
        <v>136</v>
      </c>
      <c r="E46" s="2" t="s">
        <v>137</v>
      </c>
      <c r="F46" s="10">
        <v>869</v>
      </c>
      <c r="G46" s="10">
        <v>152</v>
      </c>
      <c r="H46" s="11">
        <v>0.17491369390100001</v>
      </c>
      <c r="I46" s="10">
        <v>47</v>
      </c>
      <c r="J46" s="12">
        <v>5.4085155349999997E-2</v>
      </c>
      <c r="K46" s="10">
        <v>52.326999999999998</v>
      </c>
      <c r="L46" s="10">
        <v>1701</v>
      </c>
      <c r="M46" s="10">
        <v>229</v>
      </c>
      <c r="N46" s="12">
        <v>0.13462669018199999</v>
      </c>
      <c r="O46" s="10">
        <v>78</v>
      </c>
      <c r="P46" s="12">
        <v>4.5855379187999999E-2</v>
      </c>
      <c r="Q46" s="12">
        <v>0.51087595531999996</v>
      </c>
      <c r="R46" s="12">
        <v>0.66375545851499995</v>
      </c>
      <c r="S46" s="12">
        <v>0.60256410256399995</v>
      </c>
    </row>
    <row r="47" spans="1:19" x14ac:dyDescent="0.25">
      <c r="A47" s="9">
        <v>44282</v>
      </c>
      <c r="B47" s="2" t="s">
        <v>32</v>
      </c>
      <c r="C47" s="2" t="s">
        <v>33</v>
      </c>
      <c r="D47" s="2" t="s">
        <v>138</v>
      </c>
      <c r="E47" s="2" t="s">
        <v>139</v>
      </c>
      <c r="F47" s="10">
        <v>757</v>
      </c>
      <c r="G47" s="10">
        <v>153</v>
      </c>
      <c r="H47" s="11">
        <v>0.20211360634</v>
      </c>
      <c r="I47" s="10">
        <v>58</v>
      </c>
      <c r="J47" s="12">
        <v>7.6618229854000006E-2</v>
      </c>
      <c r="K47" s="10">
        <v>48.293999999999997</v>
      </c>
      <c r="L47" s="10">
        <v>1915</v>
      </c>
      <c r="M47" s="10">
        <v>295</v>
      </c>
      <c r="N47" s="12">
        <v>0.15404699738899999</v>
      </c>
      <c r="O47" s="10">
        <v>121</v>
      </c>
      <c r="P47" s="12">
        <v>6.3185378589999994E-2</v>
      </c>
      <c r="Q47" s="12">
        <v>0.39530026109600003</v>
      </c>
      <c r="R47" s="12">
        <v>0.51864406779600003</v>
      </c>
      <c r="S47" s="12">
        <v>0.47933884297500001</v>
      </c>
    </row>
    <row r="48" spans="1:19" x14ac:dyDescent="0.25">
      <c r="A48" s="9">
        <v>44282</v>
      </c>
      <c r="B48" s="2" t="s">
        <v>32</v>
      </c>
      <c r="C48" s="2" t="s">
        <v>33</v>
      </c>
      <c r="D48" s="2" t="s">
        <v>140</v>
      </c>
      <c r="E48" s="2" t="s">
        <v>141</v>
      </c>
      <c r="F48" s="10">
        <v>769</v>
      </c>
      <c r="G48" s="10">
        <v>119</v>
      </c>
      <c r="H48" s="11">
        <v>0.154746423927</v>
      </c>
      <c r="I48" s="10">
        <v>39</v>
      </c>
      <c r="J48" s="12">
        <v>5.0715214564000001E-2</v>
      </c>
      <c r="K48" s="10">
        <v>41.335000000000001</v>
      </c>
      <c r="L48" s="10">
        <v>1445</v>
      </c>
      <c r="M48" s="10">
        <v>174</v>
      </c>
      <c r="N48" s="12">
        <v>0.120415224913</v>
      </c>
      <c r="O48" s="10">
        <v>64</v>
      </c>
      <c r="P48" s="12">
        <v>4.4290657439E-2</v>
      </c>
      <c r="Q48" s="12">
        <v>0.53217993079500003</v>
      </c>
      <c r="R48" s="12">
        <v>0.68390804597699995</v>
      </c>
      <c r="S48" s="12">
        <v>0.609375</v>
      </c>
    </row>
    <row r="49" spans="1:19" x14ac:dyDescent="0.25">
      <c r="A49" s="9">
        <v>44282</v>
      </c>
      <c r="B49" s="2" t="s">
        <v>32</v>
      </c>
      <c r="C49" s="2" t="s">
        <v>33</v>
      </c>
      <c r="D49" s="2" t="s">
        <v>142</v>
      </c>
      <c r="E49" s="2" t="s">
        <v>143</v>
      </c>
      <c r="F49" s="10">
        <v>637</v>
      </c>
      <c r="G49" s="10">
        <v>106</v>
      </c>
      <c r="H49" s="11">
        <v>0.16640502354700001</v>
      </c>
      <c r="I49" s="10">
        <v>38</v>
      </c>
      <c r="J49" s="12">
        <v>5.9654631083000002E-2</v>
      </c>
      <c r="K49" s="10">
        <v>34.947000000000003</v>
      </c>
      <c r="L49" s="10">
        <v>1229</v>
      </c>
      <c r="M49" s="10">
        <v>217</v>
      </c>
      <c r="N49" s="12">
        <v>0.17656631407600001</v>
      </c>
      <c r="O49" s="10">
        <v>85</v>
      </c>
      <c r="P49" s="12">
        <v>6.9161920259999995E-2</v>
      </c>
      <c r="Q49" s="12">
        <v>0.51830756712699999</v>
      </c>
      <c r="R49" s="12">
        <v>0.48847926267199998</v>
      </c>
      <c r="S49" s="12">
        <v>0.447058823529</v>
      </c>
    </row>
    <row r="50" spans="1:19" x14ac:dyDescent="0.25">
      <c r="A50" s="9">
        <v>44282</v>
      </c>
      <c r="B50" s="2" t="s">
        <v>34</v>
      </c>
      <c r="C50" s="2" t="s">
        <v>35</v>
      </c>
      <c r="D50" s="2" t="s">
        <v>144</v>
      </c>
      <c r="E50" s="2" t="s">
        <v>145</v>
      </c>
      <c r="F50" s="10">
        <v>1486</v>
      </c>
      <c r="G50" s="10">
        <v>221</v>
      </c>
      <c r="H50" s="11">
        <v>0.14872139973000001</v>
      </c>
      <c r="I50" s="10">
        <v>77</v>
      </c>
      <c r="J50" s="12">
        <v>5.1816958277000003E-2</v>
      </c>
      <c r="K50" s="10">
        <v>80.088999999999999</v>
      </c>
      <c r="L50" s="10">
        <v>2051</v>
      </c>
      <c r="M50" s="10">
        <v>320</v>
      </c>
      <c r="N50" s="12">
        <v>0.15602145294899999</v>
      </c>
      <c r="O50" s="10">
        <v>124</v>
      </c>
      <c r="P50" s="12">
        <v>6.0458313017999997E-2</v>
      </c>
      <c r="Q50" s="12">
        <v>0.72452462213500002</v>
      </c>
      <c r="R50" s="12">
        <v>0.69062500000000004</v>
      </c>
      <c r="S50" s="12">
        <v>0.62096774193500004</v>
      </c>
    </row>
    <row r="51" spans="1:19" x14ac:dyDescent="0.25">
      <c r="A51" s="9">
        <v>44282</v>
      </c>
      <c r="B51" s="2" t="s">
        <v>34</v>
      </c>
      <c r="C51" s="2" t="s">
        <v>35</v>
      </c>
      <c r="D51" s="2" t="s">
        <v>146</v>
      </c>
      <c r="E51" s="2" t="s">
        <v>147</v>
      </c>
      <c r="F51" s="10">
        <v>2218</v>
      </c>
      <c r="G51" s="10">
        <v>328</v>
      </c>
      <c r="H51" s="11">
        <v>0.14788097385000001</v>
      </c>
      <c r="I51" s="10">
        <v>138</v>
      </c>
      <c r="J51" s="12">
        <v>6.2218214607E-2</v>
      </c>
      <c r="K51" s="10">
        <v>113.18</v>
      </c>
      <c r="L51" s="10">
        <v>3800</v>
      </c>
      <c r="M51" s="10">
        <v>550</v>
      </c>
      <c r="N51" s="12">
        <v>0.14473684210500001</v>
      </c>
      <c r="O51" s="10">
        <v>240</v>
      </c>
      <c r="P51" s="12">
        <v>6.3157894736000003E-2</v>
      </c>
      <c r="Q51" s="12">
        <v>0.58368421052599995</v>
      </c>
      <c r="R51" s="12">
        <v>0.59636363636300005</v>
      </c>
      <c r="S51" s="12">
        <v>0.57499999999999996</v>
      </c>
    </row>
    <row r="52" spans="1:19" x14ac:dyDescent="0.25">
      <c r="A52" s="9">
        <v>44282</v>
      </c>
      <c r="B52" s="2" t="s">
        <v>34</v>
      </c>
      <c r="C52" s="2" t="s">
        <v>35</v>
      </c>
      <c r="D52" s="2" t="s">
        <v>148</v>
      </c>
      <c r="E52" s="2" t="s">
        <v>149</v>
      </c>
      <c r="F52" s="10">
        <v>1351</v>
      </c>
      <c r="G52" s="10">
        <v>196</v>
      </c>
      <c r="H52" s="11">
        <v>0.14507772020699999</v>
      </c>
      <c r="I52" s="10">
        <v>85</v>
      </c>
      <c r="J52" s="12">
        <v>6.2916358253000002E-2</v>
      </c>
      <c r="K52" s="10">
        <v>67.320999999999998</v>
      </c>
      <c r="L52" s="10">
        <v>1450</v>
      </c>
      <c r="M52" s="10">
        <v>212</v>
      </c>
      <c r="N52" s="12">
        <v>0.146206896551</v>
      </c>
      <c r="O52" s="10">
        <v>87</v>
      </c>
      <c r="P52" s="12">
        <v>0.06</v>
      </c>
      <c r="Q52" s="12">
        <v>0.93172413793099995</v>
      </c>
      <c r="R52" s="12">
        <v>0.92452830188599999</v>
      </c>
      <c r="S52" s="12">
        <v>0.97701149425199996</v>
      </c>
    </row>
    <row r="53" spans="1:19" x14ac:dyDescent="0.25">
      <c r="A53" s="9">
        <v>44282</v>
      </c>
      <c r="B53" s="2" t="s">
        <v>34</v>
      </c>
      <c r="C53" s="2" t="s">
        <v>35</v>
      </c>
      <c r="D53" s="2" t="s">
        <v>150</v>
      </c>
      <c r="E53" s="2" t="s">
        <v>151</v>
      </c>
      <c r="F53" s="10">
        <v>1792</v>
      </c>
      <c r="G53" s="10">
        <v>253</v>
      </c>
      <c r="H53" s="11">
        <v>0.14118303571400001</v>
      </c>
      <c r="I53" s="10">
        <v>109</v>
      </c>
      <c r="J53" s="12">
        <v>6.0825892856999998E-2</v>
      </c>
      <c r="K53" s="10">
        <v>89.686000000000007</v>
      </c>
      <c r="L53" s="10">
        <v>2907</v>
      </c>
      <c r="M53" s="10">
        <v>442</v>
      </c>
      <c r="N53" s="12">
        <v>0.15204678362499999</v>
      </c>
      <c r="O53" s="10">
        <v>186</v>
      </c>
      <c r="P53" s="12">
        <v>6.3983488131999999E-2</v>
      </c>
      <c r="Q53" s="12">
        <v>0.61644306845499997</v>
      </c>
      <c r="R53" s="12">
        <v>0.57239819004500003</v>
      </c>
      <c r="S53" s="12">
        <v>0.58602150537599995</v>
      </c>
    </row>
    <row r="54" spans="1:19" x14ac:dyDescent="0.25">
      <c r="A54" s="9">
        <v>44282</v>
      </c>
      <c r="B54" s="2" t="s">
        <v>36</v>
      </c>
      <c r="C54" s="2" t="s">
        <v>37</v>
      </c>
      <c r="D54" s="2" t="s">
        <v>152</v>
      </c>
      <c r="E54" s="2" t="s">
        <v>153</v>
      </c>
      <c r="F54" s="10">
        <v>1077</v>
      </c>
      <c r="G54" s="10">
        <v>143</v>
      </c>
      <c r="H54" s="11">
        <v>0.13277623026900001</v>
      </c>
      <c r="I54" s="10">
        <v>59</v>
      </c>
      <c r="J54" s="12">
        <v>5.4781801299000003E-2</v>
      </c>
      <c r="K54" s="10">
        <v>54.531999999999996</v>
      </c>
      <c r="L54" s="10">
        <v>1466</v>
      </c>
      <c r="M54" s="10">
        <v>246</v>
      </c>
      <c r="N54" s="12">
        <v>0.16780354706600001</v>
      </c>
      <c r="O54" s="10">
        <v>104</v>
      </c>
      <c r="P54" s="12">
        <v>7.0941336970999996E-2</v>
      </c>
      <c r="Q54" s="12">
        <v>0.73465211459699997</v>
      </c>
      <c r="R54" s="12">
        <v>0.58130081300799996</v>
      </c>
      <c r="S54" s="12">
        <v>0.56730769230699996</v>
      </c>
    </row>
    <row r="55" spans="1:19" x14ac:dyDescent="0.25">
      <c r="A55" s="9">
        <v>44282</v>
      </c>
      <c r="B55" s="2" t="s">
        <v>36</v>
      </c>
      <c r="C55" s="2" t="s">
        <v>37</v>
      </c>
      <c r="D55" s="2" t="s">
        <v>154</v>
      </c>
      <c r="E55" s="2" t="s">
        <v>155</v>
      </c>
      <c r="F55" s="10">
        <v>1483</v>
      </c>
      <c r="G55" s="10">
        <v>228</v>
      </c>
      <c r="H55" s="11">
        <v>0.153742414025</v>
      </c>
      <c r="I55" s="10">
        <v>88</v>
      </c>
      <c r="J55" s="12">
        <v>5.9339177343000003E-2</v>
      </c>
      <c r="K55" s="10">
        <v>79.366</v>
      </c>
      <c r="L55" s="10">
        <v>1527</v>
      </c>
      <c r="M55" s="10">
        <v>197</v>
      </c>
      <c r="N55" s="12">
        <v>0.12901113294</v>
      </c>
      <c r="O55" s="10">
        <v>77</v>
      </c>
      <c r="P55" s="12">
        <v>5.0425671249999998E-2</v>
      </c>
      <c r="Q55" s="12">
        <v>0.97118533071299995</v>
      </c>
      <c r="R55" s="12">
        <v>1.1573604060910001</v>
      </c>
      <c r="S55" s="12">
        <v>1.142857142857</v>
      </c>
    </row>
    <row r="56" spans="1:19" x14ac:dyDescent="0.25">
      <c r="A56" s="9">
        <v>44282</v>
      </c>
      <c r="B56" s="2" t="s">
        <v>36</v>
      </c>
      <c r="C56" s="2" t="s">
        <v>37</v>
      </c>
      <c r="D56" s="2" t="s">
        <v>156</v>
      </c>
      <c r="E56" s="2" t="s">
        <v>157</v>
      </c>
      <c r="F56" s="10">
        <v>1002</v>
      </c>
      <c r="G56" s="10">
        <v>135</v>
      </c>
      <c r="H56" s="11">
        <v>0.13473053892199999</v>
      </c>
      <c r="I56" s="10">
        <v>48</v>
      </c>
      <c r="J56" s="12">
        <v>4.7904191616E-2</v>
      </c>
      <c r="K56" s="10">
        <v>58.57</v>
      </c>
      <c r="L56" s="10">
        <v>1063</v>
      </c>
      <c r="M56" s="10">
        <v>173</v>
      </c>
      <c r="N56" s="12">
        <v>0.162746942615</v>
      </c>
      <c r="O56" s="10">
        <v>82</v>
      </c>
      <c r="P56" s="12">
        <v>7.7140169332000005E-2</v>
      </c>
      <c r="Q56" s="12">
        <v>0.94261523988700002</v>
      </c>
      <c r="R56" s="12">
        <v>0.78034682080899997</v>
      </c>
      <c r="S56" s="12">
        <v>0.58536585365799998</v>
      </c>
    </row>
    <row r="57" spans="1:19" x14ac:dyDescent="0.25">
      <c r="A57" s="9">
        <v>44282</v>
      </c>
      <c r="B57" s="2" t="s">
        <v>36</v>
      </c>
      <c r="C57" s="2" t="s">
        <v>37</v>
      </c>
      <c r="D57" s="2" t="s">
        <v>158</v>
      </c>
      <c r="E57" s="2" t="s">
        <v>159</v>
      </c>
      <c r="F57" s="10">
        <v>1154</v>
      </c>
      <c r="G57" s="10">
        <v>170</v>
      </c>
      <c r="H57" s="11">
        <v>0.14731369150699999</v>
      </c>
      <c r="I57" s="10">
        <v>66</v>
      </c>
      <c r="J57" s="12">
        <v>5.7192374349999998E-2</v>
      </c>
      <c r="K57" s="10">
        <v>61.707000000000001</v>
      </c>
      <c r="L57" s="10">
        <v>1173</v>
      </c>
      <c r="M57" s="10">
        <v>161</v>
      </c>
      <c r="N57" s="12">
        <v>0.13725490196000001</v>
      </c>
      <c r="O57" s="10">
        <v>65</v>
      </c>
      <c r="P57" s="12">
        <v>5.5413469734999998E-2</v>
      </c>
      <c r="Q57" s="12">
        <v>0.98380221653800004</v>
      </c>
      <c r="R57" s="12">
        <v>1.055900621118</v>
      </c>
      <c r="S57" s="12">
        <v>1.015384615384</v>
      </c>
    </row>
    <row r="58" spans="1:19" x14ac:dyDescent="0.25">
      <c r="A58" s="9">
        <v>44282</v>
      </c>
      <c r="B58" s="2" t="s">
        <v>36</v>
      </c>
      <c r="C58" s="2" t="s">
        <v>37</v>
      </c>
      <c r="D58" s="2" t="s">
        <v>160</v>
      </c>
      <c r="E58" s="2" t="s">
        <v>161</v>
      </c>
      <c r="F58" s="10">
        <v>1356</v>
      </c>
      <c r="G58" s="10">
        <v>209</v>
      </c>
      <c r="H58" s="11">
        <v>0.15412979351</v>
      </c>
      <c r="I58" s="10">
        <v>93</v>
      </c>
      <c r="J58" s="12">
        <v>6.8584070795999999E-2</v>
      </c>
      <c r="K58" s="10">
        <v>63.915999999999997</v>
      </c>
      <c r="L58" s="10">
        <v>1533</v>
      </c>
      <c r="M58" s="10">
        <v>200</v>
      </c>
      <c r="N58" s="12">
        <v>0.13046314416099999</v>
      </c>
      <c r="O58" s="10">
        <v>89</v>
      </c>
      <c r="P58" s="12">
        <v>5.8056099150999997E-2</v>
      </c>
      <c r="Q58" s="12">
        <v>0.88454011741600003</v>
      </c>
      <c r="R58" s="12">
        <v>1.0449999999999999</v>
      </c>
      <c r="S58" s="12">
        <v>1.044943820224</v>
      </c>
    </row>
    <row r="59" spans="1:19" x14ac:dyDescent="0.25">
      <c r="A59" s="9">
        <v>44282</v>
      </c>
      <c r="B59" s="2" t="s">
        <v>38</v>
      </c>
      <c r="C59" s="2" t="s">
        <v>39</v>
      </c>
      <c r="D59" s="2" t="s">
        <v>162</v>
      </c>
      <c r="E59" s="2" t="s">
        <v>163</v>
      </c>
      <c r="F59" s="10">
        <v>1265</v>
      </c>
      <c r="G59" s="10">
        <v>200</v>
      </c>
      <c r="H59" s="11">
        <v>0.15810276679800001</v>
      </c>
      <c r="I59" s="10">
        <v>86</v>
      </c>
      <c r="J59" s="12">
        <v>6.7984189722999994E-2</v>
      </c>
      <c r="K59" s="10">
        <v>66.039000000000001</v>
      </c>
      <c r="L59" s="10">
        <v>1657</v>
      </c>
      <c r="M59" s="10">
        <v>245</v>
      </c>
      <c r="N59" s="12">
        <v>0.147857573928</v>
      </c>
      <c r="O59" s="10">
        <v>104</v>
      </c>
      <c r="P59" s="12">
        <v>6.2764031381999999E-2</v>
      </c>
      <c r="Q59" s="12">
        <v>0.76342788171300002</v>
      </c>
      <c r="R59" s="12">
        <v>0.816326530612</v>
      </c>
      <c r="S59" s="12">
        <v>0.82692307692300004</v>
      </c>
    </row>
    <row r="60" spans="1:19" x14ac:dyDescent="0.25">
      <c r="A60" s="9">
        <v>44282</v>
      </c>
      <c r="B60" s="2" t="s">
        <v>38</v>
      </c>
      <c r="C60" s="2" t="s">
        <v>39</v>
      </c>
      <c r="D60" s="2" t="s">
        <v>164</v>
      </c>
      <c r="E60" s="2" t="s">
        <v>165</v>
      </c>
      <c r="F60" s="10">
        <v>2938</v>
      </c>
      <c r="G60" s="10">
        <v>433</v>
      </c>
      <c r="H60" s="11">
        <v>0.14737916950300001</v>
      </c>
      <c r="I60" s="10">
        <v>164</v>
      </c>
      <c r="J60" s="12">
        <v>5.5820285907999999E-2</v>
      </c>
      <c r="K60" s="10">
        <v>149.922</v>
      </c>
      <c r="L60" s="10">
        <v>4168</v>
      </c>
      <c r="M60" s="10">
        <v>575</v>
      </c>
      <c r="N60" s="12">
        <v>0.137955854126</v>
      </c>
      <c r="O60" s="10">
        <v>247</v>
      </c>
      <c r="P60" s="12">
        <v>5.9261036468000003E-2</v>
      </c>
      <c r="Q60" s="12">
        <v>0.70489443378100003</v>
      </c>
      <c r="R60" s="12">
        <v>0.75304347825999995</v>
      </c>
      <c r="S60" s="12">
        <v>0.66396761133600002</v>
      </c>
    </row>
    <row r="61" spans="1:19" x14ac:dyDescent="0.25">
      <c r="A61" s="9">
        <v>44282</v>
      </c>
      <c r="B61" s="2" t="s">
        <v>38</v>
      </c>
      <c r="C61" s="2" t="s">
        <v>39</v>
      </c>
      <c r="D61" s="2" t="s">
        <v>166</v>
      </c>
      <c r="E61" s="2" t="s">
        <v>167</v>
      </c>
      <c r="F61" s="10">
        <v>2111</v>
      </c>
      <c r="G61" s="10">
        <v>291</v>
      </c>
      <c r="H61" s="11">
        <v>0.137849360492</v>
      </c>
      <c r="I61" s="10">
        <v>128</v>
      </c>
      <c r="J61" s="12">
        <v>6.0634770251000003E-2</v>
      </c>
      <c r="K61" s="10">
        <v>102.38</v>
      </c>
      <c r="L61" s="10">
        <v>2810</v>
      </c>
      <c r="M61" s="10">
        <v>364</v>
      </c>
      <c r="N61" s="12">
        <v>0.12953736654799999</v>
      </c>
      <c r="O61" s="10">
        <v>174</v>
      </c>
      <c r="P61" s="12">
        <v>6.1921708185E-2</v>
      </c>
      <c r="Q61" s="12">
        <v>0.75124555160100004</v>
      </c>
      <c r="R61" s="12">
        <v>0.79945054945000005</v>
      </c>
      <c r="S61" s="12">
        <v>0.735632183908</v>
      </c>
    </row>
    <row r="62" spans="1:19" x14ac:dyDescent="0.25">
      <c r="A62" s="9">
        <v>44282</v>
      </c>
      <c r="B62" s="2" t="s">
        <v>38</v>
      </c>
      <c r="C62" s="2" t="s">
        <v>39</v>
      </c>
      <c r="D62" s="2" t="s">
        <v>168</v>
      </c>
      <c r="E62" s="2" t="s">
        <v>169</v>
      </c>
      <c r="F62" s="10">
        <v>1207</v>
      </c>
      <c r="G62" s="10">
        <v>201</v>
      </c>
      <c r="H62" s="11">
        <v>0.166528583264</v>
      </c>
      <c r="I62" s="10">
        <v>84</v>
      </c>
      <c r="J62" s="12">
        <v>6.9594034797000007E-2</v>
      </c>
      <c r="K62" s="10">
        <v>58.024999999999999</v>
      </c>
      <c r="L62" s="10">
        <v>1643</v>
      </c>
      <c r="M62" s="10">
        <v>242</v>
      </c>
      <c r="N62" s="12">
        <v>0.14729153986599999</v>
      </c>
      <c r="O62" s="10">
        <v>87</v>
      </c>
      <c r="P62" s="12">
        <v>5.2951917224E-2</v>
      </c>
      <c r="Q62" s="12">
        <v>0.73463177115</v>
      </c>
      <c r="R62" s="12">
        <v>0.830578512396</v>
      </c>
      <c r="S62" s="12">
        <v>0.96551724137899997</v>
      </c>
    </row>
    <row r="63" spans="1:19" x14ac:dyDescent="0.25">
      <c r="A63" s="9">
        <v>44282</v>
      </c>
      <c r="B63" s="2" t="s">
        <v>38</v>
      </c>
      <c r="C63" s="2" t="s">
        <v>39</v>
      </c>
      <c r="D63" s="2" t="s">
        <v>170</v>
      </c>
      <c r="E63" s="2" t="s">
        <v>171</v>
      </c>
      <c r="F63" s="10">
        <v>1556</v>
      </c>
      <c r="G63" s="10">
        <v>279</v>
      </c>
      <c r="H63" s="11">
        <v>0.17930591259600001</v>
      </c>
      <c r="I63" s="10">
        <v>116</v>
      </c>
      <c r="J63" s="12">
        <v>7.4550128534000004E-2</v>
      </c>
      <c r="K63" s="10">
        <v>81.504000000000005</v>
      </c>
      <c r="L63" s="10">
        <v>1688</v>
      </c>
      <c r="M63" s="10">
        <v>320</v>
      </c>
      <c r="N63" s="12">
        <v>0.189573459715</v>
      </c>
      <c r="O63" s="10">
        <v>128</v>
      </c>
      <c r="P63" s="12">
        <v>7.5829383885999996E-2</v>
      </c>
      <c r="Q63" s="12">
        <v>0.92180094786699995</v>
      </c>
      <c r="R63" s="12">
        <v>0.87187499999999996</v>
      </c>
      <c r="S63" s="12">
        <v>0.90625</v>
      </c>
    </row>
    <row r="64" spans="1:19" x14ac:dyDescent="0.25">
      <c r="A64" s="9">
        <v>44282</v>
      </c>
      <c r="B64" s="2" t="s">
        <v>38</v>
      </c>
      <c r="C64" s="2" t="s">
        <v>39</v>
      </c>
      <c r="D64" s="2" t="s">
        <v>172</v>
      </c>
      <c r="E64" s="2" t="s">
        <v>173</v>
      </c>
      <c r="F64" s="10">
        <v>980</v>
      </c>
      <c r="G64" s="10">
        <v>179</v>
      </c>
      <c r="H64" s="11">
        <v>0.18265306122399999</v>
      </c>
      <c r="I64" s="10">
        <v>85</v>
      </c>
      <c r="J64" s="12">
        <v>8.6734693877000002E-2</v>
      </c>
      <c r="K64" s="10">
        <v>49.923999999999999</v>
      </c>
      <c r="L64" s="10">
        <v>1251</v>
      </c>
      <c r="M64" s="10">
        <v>178</v>
      </c>
      <c r="N64" s="12">
        <v>0.14228617106300001</v>
      </c>
      <c r="O64" s="10">
        <v>75</v>
      </c>
      <c r="P64" s="12">
        <v>5.9952038369000003E-2</v>
      </c>
      <c r="Q64" s="12">
        <v>0.78337330135799998</v>
      </c>
      <c r="R64" s="12">
        <v>1.0056179775280001</v>
      </c>
      <c r="S64" s="12">
        <v>1.133333333333</v>
      </c>
    </row>
    <row r="65" spans="1:19" x14ac:dyDescent="0.25">
      <c r="A65" s="9">
        <v>44282</v>
      </c>
      <c r="B65" s="2" t="s">
        <v>38</v>
      </c>
      <c r="C65" s="2" t="s">
        <v>39</v>
      </c>
      <c r="D65" s="2" t="s">
        <v>174</v>
      </c>
      <c r="E65" s="2" t="s">
        <v>175</v>
      </c>
      <c r="F65" s="10">
        <v>1272</v>
      </c>
      <c r="G65" s="10">
        <v>185</v>
      </c>
      <c r="H65" s="11">
        <v>0.145440251572</v>
      </c>
      <c r="I65" s="10">
        <v>68</v>
      </c>
      <c r="J65" s="12">
        <v>5.3459119495999997E-2</v>
      </c>
      <c r="K65" s="10">
        <v>64.186999999999998</v>
      </c>
      <c r="L65" s="10">
        <v>1419</v>
      </c>
      <c r="M65" s="10">
        <v>216</v>
      </c>
      <c r="N65" s="12">
        <v>0.15221987314999999</v>
      </c>
      <c r="O65" s="10">
        <v>88</v>
      </c>
      <c r="P65" s="12">
        <v>6.2015503875000003E-2</v>
      </c>
      <c r="Q65" s="12">
        <v>0.89640591966100003</v>
      </c>
      <c r="R65" s="12">
        <v>0.85648148148100001</v>
      </c>
      <c r="S65" s="12">
        <v>0.77272727272700004</v>
      </c>
    </row>
    <row r="66" spans="1:19" x14ac:dyDescent="0.25">
      <c r="A66" s="9">
        <v>44282</v>
      </c>
      <c r="B66" s="2" t="s">
        <v>40</v>
      </c>
      <c r="C66" s="2" t="s">
        <v>41</v>
      </c>
      <c r="D66" s="2" t="s">
        <v>176</v>
      </c>
      <c r="E66" s="2" t="s">
        <v>177</v>
      </c>
      <c r="F66" s="10">
        <v>257</v>
      </c>
      <c r="G66" s="10">
        <v>43</v>
      </c>
      <c r="H66" s="11">
        <v>0.167315175097</v>
      </c>
      <c r="I66" s="10">
        <v>13</v>
      </c>
      <c r="J66" s="12">
        <v>5.0583657587000001E-2</v>
      </c>
      <c r="K66" s="10">
        <v>11.132</v>
      </c>
      <c r="L66" s="10">
        <v>384</v>
      </c>
      <c r="M66" s="10">
        <v>77</v>
      </c>
      <c r="N66" s="12">
        <v>0.200520833333</v>
      </c>
      <c r="O66" s="10">
        <v>23</v>
      </c>
      <c r="P66" s="12">
        <v>5.9895833332999998E-2</v>
      </c>
      <c r="Q66" s="12">
        <v>0.66927083333299997</v>
      </c>
      <c r="R66" s="12">
        <v>0.55844155844099996</v>
      </c>
      <c r="S66" s="12">
        <v>0.56521739130399995</v>
      </c>
    </row>
    <row r="67" spans="1:19" x14ac:dyDescent="0.25">
      <c r="A67" s="9">
        <v>44282</v>
      </c>
      <c r="B67" s="2" t="s">
        <v>40</v>
      </c>
      <c r="C67" s="2" t="s">
        <v>41</v>
      </c>
      <c r="D67" s="2" t="s">
        <v>178</v>
      </c>
      <c r="E67" s="2" t="s">
        <v>179</v>
      </c>
      <c r="F67" s="10">
        <v>2836</v>
      </c>
      <c r="G67" s="10">
        <v>436</v>
      </c>
      <c r="H67" s="11">
        <v>0.15373765867399999</v>
      </c>
      <c r="I67" s="10">
        <v>167</v>
      </c>
      <c r="J67" s="12">
        <v>5.8885754583000001E-2</v>
      </c>
      <c r="K67" s="10">
        <v>146.483</v>
      </c>
      <c r="L67" s="10">
        <v>3478</v>
      </c>
      <c r="M67" s="10">
        <v>458</v>
      </c>
      <c r="N67" s="12">
        <v>0.13168487636500001</v>
      </c>
      <c r="O67" s="10">
        <v>172</v>
      </c>
      <c r="P67" s="12">
        <v>4.9453709027999997E-2</v>
      </c>
      <c r="Q67" s="12">
        <v>0.81541115583599999</v>
      </c>
      <c r="R67" s="12">
        <v>0.951965065502</v>
      </c>
      <c r="S67" s="12">
        <v>0.97093023255800004</v>
      </c>
    </row>
    <row r="68" spans="1:19" x14ac:dyDescent="0.25">
      <c r="A68" s="9">
        <v>44282</v>
      </c>
      <c r="B68" s="2" t="s">
        <v>40</v>
      </c>
      <c r="C68" s="2" t="s">
        <v>41</v>
      </c>
      <c r="D68" s="2" t="s">
        <v>180</v>
      </c>
      <c r="E68" s="2" t="s">
        <v>181</v>
      </c>
      <c r="F68" s="10">
        <v>825</v>
      </c>
      <c r="G68" s="10">
        <v>125</v>
      </c>
      <c r="H68" s="11">
        <v>0.151515151515</v>
      </c>
      <c r="I68" s="10">
        <v>48</v>
      </c>
      <c r="J68" s="12">
        <v>5.8181818181000003E-2</v>
      </c>
      <c r="K68" s="10">
        <v>43.325000000000003</v>
      </c>
      <c r="L68" s="10">
        <v>1195</v>
      </c>
      <c r="M68" s="10">
        <v>208</v>
      </c>
      <c r="N68" s="12">
        <v>0.174058577405</v>
      </c>
      <c r="O68" s="10">
        <v>97</v>
      </c>
      <c r="P68" s="12">
        <v>8.1171548117000003E-2</v>
      </c>
      <c r="Q68" s="12">
        <v>0.69037656903699995</v>
      </c>
      <c r="R68" s="12">
        <v>0.60096153846099998</v>
      </c>
      <c r="S68" s="12">
        <v>0.49484536082399999</v>
      </c>
    </row>
    <row r="69" spans="1:19" x14ac:dyDescent="0.25">
      <c r="A69" s="9">
        <v>44282</v>
      </c>
      <c r="B69" s="2" t="s">
        <v>40</v>
      </c>
      <c r="C69" s="2" t="s">
        <v>41</v>
      </c>
      <c r="D69" s="2" t="s">
        <v>182</v>
      </c>
      <c r="E69" s="2" t="s">
        <v>183</v>
      </c>
      <c r="F69" s="10">
        <v>1389</v>
      </c>
      <c r="G69" s="10">
        <v>221</v>
      </c>
      <c r="H69" s="11">
        <v>0.15910727141799999</v>
      </c>
      <c r="I69" s="10">
        <v>87</v>
      </c>
      <c r="J69" s="12">
        <v>6.2634989200000005E-2</v>
      </c>
      <c r="K69" s="10">
        <v>80.111999999999995</v>
      </c>
      <c r="L69" s="10">
        <v>1770</v>
      </c>
      <c r="M69" s="10">
        <v>262</v>
      </c>
      <c r="N69" s="12">
        <v>0.14802259886999999</v>
      </c>
      <c r="O69" s="10">
        <v>101</v>
      </c>
      <c r="P69" s="12">
        <v>5.7062146892000003E-2</v>
      </c>
      <c r="Q69" s="12">
        <v>0.78474576271100005</v>
      </c>
      <c r="R69" s="12">
        <v>0.84351145038099995</v>
      </c>
      <c r="S69" s="12">
        <v>0.86138613861299995</v>
      </c>
    </row>
    <row r="70" spans="1:19" x14ac:dyDescent="0.25">
      <c r="A70" s="9">
        <v>44282</v>
      </c>
      <c r="B70" s="2" t="s">
        <v>40</v>
      </c>
      <c r="C70" s="2" t="s">
        <v>41</v>
      </c>
      <c r="D70" s="2" t="s">
        <v>184</v>
      </c>
      <c r="E70" s="2" t="s">
        <v>185</v>
      </c>
      <c r="F70" s="10">
        <v>1034</v>
      </c>
      <c r="G70" s="10">
        <v>184</v>
      </c>
      <c r="H70" s="11">
        <v>0.17794970986399999</v>
      </c>
      <c r="I70" s="10">
        <v>68</v>
      </c>
      <c r="J70" s="12">
        <v>6.5764023209999994E-2</v>
      </c>
      <c r="K70" s="10">
        <v>64.707999999999998</v>
      </c>
      <c r="L70" s="10">
        <v>1014</v>
      </c>
      <c r="M70" s="10">
        <v>149</v>
      </c>
      <c r="N70" s="12">
        <v>0.14694280078800001</v>
      </c>
      <c r="O70" s="10">
        <v>45</v>
      </c>
      <c r="P70" s="12">
        <v>4.4378698224E-2</v>
      </c>
      <c r="Q70" s="12">
        <v>1.019723865877</v>
      </c>
      <c r="R70" s="12">
        <v>1.234899328859</v>
      </c>
      <c r="S70" s="12">
        <v>1.511111111111</v>
      </c>
    </row>
    <row r="71" spans="1:19" x14ac:dyDescent="0.25">
      <c r="A71" s="9">
        <v>44282</v>
      </c>
      <c r="B71" s="2" t="s">
        <v>42</v>
      </c>
      <c r="C71" s="2" t="s">
        <v>43</v>
      </c>
      <c r="D71" s="2" t="s">
        <v>186</v>
      </c>
      <c r="E71" s="2" t="s">
        <v>187</v>
      </c>
      <c r="F71" s="10">
        <v>733</v>
      </c>
      <c r="G71" s="10">
        <v>131</v>
      </c>
      <c r="H71" s="11">
        <v>0.17871759890800001</v>
      </c>
      <c r="I71" s="10">
        <v>49</v>
      </c>
      <c r="J71" s="12">
        <v>6.684856753E-2</v>
      </c>
      <c r="K71" s="10">
        <v>40.798000000000002</v>
      </c>
      <c r="L71" s="10">
        <v>792</v>
      </c>
      <c r="M71" s="10">
        <v>112</v>
      </c>
      <c r="N71" s="12">
        <v>0.14141414141399999</v>
      </c>
      <c r="O71" s="10">
        <v>44</v>
      </c>
      <c r="P71" s="12">
        <v>5.5555555554999997E-2</v>
      </c>
      <c r="Q71" s="12">
        <v>0.92550505050499998</v>
      </c>
      <c r="R71" s="12">
        <v>1.1696428571419999</v>
      </c>
      <c r="S71" s="12">
        <v>1.113636363636</v>
      </c>
    </row>
    <row r="72" spans="1:19" x14ac:dyDescent="0.25">
      <c r="A72" s="9">
        <v>44282</v>
      </c>
      <c r="B72" s="2" t="s">
        <v>42</v>
      </c>
      <c r="C72" s="2" t="s">
        <v>43</v>
      </c>
      <c r="D72" s="2" t="s">
        <v>188</v>
      </c>
      <c r="E72" s="2" t="s">
        <v>189</v>
      </c>
      <c r="F72" s="10">
        <v>1124</v>
      </c>
      <c r="G72" s="10">
        <v>182</v>
      </c>
      <c r="H72" s="11">
        <v>0.16192170818500001</v>
      </c>
      <c r="I72" s="10">
        <v>71</v>
      </c>
      <c r="J72" s="12">
        <v>6.3167259786000005E-2</v>
      </c>
      <c r="K72" s="10">
        <v>59.277000000000001</v>
      </c>
      <c r="L72" s="10">
        <v>1433</v>
      </c>
      <c r="M72" s="10">
        <v>234</v>
      </c>
      <c r="N72" s="12">
        <v>0.163293789253</v>
      </c>
      <c r="O72" s="10">
        <v>103</v>
      </c>
      <c r="P72" s="12">
        <v>7.1877180738999999E-2</v>
      </c>
      <c r="Q72" s="12">
        <v>0.78436845777999997</v>
      </c>
      <c r="R72" s="12">
        <v>0.77777777777699997</v>
      </c>
      <c r="S72" s="12">
        <v>0.689320388349</v>
      </c>
    </row>
    <row r="73" spans="1:19" x14ac:dyDescent="0.25">
      <c r="A73" s="9">
        <v>44282</v>
      </c>
      <c r="B73" s="2" t="s">
        <v>42</v>
      </c>
      <c r="C73" s="2" t="s">
        <v>43</v>
      </c>
      <c r="D73" s="2" t="s">
        <v>190</v>
      </c>
      <c r="E73" s="2" t="s">
        <v>191</v>
      </c>
      <c r="F73" s="10">
        <v>1226</v>
      </c>
      <c r="G73" s="10">
        <v>181</v>
      </c>
      <c r="H73" s="11">
        <v>0.147634584013</v>
      </c>
      <c r="I73" s="10">
        <v>65</v>
      </c>
      <c r="J73" s="12">
        <v>5.3017944535E-2</v>
      </c>
      <c r="K73" s="10">
        <v>59.389000000000003</v>
      </c>
      <c r="L73" s="10">
        <v>1222</v>
      </c>
      <c r="M73" s="10">
        <v>174</v>
      </c>
      <c r="N73" s="12">
        <v>0.14238952536800001</v>
      </c>
      <c r="O73" s="10">
        <v>72</v>
      </c>
      <c r="P73" s="12">
        <v>5.8919803600000001E-2</v>
      </c>
      <c r="Q73" s="12">
        <v>1.0032733224220001</v>
      </c>
      <c r="R73" s="12">
        <v>1.040229885057</v>
      </c>
      <c r="S73" s="12">
        <v>0.90277777777699997</v>
      </c>
    </row>
    <row r="74" spans="1:19" x14ac:dyDescent="0.25">
      <c r="A74" s="9">
        <v>44282</v>
      </c>
      <c r="B74" s="2" t="s">
        <v>42</v>
      </c>
      <c r="C74" s="2" t="s">
        <v>43</v>
      </c>
      <c r="D74" s="2" t="s">
        <v>192</v>
      </c>
      <c r="E74" s="2" t="s">
        <v>193</v>
      </c>
      <c r="F74" s="10">
        <v>1649</v>
      </c>
      <c r="G74" s="10">
        <v>237</v>
      </c>
      <c r="H74" s="11">
        <v>0.14372346876799999</v>
      </c>
      <c r="I74" s="10">
        <v>93</v>
      </c>
      <c r="J74" s="12">
        <v>5.6397816858000001E-2</v>
      </c>
      <c r="K74" s="10">
        <v>82.647000000000006</v>
      </c>
      <c r="L74" s="10">
        <v>1718</v>
      </c>
      <c r="M74" s="10">
        <v>275</v>
      </c>
      <c r="N74" s="12">
        <v>0.16006984866099999</v>
      </c>
      <c r="O74" s="10">
        <v>119</v>
      </c>
      <c r="P74" s="12">
        <v>6.9266589057000005E-2</v>
      </c>
      <c r="Q74" s="12">
        <v>0.95983701979000002</v>
      </c>
      <c r="R74" s="12">
        <v>0.86181818181799996</v>
      </c>
      <c r="S74" s="12">
        <v>0.78151260504200004</v>
      </c>
    </row>
    <row r="75" spans="1:19" x14ac:dyDescent="0.25">
      <c r="A75" s="9">
        <v>44282</v>
      </c>
      <c r="B75" s="2" t="s">
        <v>44</v>
      </c>
      <c r="C75" s="2" t="s">
        <v>45</v>
      </c>
      <c r="D75" s="2" t="s">
        <v>194</v>
      </c>
      <c r="E75" s="2" t="s">
        <v>195</v>
      </c>
      <c r="F75" s="10">
        <v>1070</v>
      </c>
      <c r="G75" s="10">
        <v>174</v>
      </c>
      <c r="H75" s="11">
        <v>0.162616822429</v>
      </c>
      <c r="I75" s="10">
        <v>57</v>
      </c>
      <c r="J75" s="12">
        <v>5.3271028036999998E-2</v>
      </c>
      <c r="K75" s="10">
        <v>57.198999999999998</v>
      </c>
      <c r="L75" s="10">
        <v>1166</v>
      </c>
      <c r="M75" s="10">
        <v>162</v>
      </c>
      <c r="N75" s="12">
        <v>0.138936535162</v>
      </c>
      <c r="O75" s="10">
        <v>50</v>
      </c>
      <c r="P75" s="12">
        <v>4.2881646655000001E-2</v>
      </c>
      <c r="Q75" s="12">
        <v>0.91766723842099995</v>
      </c>
      <c r="R75" s="12">
        <v>1.074074074074</v>
      </c>
      <c r="S75" s="12">
        <v>1.1399999999999999</v>
      </c>
    </row>
    <row r="76" spans="1:19" x14ac:dyDescent="0.25">
      <c r="A76" s="9">
        <v>44282</v>
      </c>
      <c r="B76" s="2" t="s">
        <v>44</v>
      </c>
      <c r="C76" s="2" t="s">
        <v>45</v>
      </c>
      <c r="D76" s="2" t="s">
        <v>196</v>
      </c>
      <c r="E76" s="2" t="s">
        <v>197</v>
      </c>
      <c r="F76" s="10">
        <v>2042</v>
      </c>
      <c r="G76" s="10">
        <v>288</v>
      </c>
      <c r="H76" s="11">
        <v>0.14103819784499999</v>
      </c>
      <c r="I76" s="10">
        <v>122</v>
      </c>
      <c r="J76" s="12">
        <v>5.9745347698000002E-2</v>
      </c>
      <c r="K76" s="10">
        <v>104.003</v>
      </c>
      <c r="L76" s="10">
        <v>2197</v>
      </c>
      <c r="M76" s="10">
        <v>341</v>
      </c>
      <c r="N76" s="12">
        <v>0.15521165225299999</v>
      </c>
      <c r="O76" s="10">
        <v>138</v>
      </c>
      <c r="P76" s="12">
        <v>6.2812926717999998E-2</v>
      </c>
      <c r="Q76" s="12">
        <v>0.92944924897500003</v>
      </c>
      <c r="R76" s="12">
        <v>0.84457478005800002</v>
      </c>
      <c r="S76" s="12">
        <v>0.88405797101399997</v>
      </c>
    </row>
    <row r="77" spans="1:19" x14ac:dyDescent="0.25">
      <c r="A77" s="9">
        <v>44282</v>
      </c>
      <c r="B77" s="2" t="s">
        <v>44</v>
      </c>
      <c r="C77" s="2" t="s">
        <v>45</v>
      </c>
      <c r="D77" s="2" t="s">
        <v>198</v>
      </c>
      <c r="E77" s="2" t="s">
        <v>199</v>
      </c>
      <c r="F77" s="10">
        <v>2044</v>
      </c>
      <c r="G77" s="10">
        <v>326</v>
      </c>
      <c r="H77" s="11">
        <v>0.15949119373699999</v>
      </c>
      <c r="I77" s="10">
        <v>142</v>
      </c>
      <c r="J77" s="12">
        <v>6.9471624265999996E-2</v>
      </c>
      <c r="K77" s="10">
        <v>104.68600000000001</v>
      </c>
      <c r="L77" s="10">
        <v>2424</v>
      </c>
      <c r="M77" s="10">
        <v>391</v>
      </c>
      <c r="N77" s="12">
        <v>0.16130363036299999</v>
      </c>
      <c r="O77" s="10">
        <v>146</v>
      </c>
      <c r="P77" s="12">
        <v>6.0231023102E-2</v>
      </c>
      <c r="Q77" s="12">
        <v>0.843234323432</v>
      </c>
      <c r="R77" s="12">
        <v>0.83375959079200002</v>
      </c>
      <c r="S77" s="12">
        <v>0.97260273972599998</v>
      </c>
    </row>
    <row r="78" spans="1:19" x14ac:dyDescent="0.25">
      <c r="A78" s="9">
        <v>44282</v>
      </c>
      <c r="B78" s="2" t="s">
        <v>44</v>
      </c>
      <c r="C78" s="2" t="s">
        <v>45</v>
      </c>
      <c r="D78" s="2" t="s">
        <v>200</v>
      </c>
      <c r="E78" s="2" t="s">
        <v>201</v>
      </c>
      <c r="F78" s="10">
        <v>1255</v>
      </c>
      <c r="G78" s="10">
        <v>193</v>
      </c>
      <c r="H78" s="11">
        <v>0.153784860557</v>
      </c>
      <c r="I78" s="10">
        <v>85</v>
      </c>
      <c r="J78" s="12">
        <v>6.7729083664999995E-2</v>
      </c>
      <c r="K78" s="10">
        <v>62.005000000000003</v>
      </c>
      <c r="L78" s="10">
        <v>1580</v>
      </c>
      <c r="M78" s="10">
        <v>234</v>
      </c>
      <c r="N78" s="12">
        <v>0.14810126582200001</v>
      </c>
      <c r="O78" s="10">
        <v>94</v>
      </c>
      <c r="P78" s="12">
        <v>5.9493670886000001E-2</v>
      </c>
      <c r="Q78" s="12">
        <v>0.79430379746799995</v>
      </c>
      <c r="R78" s="12">
        <v>0.824786324786</v>
      </c>
      <c r="S78" s="12">
        <v>0.90425531914799995</v>
      </c>
    </row>
    <row r="79" spans="1:19" x14ac:dyDescent="0.25">
      <c r="A79" s="9">
        <v>44282</v>
      </c>
      <c r="B79" s="2" t="s">
        <v>44</v>
      </c>
      <c r="C79" s="2" t="s">
        <v>45</v>
      </c>
      <c r="D79" s="2" t="s">
        <v>202</v>
      </c>
      <c r="E79" s="2" t="s">
        <v>203</v>
      </c>
      <c r="F79" s="10">
        <v>1650</v>
      </c>
      <c r="G79" s="10">
        <v>265</v>
      </c>
      <c r="H79" s="11">
        <v>0.160606060606</v>
      </c>
      <c r="I79" s="10">
        <v>107</v>
      </c>
      <c r="J79" s="12">
        <v>6.4848484848000001E-2</v>
      </c>
      <c r="K79" s="10">
        <v>78.89</v>
      </c>
      <c r="L79" s="10">
        <v>1968</v>
      </c>
      <c r="M79" s="10">
        <v>307</v>
      </c>
      <c r="N79" s="12">
        <v>0.15599593495899999</v>
      </c>
      <c r="O79" s="10">
        <v>119</v>
      </c>
      <c r="P79" s="12">
        <v>6.0467479673999999E-2</v>
      </c>
      <c r="Q79" s="12">
        <v>0.83841463414600004</v>
      </c>
      <c r="R79" s="12">
        <v>0.86319218240999995</v>
      </c>
      <c r="S79" s="12">
        <v>0.89915966386500001</v>
      </c>
    </row>
    <row r="80" spans="1:19" x14ac:dyDescent="0.25">
      <c r="A80" s="9">
        <v>44282</v>
      </c>
      <c r="B80" s="2" t="s">
        <v>44</v>
      </c>
      <c r="C80" s="2" t="s">
        <v>45</v>
      </c>
      <c r="D80" s="2" t="s">
        <v>204</v>
      </c>
      <c r="E80" s="2" t="s">
        <v>205</v>
      </c>
      <c r="F80" s="10">
        <v>2805</v>
      </c>
      <c r="G80" s="10">
        <v>423</v>
      </c>
      <c r="H80" s="11">
        <v>0.15080213903699999</v>
      </c>
      <c r="I80" s="10">
        <v>193</v>
      </c>
      <c r="J80" s="12">
        <v>6.8805704098999998E-2</v>
      </c>
      <c r="K80" s="10">
        <v>132.25200000000001</v>
      </c>
      <c r="L80" s="10">
        <v>2351</v>
      </c>
      <c r="M80" s="10">
        <v>343</v>
      </c>
      <c r="N80" s="12">
        <v>0.145895363675</v>
      </c>
      <c r="O80" s="10">
        <v>139</v>
      </c>
      <c r="P80" s="12">
        <v>5.9123777115999997E-2</v>
      </c>
      <c r="Q80" s="12">
        <v>1.1931093151850001</v>
      </c>
      <c r="R80" s="12">
        <v>1.2332361516029999</v>
      </c>
      <c r="S80" s="12">
        <v>1.3884892086330001</v>
      </c>
    </row>
    <row r="81" spans="1:19" x14ac:dyDescent="0.25">
      <c r="A81" s="9">
        <v>44282</v>
      </c>
      <c r="B81" s="2" t="s">
        <v>46</v>
      </c>
      <c r="C81" s="2" t="s">
        <v>47</v>
      </c>
      <c r="D81" s="2" t="s">
        <v>206</v>
      </c>
      <c r="E81" s="2" t="s">
        <v>47</v>
      </c>
      <c r="F81" s="10">
        <v>212</v>
      </c>
      <c r="G81" s="10">
        <v>8</v>
      </c>
      <c r="H81" s="11">
        <v>3.7735849055999998E-2</v>
      </c>
      <c r="I81" s="10">
        <v>5</v>
      </c>
      <c r="J81" s="12">
        <v>2.3584905659999999E-2</v>
      </c>
      <c r="K81" s="10">
        <v>6.73</v>
      </c>
      <c r="L81" s="10">
        <v>173</v>
      </c>
      <c r="M81" s="10">
        <v>2</v>
      </c>
      <c r="N81" s="12">
        <v>1.1560693641E-2</v>
      </c>
      <c r="O81" s="10">
        <v>1</v>
      </c>
      <c r="P81" s="12">
        <v>5.7803468199999998E-3</v>
      </c>
      <c r="Q81" s="12">
        <v>1.2254335260110001</v>
      </c>
      <c r="R81" s="12">
        <v>4</v>
      </c>
      <c r="S81" s="12">
        <v>5</v>
      </c>
    </row>
    <row r="82" spans="1:19" hidden="1" x14ac:dyDescent="0.25"/>
    <row r="83" spans="1:19" ht="21" x14ac:dyDescent="0.25">
      <c r="E83" s="13" t="s">
        <v>207</v>
      </c>
      <c r="F83" s="14">
        <f>SUBTOTAL(109,F4:F81)</f>
        <v>115824</v>
      </c>
      <c r="G83" s="14">
        <f>SUBTOTAL(109,G4:G81)</f>
        <v>17574</v>
      </c>
      <c r="H83" s="14"/>
      <c r="I83" s="14">
        <f t="shared" ref="I83:K83" si="0">SUBTOTAL(109,I4:I81)</f>
        <v>6776</v>
      </c>
      <c r="J83" s="14"/>
      <c r="K83" s="14">
        <f t="shared" si="0"/>
        <v>6027.8599999999979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G A A B Q S w M E F A A C A A g A F 5 F 8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F 5 F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R f F I w q J R J p A M A A B 4 f A A A T A B w A R m 9 y b X V s Y X M v U 2 V j d G l v b j E u b S C i G A A o o B Q A A A A A A A A A A A A A A A A A A A A A A A A A A A D t V 1 F v 2 j A Q f k f i P 1 j 0 J U x Z l l A o n V Y q Q U E t Q w I N 2 K b 1 x T K J G S 4 h j u L A B l V / y X 7 L n r Y f N s d J a C h J S t d 2 o l o Q g l z O u b v v z r n z x 7 D u E m q B g f + v v c v n 8 j k 2 Q Q 4 2 Q J O 6 a K W B G j C x m 8 8 B / r k 0 H H r F b / S M k a 5 8 m G N n K R U M Z t V 0 m 6 m H m j J f E a b o q 4 I M C g y b 3 C J o 1 o e t e r M p N e t f Z P B a k 4 G O m C u d t 4 a e Q i o C x I C B X F w M r + Y z G S D l v N W D n X 7 9 f a f X F C K m s O O g K / l A M s d F N p 9 J S C G W T g x s 6 V g r G x Y R j 2 / e k k H c Q r j A 0 6 N K z H J f 4 X v g M W L w b Y K t W B N F j l 8 F r q d W A T b 5 U k 1 R X 6 U 4 e x N v B V t G E I Z W h k c V a G N H h 0 J K x u l Z r C a F X 3 2 G 8 K u 7 h V 9 N C t 8 h b A o n l N m a 6 l k U + r B e C T p o U x 2 7 8 T m o w N L x d r m D u 9 s V D x S x R d / Q 3 Z e 4 t d 9 d c r f p d S t 9 a 1 u R D F Z K x x t b g M u p C Y j d B x u 6 5 0 I U t y G S E F X j E D 1 R S G I X 7 R R J G S 7 Y A 9 y H m + W x L / k d c 7 c B 8 T r / T U z V B 8 a U U q j Q 3 G 1 M 1 U h M I q S x Q 2 f i Q g o a e X v Q V S y 6 W E 4 Q m 8 h C + t x q w G Y D i q b N 3 9 k V c c m C u E v Z 0 6 G p O 0 c m 9 8 R c r m Y y Y Z b f 1 H k X 9 5 q 6 k M O u L q z Z d G K i B f E F H p / M p 8 2 d 5 K Q 4 P a 3 d G T T l t E n D Y a c Z O 9 m w p a Z Y E r X Q / F q o k X R G x 9 D e g / A s B U k / r R 1 V d g E V 3 z T 3 H F p 1 Z 2 j b 3 X O v o Z 3 w o o W i N 0 7 h h D C X O g Q D w o A 1 N 8 2 g Z y h q q S R w A f + z / 8 j E f t w J 2 q F a i U I T F R b 6 o M g J Z 4 1 H 1 J k 3 7 6 f K R n p m 7 9 m 0 4 e H n B S B 5 Y K d J P a H t P b 7 7 2 8 3 G N F 5 P X c C 4 m R H 9 r v A f Z Q H b g 3 Y X 2 k g n 2 H I J 9 O e q Z 4 b 7 E Y + Y e O y C K 0 o 4 g + P P N Y L n R t j C j C 7 Q F J 7 1 P r W b 2 l s 4 o w Y 2 Y Z d P 8 A s + w T 0 L 3 f 7 F 5 Q B w 6 i c u 1 s O 9 F p 3 0 w g X P t 4 P T c i R e R u r 6 L 1 y Y h M f 2 g S I S z r 8 6 d G 6 D 0 T K Z F Y p l 1 D G w s 7 W s U J R 9 3 n p Q u J z 9 / m H x 7 6 + f w F 3 a B X 6 U G q K R i Z W h g y w 2 p s 7 s j J r z m T V c 2 p h J g u b K 1 9 c F E T 2 n s / w R L O K 6 u S n m c 8 R K s L p F n k t 7 Q J 4 D M b y m U w e z S A p 7 n p w x 6 4 x Z Z 8 w 6 Y 9 Y Z s 3 7 R z J o a M o j e u J V 6 Y d c P m b f f 9 j P q v V d U J 6 P e G f X e E 2 Q Z 9 c 6 o d 0 a 9 / 2 v q 7 T s f f G w M h v 1 2 9 1 w S 5 4 h O v z X w z h G a X C n W I l Q z j q y v F 4 e y f + a I p 6 g J T D 6 k q 0 L 3 z / n 8 H 1 B L A Q I t A B Q A A g A I A B e R f F I + F B 7 D p A A A A P U A A A A S A A A A A A A A A A A A A A A A A A A A A A B D b 2 5 m a W c v U G F j a 2 F n Z S 5 4 b W x Q S w E C L Q A U A A I A C A A X k X x S D 8 r p q 6 Q A A A D p A A A A E w A A A A A A A A A A A A A A A A D w A A A A W 0 N v b n R l b n R f V H l w Z X N d L n h t b F B L A Q I t A B Q A A g A I A B e R f F I w q J R J p A M A A B 4 f A A A T A A A A A A A A A A A A A A A A A O E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j A A A A A A A A f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t y Y W o g L S B h d X R v b W F 0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R d W V y e U l E I i B W Y W x 1 Z T 0 i c 2 R i Z T F i Z m E w L W J k M T I t N D Q w Y S 0 5 O T Z h L T c 3 N j g 1 Z G M y Y T c y N y I g L z 4 8 R W 5 0 c n k g V H l w Z T 0 i R m l s b E x h c 3 R V c G R h d G V k I i B W Y W x 1 Z T 0 i Z D I w M j E t M D M t M j h U M T Y 6 M D g 6 M j U u M j M 4 N T Y y O F o i I C 8 + P E V u d H J 5 I F R 5 c G U 9 I k Z p b G x D b 2 x 1 b W 5 U e X B l c y I g V m F s d W U 9 I n N D U V l H Q W d J R U F n U U V B Z 0 l F Q W d R R U J B U T 0 i I C 8 + P E V u d H J 5 I F R 5 c G U 9 I k Z p b G x F c n J v c k N v d W 5 0 I i B W Y W x 1 Z T 0 i b D A i I C 8 + P E V u d H J 5 I F R 5 c G U 9 I k Z p b G x D b 2 x 1 b W 5 O Y W 1 l c y I g V m F s d W U 9 I n N b J n F 1 b 3 Q 7 Z G F 0 d W 0 m c X V v d D s s J n F 1 b 3 Q 7 R 0 V P X 0 t S Q U p L T 0 Q m c X V v d D s s J n F 1 b 3 Q 7 R 2 V v X 0 t y Y W o m c X V v d D s s J n F 1 b 3 Q 7 a W 5 j a W R l b m N l M T R k b m k m c X V v d D s s J n F 1 b 3 Q 7 a W 5 j a W R l b m N l M T R k b m l f d m V r N j U m c X V v d D s s J n F 1 b 3 Q 7 a W 5 j M T R f N j V f c G V y Y 1 9 p b m M x N C Z x d W 9 0 O y w m c X V v d D t p b m N p Z G V u Y 2 U x N G R u a V 9 2 Z W s 3 N S Z x d W 9 0 O y w m c X V v d D t p b m M x N F 8 3 N V 9 w Z X J j X 2 l u Y z E 0 J n F 1 b 3 Q 7 L C Z x d W 9 0 O 3 J p c 2 t f a G 9 z c D E w Z G 5 p X 2 l u Y z E 0 Z G 5 p X 3 B v Y 2 V 0 J n F 1 b 3 Q 7 L C Z x d W 9 0 O 2 l u Y 2 l k Z W 5 j Z T E 1 X z I 4 Z G 5 p J n F 1 b 3 Q 7 L C Z x d W 9 0 O 2 l u Y 2 l k Z W 5 j Z T E 1 X z I 4 Z G 5 p X 3 Z l a z Y 1 J n F 1 b 3 Q 7 L C Z x d W 9 0 O 2 l u Y z E 1 M j h f N j V f c G V y Y 1 9 p b m M x N T I 4 J n F 1 b 3 Q 7 L C Z x d W 9 0 O 2 l u Y 2 l k Z W 5 j Z T E 1 X z I 4 Z G 5 p X 3 Z l a z c 1 J n F 1 b 3 Q 7 L C Z x d W 9 0 O 2 l u Y z E 1 M j h f N z V f c G V y Y 1 9 p b m M x N T I 4 J n F 1 b 3 Q 7 L C Z x d W 9 0 O 2 l u Y z E 0 X 3 Z z M T U y O C Z x d W 9 0 O y w m c X V v d D t p b m M 2 N V 8 x N F 9 2 c z E 1 M j g m c X V v d D s s J n F 1 b 3 Q 7 a W 5 j N z V f M T R f d n M x N T I 4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2 R h d H V t L D B 9 J n F 1 b 3 Q 7 L C Z x d W 9 0 O 1 N l Y 3 R p b 2 4 x L 0 R v d G F 6 M S 9 a Z H J v a i 5 7 R 0 V P X 0 t S Q U p L T 0 Q s M X 0 m c X V v d D s s J n F 1 b 3 Q 7 U 2 V j d G l v b j E v R G 9 0 Y X o x L 1 p k c m 9 q L n t H Z W 9 f S 3 J h a i w y f S Z x d W 9 0 O y w m c X V v d D t T Z W N 0 a W 9 u M S 9 E b 3 R h e j E v W m R y b 2 o u e 2 l u Y 2 l k Z W 5 j Z T E 0 Z G 5 p L D N 9 J n F 1 b 3 Q 7 L C Z x d W 9 0 O 1 N l Y 3 R p b 2 4 x L 0 R v d G F 6 M S 9 a Z H J v a i 5 7 a W 5 j a W R l b m N l M T R k b m l f d m V r N j U s N H 0 m c X V v d D s s J n F 1 b 3 Q 7 U 2 V j d G l v b j E v R G 9 0 Y X o x L 1 p k c m 9 q L n t p b m M x N F 8 2 N V 9 w Z X J j X 2 l u Y z E 0 L D V 9 J n F 1 b 3 Q 7 L C Z x d W 9 0 O 1 N l Y 3 R p b 2 4 x L 0 R v d G F 6 M S 9 a Z H J v a i 5 7 a W 5 j a W R l b m N l M T R k b m l f d m V r N z U s N n 0 m c X V v d D s s J n F 1 b 3 Q 7 U 2 V j d G l v b j E v R G 9 0 Y X o x L 1 p k c m 9 q L n t p b m M x N F 8 3 N V 9 w Z X J j X 2 l u Y z E 0 L D d 9 J n F 1 b 3 Q 7 L C Z x d W 9 0 O 1 N l Y 3 R p b 2 4 x L 0 R v d G F 6 M S 9 a Z H J v a i 5 7 c m l z a 1 9 o b 3 N w M T B k b m l f a W 5 j M T R k b m l f c G 9 j Z X Q s O H 0 m c X V v d D s s J n F 1 b 3 Q 7 U 2 V j d G l v b j E v R G 9 0 Y X o x L 1 p k c m 9 q L n t p b m N p Z G V u Y 2 U x N V 8 y O G R u a S w 5 f S Z x d W 9 0 O y w m c X V v d D t T Z W N 0 a W 9 u M S 9 E b 3 R h e j E v W m R y b 2 o u e 2 l u Y 2 l k Z W 5 j Z T E 1 X z I 4 Z G 5 p X 3 Z l a z Y 1 L D E w f S Z x d W 9 0 O y w m c X V v d D t T Z W N 0 a W 9 u M S 9 E b 3 R h e j E v W m R y b 2 o u e 2 l u Y z E 1 M j h f N j V f c G V y Y 1 9 p b m M x N T I 4 L D E x f S Z x d W 9 0 O y w m c X V v d D t T Z W N 0 a W 9 u M S 9 E b 3 R h e j E v W m R y b 2 o u e 2 l u Y 2 l k Z W 5 j Z T E 1 X z I 4 Z G 5 p X 3 Z l a z c 1 L D E y f S Z x d W 9 0 O y w m c X V v d D t T Z W N 0 a W 9 u M S 9 E b 3 R h e j E v W m R y b 2 o u e 2 l u Y z E 1 M j h f N z V f c G V y Y 1 9 p b m M x N T I 4 L D E z f S Z x d W 9 0 O y w m c X V v d D t T Z W N 0 a W 9 u M S 9 E b 3 R h e j E v W m R y b 2 o u e 2 l u Y z E 0 X 3 Z z M T U y O C w x N H 0 m c X V v d D s s J n F 1 b 3 Q 7 U 2 V j d G l v b j E v R G 9 0 Y X o x L 1 p k c m 9 q L n t p b m M 2 N V 8 x N F 9 2 c z E 1 M j g s M T V 9 J n F 1 b 3 Q 7 L C Z x d W 9 0 O 1 N l Y 3 R p b 2 4 x L 0 R v d G F 6 M S 9 a Z H J v a i 5 7 a W 5 j N z V f M T R f d n M x N T I 4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x L 1 p t x J t u x J t u w 7 0 g d H l w L n t k Y X R 1 b S w w f S Z x d W 9 0 O y w m c X V v d D t T Z W N 0 a W 9 u M S 9 E b 3 R h e j E v W m R y b 2 o u e 0 d F T 1 9 L U k F K S 0 9 E L D F 9 J n F 1 b 3 Q 7 L C Z x d W 9 0 O 1 N l Y 3 R p b 2 4 x L 0 R v d G F 6 M S 9 a Z H J v a i 5 7 R 2 V v X 0 t y Y W o s M n 0 m c X V v d D s s J n F 1 b 3 Q 7 U 2 V j d G l v b j E v R G 9 0 Y X o x L 1 p k c m 9 q L n t p b m N p Z G V u Y 2 U x N G R u a S w z f S Z x d W 9 0 O y w m c X V v d D t T Z W N 0 a W 9 u M S 9 E b 3 R h e j E v W m R y b 2 o u e 2 l u Y 2 l k Z W 5 j Z T E 0 Z G 5 p X 3 Z l a z Y 1 L D R 9 J n F 1 b 3 Q 7 L C Z x d W 9 0 O 1 N l Y 3 R p b 2 4 x L 0 R v d G F 6 M S 9 a Z H J v a i 5 7 a W 5 j M T R f N j V f c G V y Y 1 9 p b m M x N C w 1 f S Z x d W 9 0 O y w m c X V v d D t T Z W N 0 a W 9 u M S 9 E b 3 R h e j E v W m R y b 2 o u e 2 l u Y 2 l k Z W 5 j Z T E 0 Z G 5 p X 3 Z l a z c 1 L D Z 9 J n F 1 b 3 Q 7 L C Z x d W 9 0 O 1 N l Y 3 R p b 2 4 x L 0 R v d G F 6 M S 9 a Z H J v a i 5 7 a W 5 j M T R f N z V f c G V y Y 1 9 p b m M x N C w 3 f S Z x d W 9 0 O y w m c X V v d D t T Z W N 0 a W 9 u M S 9 E b 3 R h e j E v W m R y b 2 o u e 3 J p c 2 t f a G 9 z c D E w Z G 5 p X 2 l u Y z E 0 Z G 5 p X 3 B v Y 2 V 0 L D h 9 J n F 1 b 3 Q 7 L C Z x d W 9 0 O 1 N l Y 3 R p b 2 4 x L 0 R v d G F 6 M S 9 a Z H J v a i 5 7 a W 5 j a W R l b m N l M T V f M j h k b m k s O X 0 m c X V v d D s s J n F 1 b 3 Q 7 U 2 V j d G l v b j E v R G 9 0 Y X o x L 1 p k c m 9 q L n t p b m N p Z G V u Y 2 U x N V 8 y O G R u a V 9 2 Z W s 2 N S w x M H 0 m c X V v d D s s J n F 1 b 3 Q 7 U 2 V j d G l v b j E v R G 9 0 Y X o x L 1 p k c m 9 q L n t p b m M x N T I 4 X z Y 1 X 3 B l c m N f a W 5 j M T U y O C w x M X 0 m c X V v d D s s J n F 1 b 3 Q 7 U 2 V j d G l v b j E v R G 9 0 Y X o x L 1 p k c m 9 q L n t p b m N p Z G V u Y 2 U x N V 8 y O G R u a V 9 2 Z W s 3 N S w x M n 0 m c X V v d D s s J n F 1 b 3 Q 7 U 2 V j d G l v b j E v R G 9 0 Y X o x L 1 p k c m 9 q L n t p b m M x N T I 4 X z c 1 X 3 B l c m N f a W 5 j M T U y O C w x M 3 0 m c X V v d D s s J n F 1 b 3 Q 7 U 2 V j d G l v b j E v R G 9 0 Y X o x L 1 p k c m 9 q L n t p b m M x N F 9 2 c z E 1 M j g s M T R 9 J n F 1 b 3 Q 7 L C Z x d W 9 0 O 1 N l Y 3 R p b 2 4 x L 0 R v d G F 6 M S 9 a Z H J v a i 5 7 a W 5 j N j V f M T R f d n M x N T I 4 L D E 1 f S Z x d W 9 0 O y w m c X V v d D t T Z W N 0 a W 9 u M S 9 E b 3 R h e j E v W m R y b 2 o u e 2 l u Y z c 1 X z E 0 X 3 Z z M T U y O C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9 r c m V z I C 0 g Y X V 0 b 2 1 h d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X V l c n l J R C I g V m F s d W U 9 I n M 5 N D c y O D N h Z i 0 5 N z E 2 L T R j N D A t Y W V l M C 0 5 Z j d h Z m Y 2 O T J l Z T E i I C 8 + P E V u d H J 5 I F R 5 c G U 9 I k Z p b G x M Y X N 0 V X B k Y X R l Z C I g V m F s d W U 9 I m Q y M D I x L T A z L T I 4 V D E 2 O j A 4 O j I 5 L j M 1 N j Q 4 M T Z a I i A v P j x F b n R y e S B U e X B l P S J G a W x s Q 2 9 s d W 1 u V H l w Z X M i I F Z h b H V l P S J z Q 1 F Z R 0 J n W U N B Z 1 F D Q k F R Q 0 F n U U N C Q V F F Q k E 9 P S I g L z 4 8 R W 5 0 c n k g V H l w Z T 0 i R m l s b E V y c m 9 y Q 2 9 1 b n Q i I F Z h b H V l P S J s M C I g L z 4 8 R W 5 0 c n k g V H l w Z T 0 i R m l s b E N v b H V t b k 5 h b W V z I i B W Y W x 1 Z T 0 i c 1 s m c X V v d D t k Y X R 1 b S Z x d W 9 0 O y w m c X V v d D t H R U 9 f S 1 J B S k t P R C Z x d W 9 0 O y w m c X V v d D t H R U 9 f S 1 J B S i Z x d W 9 0 O y w m c X V v d D t H R U 9 f b 2 t y Z X N L T 0 Q m c X V v d D s s J n F 1 b 3 Q 7 R 2 V v X 0 9 r c m V z J n F 1 b 3 Q 7 L C Z x d W 9 0 O 2 l u Y 2 l k Z W 5 j Z T E 0 Z G 5 p J n F 1 b 3 Q 7 L C Z x d W 9 0 O 2 l u Y 2 l k Z W 5 j Z T E 0 Z G 5 p X 3 Z l a z Y 1 J n F 1 b 3 Q 7 L C Z x d W 9 0 O 2 l u Y z E 0 X z Y 1 X 3 B l c m N f a W 5 j M T Q m c X V v d D s s J n F 1 b 3 Q 7 a W 5 j a W R l b m N l M T R k b m l f d m V r N z U m c X V v d D s s J n F 1 b 3 Q 7 a W 5 j M T R f N z V f c G V y Y 1 9 p b m M x N C Z x d W 9 0 O y w m c X V v d D t y a X N r X 2 h v c 3 A x M G R u a V 9 p b m M x N G R u a V 9 w b 2 N l d C Z x d W 9 0 O y w m c X V v d D t p b m N p Z G V u Y 2 U x N V 8 y O G R u a S Z x d W 9 0 O y w m c X V v d D t p b m N p Z G V u Y 2 U x N V 8 y O G R u a V 9 2 Z W s 2 N S Z x d W 9 0 O y w m c X V v d D t p b m M x N T I 4 X z Y 1 X 3 B l c m N f a W 5 j M T U y O C Z x d W 9 0 O y w m c X V v d D t p b m N p Z G V u Y 2 U x N V 8 y O G R u a V 9 2 Z W s 3 N S Z x d W 9 0 O y w m c X V v d D t p b m M x N T I 4 X z c 1 X 3 B l c m N f a W 5 j M T U y O C Z x d W 9 0 O y w m c X V v d D t p b m M x N F 9 2 c z E 1 M j g m c X V v d D s s J n F 1 b 3 Q 7 a W 5 j N j V f M T R f d n M x N T I 4 J n F 1 b 3 Q 7 L C Z x d W 9 0 O 2 l u Y z c 1 X z E 0 X 3 Z z M T U y O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4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t x J t u x J t u w 7 0 g d H l w L n t k Y X R 1 b S w w f S Z x d W 9 0 O y w m c X V v d D t T Z W N 0 a W 9 u M S 9 E b 3 R h e j I v W m R y b 2 o u e 0 d F T 1 9 L U k F K S 0 9 E L D F 9 J n F 1 b 3 Q 7 L C Z x d W 9 0 O 1 N l Y 3 R p b 2 4 x L 0 R v d G F 6 M i 9 a Z H J v a i 5 7 R 0 V P X 0 t S Q U o s M n 0 m c X V v d D s s J n F 1 b 3 Q 7 U 2 V j d G l v b j E v R G 9 0 Y X o y L 1 p k c m 9 q L n t H R U 9 f b 2 t y Z X N L T 0 Q s M 3 0 m c X V v d D s s J n F 1 b 3 Q 7 U 2 V j d G l v b j E v R G 9 0 Y X o y L 1 p k c m 9 q L n t H Z W 9 f T 2 t y Z X M s N H 0 m c X V v d D s s J n F 1 b 3 Q 7 U 2 V j d G l v b j E v R G 9 0 Y X o y L 1 p k c m 9 q L n t p b m N p Z G V u Y 2 U x N G R u a S w 1 f S Z x d W 9 0 O y w m c X V v d D t T Z W N 0 a W 9 u M S 9 E b 3 R h e j I v W m R y b 2 o u e 2 l u Y 2 l k Z W 5 j Z T E 0 Z G 5 p X 3 Z l a z Y 1 L D Z 9 J n F 1 b 3 Q 7 L C Z x d W 9 0 O 1 N l Y 3 R p b 2 4 x L 0 R v d G F 6 M i 9 a Z H J v a i 5 7 a W 5 j M T R f N j V f c G V y Y 1 9 p b m M x N C w 3 f S Z x d W 9 0 O y w m c X V v d D t T Z W N 0 a W 9 u M S 9 E b 3 R h e j I v W m R y b 2 o u e 2 l u Y 2 l k Z W 5 j Z T E 0 Z G 5 p X 3 Z l a z c 1 L D h 9 J n F 1 b 3 Q 7 L C Z x d W 9 0 O 1 N l Y 3 R p b 2 4 x L 0 R v d G F 6 M i 9 a Z H J v a i 5 7 a W 5 j M T R f N z V f c G V y Y 1 9 p b m M x N C w 5 f S Z x d W 9 0 O y w m c X V v d D t T Z W N 0 a W 9 u M S 9 E b 3 R h e j I v W m R y b 2 o u e 3 J p c 2 t f a G 9 z c D E w Z G 5 p X 2 l u Y z E 0 Z G 5 p X 3 B v Y 2 V 0 L D E w f S Z x d W 9 0 O y w m c X V v d D t T Z W N 0 a W 9 u M S 9 E b 3 R h e j I v W m R y b 2 o u e 2 l u Y 2 l k Z W 5 j Z T E 1 X z I 4 Z G 5 p L D E x f S Z x d W 9 0 O y w m c X V v d D t T Z W N 0 a W 9 u M S 9 E b 3 R h e j I v W m R y b 2 o u e 2 l u Y 2 l k Z W 5 j Z T E 1 X z I 4 Z G 5 p X 3 Z l a z Y 1 L D E y f S Z x d W 9 0 O y w m c X V v d D t T Z W N 0 a W 9 u M S 9 E b 3 R h e j I v W m R y b 2 o u e 2 l u Y z E 1 M j h f N j V f c G V y Y 1 9 p b m M x N T I 4 L D E z f S Z x d W 9 0 O y w m c X V v d D t T Z W N 0 a W 9 u M S 9 E b 3 R h e j I v W m R y b 2 o u e 2 l u Y 2 l k Z W 5 j Z T E 1 X z I 4 Z G 5 p X 3 Z l a z c 1 L D E 0 f S Z x d W 9 0 O y w m c X V v d D t T Z W N 0 a W 9 u M S 9 E b 3 R h e j I v W m R y b 2 o u e 2 l u Y z E 1 M j h f N z V f c G V y Y 1 9 p b m M x N T I 4 L D E 1 f S Z x d W 9 0 O y w m c X V v d D t T Z W N 0 a W 9 u M S 9 E b 3 R h e j I v W m R y b 2 o u e 2 l u Y z E 0 X 3 Z z M T U y O C w x N n 0 m c X V v d D s s J n F 1 b 3 Q 7 U 2 V j d G l v b j E v R G 9 0 Y X o y L 1 p k c m 9 q L n t p b m M 2 N V 8 x N F 9 2 c z E 1 M j g s M T d 9 J n F 1 b 3 Q 7 L C Z x d W 9 0 O 1 N l Y 3 R p b 2 4 x L 0 R v d G F 6 M i 9 a Z H J v a i 5 7 a W 5 j N z V f M T R f d n M x N T I 4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y L 1 p t x J t u x J t u w 7 0 g d H l w L n t k Y X R 1 b S w w f S Z x d W 9 0 O y w m c X V v d D t T Z W N 0 a W 9 u M S 9 E b 3 R h e j I v W m R y b 2 o u e 0 d F T 1 9 L U k F K S 0 9 E L D F 9 J n F 1 b 3 Q 7 L C Z x d W 9 0 O 1 N l Y 3 R p b 2 4 x L 0 R v d G F 6 M i 9 a Z H J v a i 5 7 R 0 V P X 0 t S Q U o s M n 0 m c X V v d D s s J n F 1 b 3 Q 7 U 2 V j d G l v b j E v R G 9 0 Y X o y L 1 p k c m 9 q L n t H R U 9 f b 2 t y Z X N L T 0 Q s M 3 0 m c X V v d D s s J n F 1 b 3 Q 7 U 2 V j d G l v b j E v R G 9 0 Y X o y L 1 p k c m 9 q L n t H Z W 9 f T 2 t y Z X M s N H 0 m c X V v d D s s J n F 1 b 3 Q 7 U 2 V j d G l v b j E v R G 9 0 Y X o y L 1 p k c m 9 q L n t p b m N p Z G V u Y 2 U x N G R u a S w 1 f S Z x d W 9 0 O y w m c X V v d D t T Z W N 0 a W 9 u M S 9 E b 3 R h e j I v W m R y b 2 o u e 2 l u Y 2 l k Z W 5 j Z T E 0 Z G 5 p X 3 Z l a z Y 1 L D Z 9 J n F 1 b 3 Q 7 L C Z x d W 9 0 O 1 N l Y 3 R p b 2 4 x L 0 R v d G F 6 M i 9 a Z H J v a i 5 7 a W 5 j M T R f N j V f c G V y Y 1 9 p b m M x N C w 3 f S Z x d W 9 0 O y w m c X V v d D t T Z W N 0 a W 9 u M S 9 E b 3 R h e j I v W m R y b 2 o u e 2 l u Y 2 l k Z W 5 j Z T E 0 Z G 5 p X 3 Z l a z c 1 L D h 9 J n F 1 b 3 Q 7 L C Z x d W 9 0 O 1 N l Y 3 R p b 2 4 x L 0 R v d G F 6 M i 9 a Z H J v a i 5 7 a W 5 j M T R f N z V f c G V y Y 1 9 p b m M x N C w 5 f S Z x d W 9 0 O y w m c X V v d D t T Z W N 0 a W 9 u M S 9 E b 3 R h e j I v W m R y b 2 o u e 3 J p c 2 t f a G 9 z c D E w Z G 5 p X 2 l u Y z E 0 Z G 5 p X 3 B v Y 2 V 0 L D E w f S Z x d W 9 0 O y w m c X V v d D t T Z W N 0 a W 9 u M S 9 E b 3 R h e j I v W m R y b 2 o u e 2 l u Y 2 l k Z W 5 j Z T E 1 X z I 4 Z G 5 p L D E x f S Z x d W 9 0 O y w m c X V v d D t T Z W N 0 a W 9 u M S 9 E b 3 R h e j I v W m R y b 2 o u e 2 l u Y 2 l k Z W 5 j Z T E 1 X z I 4 Z G 5 p X 3 Z l a z Y 1 L D E y f S Z x d W 9 0 O y w m c X V v d D t T Z W N 0 a W 9 u M S 9 E b 3 R h e j I v W m R y b 2 o u e 2 l u Y z E 1 M j h f N j V f c G V y Y 1 9 p b m M x N T I 4 L D E z f S Z x d W 9 0 O y w m c X V v d D t T Z W N 0 a W 9 u M S 9 E b 3 R h e j I v W m R y b 2 o u e 2 l u Y 2 l k Z W 5 j Z T E 1 X z I 4 Z G 5 p X 3 Z l a z c 1 L D E 0 f S Z x d W 9 0 O y w m c X V v d D t T Z W N 0 a W 9 u M S 9 E b 3 R h e j I v W m R y b 2 o u e 2 l u Y z E 1 M j h f N z V f c G V y Y 1 9 p b m M x N T I 4 L D E 1 f S Z x d W 9 0 O y w m c X V v d D t T Z W N 0 a W 9 u M S 9 E b 3 R h e j I v W m R y b 2 o u e 2 l u Y z E 0 X 3 Z z M T U y O C w x N n 0 m c X V v d D s s J n F 1 b 3 Q 7 U 2 V j d G l v b j E v R G 9 0 Y X o y L 1 p k c m 9 q L n t p b m M 2 N V 8 x N F 9 2 c z E 1 M j g s M T d 9 J n F 1 b 3 Q 7 L C Z x d W 9 0 O 1 N l Y 3 R p b 2 4 x L 0 R v d G F 6 M i 9 a Z H J v a i 5 7 a W 5 j N z V f M T R f d n M x N T I 4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h x W e m w + I R 5 p r O r D M X 7 + P A A A A A A I A A A A A A B B m A A A A A Q A A I A A A A F B m p t O J m e P e r L I 7 R L 7 2 A N Z y q a D o C u k 9 k 4 0 v u v g Q n U K M A A A A A A 6 A A A A A A g A A I A A A A O p n F Q S o w X u K 4 C W X n D b E t Y 4 c 8 k H Q Q r b W O v w M I H 7 F q h J i U A A A A F L O g 2 y 9 g y z + g P C N Y k 2 S M + i 4 + d 4 i q / n y c Z x 9 6 + H a s g R I i x S S X a L 0 7 l k Z m z 3 f N j y c Z J + 0 K H Q S G E 2 5 0 c R h C 6 Q n F I u L 4 P 4 x 5 K z / U Y q l z e i c G F k Q Q A A A A J r K y y H 7 0 x + T C A K R E / A I r s f k i Q o d 4 A 9 F 4 p z v u L v 4 Z Y H 7 i s 9 0 o H D 0 c F C r E d 0 M b c P W 4 t a M 1 b + 7 7 X t l c P D J A 6 D e o 5 k = < / D a t a M a s h u p > 
</file>

<file path=customXml/itemProps1.xml><?xml version="1.0" encoding="utf-8"?>
<ds:datastoreItem xmlns:ds="http://schemas.openxmlformats.org/officeDocument/2006/customXml" ds:itemID="{3F710BC1-8C38-465B-A491-FD8507E3B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2021-03-28T16:08:45Z</dcterms:created>
  <dcterms:modified xsi:type="dcterms:W3CDTF">2021-03-28T16:08:46Z</dcterms:modified>
</cp:coreProperties>
</file>