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9_zadani_vakcinace\"/>
    </mc:Choice>
  </mc:AlternateContent>
  <xr:revisionPtr revIDLastSave="0" documentId="13_ncr:1_{FDD4ADAF-424E-4D8F-9B71-6F784F5F738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56" i="4" l="1"/>
  <c r="V57" i="4" s="1"/>
  <c r="V58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X26" i="4" l="1"/>
  <c r="Y26" i="4" s="1"/>
  <c r="Z26" i="4" s="1"/>
  <c r="X25" i="4"/>
  <c r="Y25" i="4" s="1"/>
  <c r="Z25" i="4" s="1"/>
  <c r="X24" i="4"/>
  <c r="Y24" i="4" s="1"/>
  <c r="Z24" i="4" s="1"/>
  <c r="X23" i="4"/>
  <c r="Y23" i="4" s="1"/>
  <c r="Z23" i="4" s="1"/>
  <c r="U26" i="2"/>
  <c r="V26" i="2" s="1"/>
  <c r="U25" i="2"/>
  <c r="V25" i="2" s="1"/>
  <c r="S37" i="2"/>
  <c r="R37" i="2"/>
  <c r="S36" i="2"/>
  <c r="R36" i="2"/>
  <c r="X40" i="4" l="1"/>
  <c r="Y40" i="4" s="1"/>
  <c r="Z40" i="4" s="1"/>
  <c r="U56" i="4"/>
  <c r="U57" i="4" s="1"/>
  <c r="U58" i="4" s="1"/>
  <c r="X22" i="4" l="1"/>
  <c r="Y22" i="4" s="1"/>
  <c r="Z22" i="4" s="1"/>
  <c r="T56" i="4"/>
  <c r="T57" i="4" s="1"/>
  <c r="T58" i="4" s="1"/>
  <c r="Q36" i="2"/>
  <c r="Q37" i="2" s="1"/>
  <c r="S56" i="4" l="1"/>
  <c r="S57" i="4" s="1"/>
  <c r="S58" i="4" s="1"/>
  <c r="X20" i="4"/>
  <c r="Y20" i="4" s="1"/>
  <c r="Z20" i="4" s="1"/>
  <c r="X19" i="4"/>
  <c r="Y19" i="4" s="1"/>
  <c r="Z19" i="4" s="1"/>
  <c r="X21" i="4" l="1"/>
  <c r="Y21" i="4" s="1"/>
  <c r="Z21" i="4" s="1"/>
  <c r="X18" i="4"/>
  <c r="Y18" i="4" s="1"/>
  <c r="Z18" i="4" s="1"/>
  <c r="X17" i="4"/>
  <c r="Y17" i="4" s="1"/>
  <c r="Z17" i="4" s="1"/>
  <c r="X49" i="4"/>
  <c r="Y49" i="4" s="1"/>
  <c r="Z49" i="4" s="1"/>
  <c r="X48" i="4"/>
  <c r="Y48" i="4" s="1"/>
  <c r="Z48" i="4" s="1"/>
  <c r="R56" i="4"/>
  <c r="R57" i="4" s="1"/>
  <c r="R58" i="4" s="1"/>
  <c r="X28" i="4" l="1"/>
  <c r="Y28" i="4" s="1"/>
  <c r="Z28" i="4" s="1"/>
  <c r="O56" i="4"/>
  <c r="O57" i="4" s="1"/>
  <c r="O58" i="4" s="1"/>
  <c r="P56" i="4"/>
  <c r="P57" i="4" s="1"/>
  <c r="P58" i="4" s="1"/>
  <c r="Q56" i="4"/>
  <c r="Q57" i="4" s="1"/>
  <c r="Q58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X35" i="4" l="1"/>
  <c r="Y35" i="4" s="1"/>
  <c r="Z35" i="4" s="1"/>
  <c r="X51" i="4"/>
  <c r="Y51" i="4" s="1"/>
  <c r="Z51" i="4" s="1"/>
  <c r="X50" i="4"/>
  <c r="Y50" i="4" s="1"/>
  <c r="Z50" i="4" s="1"/>
  <c r="N56" i="4"/>
  <c r="N57" i="4" s="1"/>
  <c r="N58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X53" i="4" l="1"/>
  <c r="Y53" i="4" s="1"/>
  <c r="Z53" i="4" s="1"/>
  <c r="X52" i="4"/>
  <c r="Y52" i="4" s="1"/>
  <c r="Z52" i="4" s="1"/>
  <c r="X47" i="4"/>
  <c r="Y47" i="4" s="1"/>
  <c r="Z47" i="4" s="1"/>
  <c r="X46" i="4"/>
  <c r="Y46" i="4" s="1"/>
  <c r="Z46" i="4" s="1"/>
  <c r="L56" i="4"/>
  <c r="L57" i="4" s="1"/>
  <c r="L58" i="4" s="1"/>
  <c r="M56" i="4"/>
  <c r="M57" i="4" s="1"/>
  <c r="M58" i="4" s="1"/>
  <c r="K56" i="4" l="1"/>
  <c r="K57" i="4" s="1"/>
  <c r="K58" i="4" s="1"/>
  <c r="U24" i="2"/>
  <c r="V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AA87" i="3"/>
  <c r="X36" i="4" l="1"/>
  <c r="Y36" i="4" s="1"/>
  <c r="Z36" i="4" s="1"/>
  <c r="X34" i="4"/>
  <c r="Y34" i="4" s="1"/>
  <c r="Z34" i="4" s="1"/>
  <c r="X33" i="4"/>
  <c r="Y33" i="4" s="1"/>
  <c r="Z33" i="4" s="1"/>
  <c r="X32" i="4"/>
  <c r="Y32" i="4" s="1"/>
  <c r="Z32" i="4" s="1"/>
  <c r="X31" i="4"/>
  <c r="Y31" i="4" s="1"/>
  <c r="Z31" i="4" s="1"/>
  <c r="X30" i="4"/>
  <c r="Y30" i="4" s="1"/>
  <c r="Z30" i="4" s="1"/>
  <c r="X29" i="4"/>
  <c r="Y29" i="4" s="1"/>
  <c r="Z29" i="4" s="1"/>
  <c r="X37" i="4"/>
  <c r="Y37" i="4" s="1"/>
  <c r="Z37" i="4" s="1"/>
  <c r="X27" i="4"/>
  <c r="Y27" i="4" s="1"/>
  <c r="Z27" i="4" s="1"/>
  <c r="X16" i="4"/>
  <c r="Y16" i="4" s="1"/>
  <c r="Z16" i="4" s="1"/>
  <c r="X15" i="4"/>
  <c r="Y15" i="4" s="1"/>
  <c r="Z15" i="4" s="1"/>
  <c r="X14" i="4"/>
  <c r="Y14" i="4" s="1"/>
  <c r="Z14" i="4" s="1"/>
  <c r="X13" i="4"/>
  <c r="Y13" i="4" s="1"/>
  <c r="Z13" i="4" s="1"/>
  <c r="I56" i="4"/>
  <c r="I57" i="4" s="1"/>
  <c r="I58" i="4" s="1"/>
  <c r="J56" i="4"/>
  <c r="J57" i="4" s="1"/>
  <c r="J58" i="4" s="1"/>
  <c r="X42" i="4" l="1"/>
  <c r="Y42" i="4" s="1"/>
  <c r="Z42" i="4" s="1"/>
  <c r="X41" i="4"/>
  <c r="Y41" i="4" s="1"/>
  <c r="Z41" i="4" s="1"/>
  <c r="X39" i="4"/>
  <c r="Y39" i="4" s="1"/>
  <c r="Z39" i="4" s="1"/>
  <c r="X38" i="4"/>
  <c r="Y38" i="4" s="1"/>
  <c r="Z38" i="4" s="1"/>
  <c r="X12" i="4"/>
  <c r="Y12" i="4" s="1"/>
  <c r="Z12" i="4" s="1"/>
  <c r="X11" i="4"/>
  <c r="Y11" i="4" s="1"/>
  <c r="Z11" i="4" s="1"/>
  <c r="H56" i="4"/>
  <c r="H57" i="4" s="1"/>
  <c r="H58" i="4" s="1"/>
  <c r="G56" i="4"/>
  <c r="G57" i="4" s="1"/>
  <c r="G58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56" i="4" l="1"/>
  <c r="F57" i="4" s="1"/>
  <c r="F58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56" i="4" l="1"/>
  <c r="E57" i="4" s="1"/>
  <c r="E58" i="4" s="1"/>
  <c r="X55" i="4" l="1"/>
  <c r="Y55" i="4" s="1"/>
  <c r="Z55" i="4" s="1"/>
  <c r="X54" i="4"/>
  <c r="Y54" i="4" s="1"/>
  <c r="Z54" i="4" s="1"/>
  <c r="X45" i="4"/>
  <c r="Y45" i="4" s="1"/>
  <c r="Z45" i="4" s="1"/>
  <c r="X44" i="4"/>
  <c r="Y44" i="4" s="1"/>
  <c r="Z44" i="4" s="1"/>
  <c r="X43" i="4"/>
  <c r="Y43" i="4" s="1"/>
  <c r="Z43" i="4" s="1"/>
  <c r="X10" i="4"/>
  <c r="Y10" i="4" s="1"/>
  <c r="Z10" i="4" s="1"/>
  <c r="X9" i="4"/>
  <c r="Y9" i="4" s="1"/>
  <c r="Z9" i="4" s="1"/>
  <c r="X8" i="4"/>
  <c r="Y8" i="4" s="1"/>
  <c r="Z8" i="4" s="1"/>
  <c r="X7" i="4"/>
  <c r="Y7" i="4" s="1"/>
  <c r="Z7" i="4" s="1"/>
  <c r="X6" i="4"/>
  <c r="Y6" i="4" s="1"/>
  <c r="Z6" i="4" s="1"/>
  <c r="X5" i="4"/>
  <c r="Y5" i="4" s="1"/>
  <c r="Z5" i="4" s="1"/>
  <c r="X4" i="4"/>
  <c r="Y4" i="4" s="1"/>
  <c r="Z4" i="4" s="1"/>
  <c r="X3" i="4"/>
  <c r="Y3" i="4" s="1"/>
  <c r="Z3" i="4" s="1"/>
  <c r="X2" i="4"/>
  <c r="W56" i="4"/>
  <c r="W57" i="4" s="1"/>
  <c r="W58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56" i="4"/>
  <c r="D57" i="4" s="1"/>
  <c r="D58" i="4" s="1"/>
  <c r="X56" i="4" l="1"/>
  <c r="X57" i="4" s="1"/>
  <c r="X58" i="4" s="1"/>
  <c r="Y2" i="4"/>
  <c r="Z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<sst xmlns="http://schemas.openxmlformats.org/spreadsheetml/2006/main" count="270" uniqueCount="147">
  <si>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</si>
  <si>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</si>
  <si>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</si>
  <si>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</si>
  <si>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</si>
  <si>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</si>
  <si>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</si>
  <si>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</si>
  <si>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</si>
  <si>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</si>
  <si>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</si>
  <si>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</si>
  <si>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</si>
  <si>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</si>
  <si>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</si>
  <si>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</si>
  <si>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</si>
  <si>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</si>
  <si>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</si>
  <si>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</si>
  <si>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</si>
  <si>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</si>
  <si>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</si>
  <si>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</si>
  <si>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</si>
  <si>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</si>
  <si>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</si>
  <si>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</si>
  <si>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</si>
  <si>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</si>
  <si>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</si>
  <si>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</si>
  <si>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</si>
  <si>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</si>
  <si>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</si>
  <si>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</si>
  <si>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</si>
  <si>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</si>
  <si>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</si>
  <si>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</si>
  <si>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</si>
  <si>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</si>
  <si>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</si>
  <si>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</si>
  <si>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</si>
  <si>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</si>
  <si>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</si>
  <si>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</si>
  <si>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</si>
  <si>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</si>
  <si>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</si>
  <si>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</si>
  <si>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</si>
  <si>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</si>
  <si>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</si>
  <si>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</si>
  <si>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</si>
  <si>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</si>
  <si>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</si>
  <si>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</si>
  <si>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</si>
  <si>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</si>
  <si>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</si>
  <si>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</si>
  <si>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</si>
  <si>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</si>
  <si>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</si>
  <si>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</si>
  <si>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</si>
  <si>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</si>
  <si>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</si>
  <si>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</si>
  <si>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</si>
  <si>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</si>
  <si>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</si>
  <si>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</si>
  <si>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</si>
  <si>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</si>
  <si>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</si>
  <si>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</si>
  <si>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</si>
  <si>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</si>
  <si>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</si>
  <si>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</si>
  <si>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</si>
  <si>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</si>
  <si>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</si>
  <si>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</si>
  <si>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</si>
  <si>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</si>
  <si>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</si>
  <si>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</si>
  <si>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</si>
  <si>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</si>
  <si>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</si>
  <si>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</si>
  <si>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</si>
  <si>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</si>
  <si>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</si>
  <si>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</si>
  <si>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</si>
  <si>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</si>
  <si>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</si>
  <si>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</si>
  <si>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</si>
  <si>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</si>
  <si>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</si>
  <si>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</si>
  <si>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</si>
  <si>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</si>
  <si>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</si>
  <si>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</si>
  <si>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</si>
  <si>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</si>
  <si>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</si>
  <si>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</si>
  <si>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</si>
  <si>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</si>
  <si>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</si>
  <si>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</si>
  <si>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</si>
  <si>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</si>
  <si>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</si>
  <si>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</si>
  <si>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</si>
  <si>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</si>
  <si>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</si>
  <si>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</si>
  <si>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</si>
  <si>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</si>
  <si>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</si>
  <si>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</si>
  <si>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</si>
  <si>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</si>
  <si>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</si>
  <si>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</si>
  <si>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</si>
  <si>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</si>
  <si>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</si>
  <si>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</si>
  <si>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</si>
  <si>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</si>
  <si>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</si>
  <si>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</si>
  <si>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</si>
  <si>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</si>
  <si>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29.3.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</si>
</sst>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44279</v>
      </c>
      <c r="T1" s="68">
        <v>44280</v>
      </c>
      <c r="U1" s="48" t="s">
        <v>146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/>
      <c r="T2" s="42"/>
      <c r="U2" s="86">
        <f>SUM(D2:T2)</f>
        <v>57</v>
      </c>
      <c r="V2" s="43">
        <f>U2*195</f>
        <v>11115</v>
      </c>
      <c r="W2" s="92">
        <v>62985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2</v>
      </c>
      <c r="S3" s="4">
        <v>1</v>
      </c>
      <c r="T3" s="4"/>
      <c r="U3" s="87">
        <f t="shared" ref="U3:U14" si="0">SUM(D3:T3)</f>
        <v>26</v>
      </c>
      <c r="V3" s="5">
        <f t="shared" ref="V3:V35" si="1">U3*195</f>
        <v>5070</v>
      </c>
      <c r="W3" s="93">
        <v>29445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/>
      <c r="T4" s="4"/>
      <c r="U4" s="87">
        <f t="shared" si="0"/>
        <v>22</v>
      </c>
      <c r="V4" s="5">
        <f t="shared" si="1"/>
        <v>4290</v>
      </c>
      <c r="W4" s="93">
        <v>24570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/>
      <c r="T5" s="4"/>
      <c r="U5" s="87">
        <f t="shared" si="0"/>
        <v>29</v>
      </c>
      <c r="V5" s="5">
        <f t="shared" si="1"/>
        <v>5655</v>
      </c>
      <c r="W5" s="93">
        <v>32955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/>
      <c r="T6" s="4"/>
      <c r="U6" s="87">
        <f t="shared" si="0"/>
        <v>12</v>
      </c>
      <c r="V6" s="5">
        <f t="shared" si="1"/>
        <v>2340</v>
      </c>
      <c r="W6" s="93">
        <v>13455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/>
      <c r="T7" s="4"/>
      <c r="U7" s="87">
        <f t="shared" si="0"/>
        <v>11</v>
      </c>
      <c r="V7" s="5">
        <f t="shared" si="1"/>
        <v>2145</v>
      </c>
      <c r="W7" s="93">
        <v>12480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/>
      <c r="T8" s="4"/>
      <c r="U8" s="87">
        <f t="shared" si="0"/>
        <v>21</v>
      </c>
      <c r="V8" s="5">
        <f t="shared" si="1"/>
        <v>4095</v>
      </c>
      <c r="W8" s="93">
        <v>23205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/>
      <c r="T9" s="4"/>
      <c r="U9" s="87">
        <f t="shared" si="0"/>
        <v>60</v>
      </c>
      <c r="V9" s="5">
        <f t="shared" si="1"/>
        <v>11700</v>
      </c>
      <c r="W9" s="93">
        <v>68445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/>
      <c r="T10" s="4"/>
      <c r="U10" s="87">
        <f t="shared" si="0"/>
        <v>58</v>
      </c>
      <c r="V10" s="5">
        <f t="shared" si="1"/>
        <v>11310</v>
      </c>
      <c r="W10" s="93">
        <v>66495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/>
      <c r="T11" s="4"/>
      <c r="U11" s="87">
        <f t="shared" si="0"/>
        <v>35</v>
      </c>
      <c r="V11" s="5">
        <f t="shared" si="1"/>
        <v>6825</v>
      </c>
      <c r="W11" s="93">
        <v>39780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/>
      <c r="T12" s="4"/>
      <c r="U12" s="87">
        <f t="shared" si="0"/>
        <v>101</v>
      </c>
      <c r="V12" s="5">
        <f t="shared" si="1"/>
        <v>19695</v>
      </c>
      <c r="W12" s="93">
        <v>114075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7</v>
      </c>
      <c r="S13" s="4">
        <v>1</v>
      </c>
      <c r="T13" s="4"/>
      <c r="U13" s="87">
        <f t="shared" si="0"/>
        <v>52</v>
      </c>
      <c r="V13" s="5">
        <f t="shared" si="1"/>
        <v>10140</v>
      </c>
      <c r="W13" s="93">
        <v>59475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/>
      <c r="T14" s="7"/>
      <c r="U14" s="88">
        <f t="shared" si="0"/>
        <v>98</v>
      </c>
      <c r="V14" s="45">
        <f t="shared" si="1"/>
        <v>19110</v>
      </c>
      <c r="W14" s="94">
        <v>111930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/>
      <c r="T15" s="42"/>
      <c r="U15" s="86">
        <f t="shared" ref="U15:U17" si="2">SUM(D15:T15)</f>
        <v>40</v>
      </c>
      <c r="V15" s="43">
        <f t="shared" si="1"/>
        <v>7800</v>
      </c>
      <c r="W15" s="92">
        <v>45630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1</v>
      </c>
      <c r="S16" s="4">
        <v>1</v>
      </c>
      <c r="T16" s="4"/>
      <c r="U16" s="87">
        <f t="shared" si="2"/>
        <v>13</v>
      </c>
      <c r="V16" s="5">
        <f t="shared" si="1"/>
        <v>2535</v>
      </c>
      <c r="W16" s="93">
        <v>15015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/>
      <c r="T17" s="7"/>
      <c r="U17" s="88">
        <f t="shared" si="2"/>
        <v>13</v>
      </c>
      <c r="V17" s="45">
        <f t="shared" si="1"/>
        <v>2535</v>
      </c>
      <c r="W17" s="94">
        <v>14820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/>
      <c r="T18" s="42"/>
      <c r="U18" s="86">
        <f t="shared" ref="U18:U20" si="3">SUM(D18:T18)</f>
        <v>11</v>
      </c>
      <c r="V18" s="43">
        <f t="shared" si="1"/>
        <v>2145</v>
      </c>
      <c r="W18" s="92">
        <v>12480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/>
      <c r="T19" s="4"/>
      <c r="U19" s="87">
        <f t="shared" si="3"/>
        <v>9</v>
      </c>
      <c r="V19" s="5">
        <f t="shared" si="1"/>
        <v>1755</v>
      </c>
      <c r="W19" s="93">
        <v>10335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/>
      <c r="T20" s="7"/>
      <c r="U20" s="88">
        <f t="shared" si="3"/>
        <v>9</v>
      </c>
      <c r="V20" s="45">
        <f t="shared" si="1"/>
        <v>1755</v>
      </c>
      <c r="W20" s="94">
        <v>10335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/>
      <c r="S21" s="38">
        <v>1</v>
      </c>
      <c r="T21" s="38"/>
      <c r="U21" s="89">
        <f t="shared" ref="U21:U35" si="4">SUM(D21:T21)</f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</v>
      </c>
      <c r="T22" s="4"/>
      <c r="U22" s="87">
        <f t="shared" si="4"/>
        <v>1</v>
      </c>
      <c r="V22" s="5">
        <f t="shared" si="1"/>
        <v>195</v>
      </c>
      <c r="W22" s="93">
        <v>1170</v>
      </c>
    </row>
    <row r="23" spans="1:23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v>1</v>
      </c>
      <c r="T23" s="4"/>
      <c r="U23" s="87">
        <f t="shared" si="4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/>
      <c r="T24" s="4"/>
      <c r="U24" s="87">
        <f t="shared" ref="U24" si="5">SUM(D24:T24)</f>
        <v>29</v>
      </c>
      <c r="V24" s="5">
        <f t="shared" ref="V24" si="6">U24*195</f>
        <v>5655</v>
      </c>
      <c r="W24" s="93">
        <v>32565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/>
      <c r="T25" s="4"/>
      <c r="U25" s="87">
        <f t="shared" ref="U25:U26" si="7">SUM(D25:T25)</f>
        <v>26</v>
      </c>
      <c r="V25" s="5">
        <f t="shared" ref="V25:V26" si="8">U25*195</f>
        <v>5070</v>
      </c>
      <c r="W25" s="93">
        <v>29250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/>
      <c r="T26" s="4"/>
      <c r="U26" s="87">
        <f t="shared" si="7"/>
        <v>24</v>
      </c>
      <c r="V26" s="5">
        <f t="shared" si="8"/>
        <v>4680</v>
      </c>
      <c r="W26" s="93">
        <v>28080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/>
      <c r="T27" s="4"/>
      <c r="U27" s="87">
        <f t="shared" si="4"/>
        <v>19</v>
      </c>
      <c r="V27" s="5">
        <f t="shared" si="1"/>
        <v>3705</v>
      </c>
      <c r="W27" s="93">
        <v>22230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/>
      <c r="T28" s="4"/>
      <c r="U28" s="87">
        <f t="shared" si="4"/>
        <v>17</v>
      </c>
      <c r="V28" s="5">
        <f t="shared" si="1"/>
        <v>3315</v>
      </c>
      <c r="W28" s="93">
        <v>19890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8</v>
      </c>
      <c r="S29" s="4">
        <v>1</v>
      </c>
      <c r="T29" s="4"/>
      <c r="U29" s="87">
        <f t="shared" si="4"/>
        <v>66</v>
      </c>
      <c r="V29" s="5">
        <f t="shared" si="1"/>
        <v>12870</v>
      </c>
      <c r="W29" s="93">
        <v>75270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/>
      <c r="T30" s="4"/>
      <c r="U30" s="87">
        <f t="shared" si="4"/>
        <v>30</v>
      </c>
      <c r="V30" s="5">
        <f t="shared" si="1"/>
        <v>5850</v>
      </c>
      <c r="W30" s="93">
        <v>34515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9</v>
      </c>
      <c r="S31" s="4">
        <v>1</v>
      </c>
      <c r="T31" s="4"/>
      <c r="U31" s="87">
        <f t="shared" si="4"/>
        <v>59</v>
      </c>
      <c r="V31" s="5">
        <f t="shared" si="1"/>
        <v>11505</v>
      </c>
      <c r="W31" s="93">
        <v>68055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/>
      <c r="T32" s="4"/>
      <c r="U32" s="87">
        <f t="shared" si="4"/>
        <v>43</v>
      </c>
      <c r="V32" s="5">
        <f t="shared" si="1"/>
        <v>8385</v>
      </c>
      <c r="W32" s="93">
        <v>49335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/>
      <c r="T33" s="4"/>
      <c r="U33" s="87">
        <f t="shared" si="4"/>
        <v>46</v>
      </c>
      <c r="V33" s="5">
        <f t="shared" si="1"/>
        <v>8970</v>
      </c>
      <c r="W33" s="93">
        <v>53040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6</v>
      </c>
      <c r="S34" s="4"/>
      <c r="T34" s="4">
        <v>1</v>
      </c>
      <c r="U34" s="87">
        <f t="shared" si="4"/>
        <v>47</v>
      </c>
      <c r="V34" s="5">
        <f t="shared" si="1"/>
        <v>9165</v>
      </c>
      <c r="W34" s="93">
        <v>54015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/>
      <c r="T35" s="7"/>
      <c r="U35" s="88">
        <f t="shared" si="4"/>
        <v>53</v>
      </c>
      <c r="V35" s="45">
        <f t="shared" si="1"/>
        <v>10335</v>
      </c>
      <c r="W35" s="94">
        <v>61035</v>
      </c>
    </row>
    <row r="36" spans="1:23" ht="15.75" x14ac:dyDescent="0.25">
      <c r="A36" s="57"/>
      <c r="B36" s="58"/>
      <c r="C36" s="28" t="s">
        <v>25</v>
      </c>
      <c r="D36" s="54">
        <f t="shared" ref="D36:U36" si="9">SUM(D2:D35)</f>
        <v>10</v>
      </c>
      <c r="E36" s="55">
        <f t="shared" si="9"/>
        <v>20</v>
      </c>
      <c r="F36" s="55">
        <f t="shared" si="9"/>
        <v>71</v>
      </c>
      <c r="G36" s="55">
        <f t="shared" si="9"/>
        <v>73</v>
      </c>
      <c r="H36" s="55">
        <f t="shared" si="9"/>
        <v>81</v>
      </c>
      <c r="I36" s="55">
        <f t="shared" si="9"/>
        <v>63</v>
      </c>
      <c r="J36" s="55">
        <f t="shared" ref="J36:S36" si="10">SUM(J2:J35)</f>
        <v>65</v>
      </c>
      <c r="K36" s="55">
        <f t="shared" si="10"/>
        <v>66</v>
      </c>
      <c r="L36" s="55">
        <f t="shared" si="10"/>
        <v>57</v>
      </c>
      <c r="M36" s="55">
        <f t="shared" si="10"/>
        <v>21</v>
      </c>
      <c r="N36" s="55">
        <f t="shared" si="10"/>
        <v>80</v>
      </c>
      <c r="O36" s="55">
        <f t="shared" si="10"/>
        <v>97</v>
      </c>
      <c r="P36" s="55">
        <f t="shared" si="10"/>
        <v>190</v>
      </c>
      <c r="Q36" s="55">
        <f t="shared" si="10"/>
        <v>106</v>
      </c>
      <c r="R36" s="55">
        <f t="shared" si="10"/>
        <v>131</v>
      </c>
      <c r="S36" s="55">
        <f t="shared" si="10"/>
        <v>8</v>
      </c>
      <c r="T36" s="55">
        <f t="shared" si="9"/>
        <v>1</v>
      </c>
      <c r="U36" s="56">
        <f t="shared" si="9"/>
        <v>1140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11">E36*195</f>
        <v>3900</v>
      </c>
      <c r="F37" s="11">
        <f t="shared" si="11"/>
        <v>13845</v>
      </c>
      <c r="G37" s="11">
        <f t="shared" ref="G37:U37" si="12">G36*195</f>
        <v>14235</v>
      </c>
      <c r="H37" s="11">
        <f t="shared" si="12"/>
        <v>15795</v>
      </c>
      <c r="I37" s="11">
        <f t="shared" si="12"/>
        <v>12285</v>
      </c>
      <c r="J37" s="11">
        <f t="shared" si="12"/>
        <v>12675</v>
      </c>
      <c r="K37" s="11">
        <f t="shared" ref="K37:S37" si="13">K36*195</f>
        <v>12870</v>
      </c>
      <c r="L37" s="11">
        <f t="shared" si="13"/>
        <v>11115</v>
      </c>
      <c r="M37" s="11">
        <f t="shared" si="13"/>
        <v>4095</v>
      </c>
      <c r="N37" s="11">
        <f t="shared" si="13"/>
        <v>15600</v>
      </c>
      <c r="O37" s="11">
        <f t="shared" si="13"/>
        <v>18915</v>
      </c>
      <c r="P37" s="11">
        <f t="shared" si="13"/>
        <v>37050</v>
      </c>
      <c r="Q37" s="11">
        <f t="shared" si="13"/>
        <v>20670</v>
      </c>
      <c r="R37" s="11">
        <f t="shared" si="13"/>
        <v>25545</v>
      </c>
      <c r="S37" s="11">
        <f t="shared" si="13"/>
        <v>1560</v>
      </c>
      <c r="T37" s="11">
        <f t="shared" si="12"/>
        <v>195</v>
      </c>
      <c r="U37" s="12">
        <f t="shared" si="12"/>
        <v>222300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153270</v>
      </c>
      <c r="S38" s="84">
        <v>9360</v>
      </c>
      <c r="T38" s="84">
        <v>1170</v>
      </c>
      <c r="U38" s="85">
        <f>SUM(D38:T38)</f>
        <v>1299870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Z5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0.7109375" customWidth="1"/>
    <col min="28" max="28" width="9.28515625" customWidth="1"/>
  </cols>
  <sheetData>
    <row r="1" spans="1:26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48" t="s">
        <v>146</v>
      </c>
      <c r="Y1" s="52" t="s">
        <v>29</v>
      </c>
      <c r="Z1" s="2" t="s">
        <v>52</v>
      </c>
    </row>
    <row r="2" spans="1:26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/>
      <c r="X2" s="49">
        <f>SUM(D2:W2)</f>
        <v>111</v>
      </c>
      <c r="Y2" s="96">
        <f>X2*10</f>
        <v>1110</v>
      </c>
      <c r="Z2" s="92">
        <f>Y2*10</f>
        <v>11100</v>
      </c>
    </row>
    <row r="3" spans="1:26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51">
        <f t="shared" ref="X3:X55" si="0">SUM(D3:W3)</f>
        <v>128</v>
      </c>
      <c r="Y3" s="99">
        <f t="shared" ref="Y3:Z3" si="1">X3*10</f>
        <v>1280</v>
      </c>
      <c r="Z3" s="95">
        <f t="shared" si="1"/>
        <v>12800</v>
      </c>
    </row>
    <row r="4" spans="1:26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51">
        <f t="shared" si="0"/>
        <v>52</v>
      </c>
      <c r="Y4" s="99">
        <f t="shared" ref="Y4:Z4" si="2">X4*10</f>
        <v>520</v>
      </c>
      <c r="Z4" s="95">
        <f t="shared" si="2"/>
        <v>5200</v>
      </c>
    </row>
    <row r="5" spans="1:26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3">
        <f t="shared" si="0"/>
        <v>186</v>
      </c>
      <c r="Y5" s="100">
        <f t="shared" ref="Y5:Z5" si="3">X5*10</f>
        <v>1860</v>
      </c>
      <c r="Z5" s="101">
        <f t="shared" si="3"/>
        <v>18600</v>
      </c>
    </row>
    <row r="6" spans="1:26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49">
        <f t="shared" si="0"/>
        <v>153</v>
      </c>
      <c r="Y6" s="96">
        <f t="shared" ref="Y6:Z6" si="4">X6*10</f>
        <v>1530</v>
      </c>
      <c r="Z6" s="92">
        <f t="shared" si="4"/>
        <v>15300</v>
      </c>
    </row>
    <row r="7" spans="1:26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51">
        <f t="shared" si="0"/>
        <v>22</v>
      </c>
      <c r="Y7" s="99">
        <f t="shared" ref="Y7:Z7" si="5">X7*10</f>
        <v>220</v>
      </c>
      <c r="Z7" s="95">
        <f t="shared" si="5"/>
        <v>2200</v>
      </c>
    </row>
    <row r="8" spans="1:26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51">
        <f t="shared" si="0"/>
        <v>4</v>
      </c>
      <c r="Y8" s="99">
        <f t="shared" ref="Y8:Z8" si="6">X8*10</f>
        <v>40</v>
      </c>
      <c r="Z8" s="95">
        <f t="shared" si="6"/>
        <v>400</v>
      </c>
    </row>
    <row r="9" spans="1:26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/>
      <c r="X9" s="51">
        <f t="shared" si="0"/>
        <v>4</v>
      </c>
      <c r="Y9" s="99">
        <f t="shared" ref="Y9:Z9" si="7">X9*10</f>
        <v>40</v>
      </c>
      <c r="Z9" s="95">
        <f t="shared" si="7"/>
        <v>400</v>
      </c>
    </row>
    <row r="10" spans="1:26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/>
      <c r="X10" s="51">
        <f t="shared" si="0"/>
        <v>214</v>
      </c>
      <c r="Y10" s="99">
        <f t="shared" ref="Y10:Z10" si="8">X10*10</f>
        <v>2140</v>
      </c>
      <c r="Z10" s="95">
        <f t="shared" si="8"/>
        <v>21400</v>
      </c>
    </row>
    <row r="11" spans="1:26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/>
      <c r="X11" s="51">
        <f t="shared" ref="X11:X42" si="9">SUM(D11:W11)</f>
        <v>4</v>
      </c>
      <c r="Y11" s="99">
        <f t="shared" ref="Y11:Y42" si="10">X11*10</f>
        <v>40</v>
      </c>
      <c r="Z11" s="95">
        <f t="shared" ref="Z11:Z42" si="11">Y11*10</f>
        <v>400</v>
      </c>
    </row>
    <row r="12" spans="1:26" ht="15.75" x14ac:dyDescent="0.25">
      <c r="A12" s="90"/>
      <c r="B12" s="35" t="s">
        <v>44</v>
      </c>
      <c r="C12" s="19" t="s">
        <v>8</v>
      </c>
      <c r="D12" s="72"/>
      <c r="E12" s="72">
        <v>13</v>
      </c>
      <c r="F12" s="72">
        <v>22</v>
      </c>
      <c r="G12" s="72">
        <v>21</v>
      </c>
      <c r="H12" s="72"/>
      <c r="I12" s="72"/>
      <c r="J12" s="72">
        <v>21</v>
      </c>
      <c r="K12" s="72"/>
      <c r="L12" s="72"/>
      <c r="M12" s="72"/>
      <c r="N12" s="72"/>
      <c r="O12" s="72">
        <v>22</v>
      </c>
      <c r="P12" s="72"/>
      <c r="Q12" s="72"/>
      <c r="R12" s="72">
        <v>2</v>
      </c>
      <c r="S12" s="72"/>
      <c r="T12" s="72"/>
      <c r="U12" s="72"/>
      <c r="V12" s="72"/>
      <c r="W12" s="72"/>
      <c r="X12" s="51">
        <f t="shared" si="9"/>
        <v>101</v>
      </c>
      <c r="Y12" s="99">
        <f t="shared" si="10"/>
        <v>1010</v>
      </c>
      <c r="Z12" s="95">
        <f t="shared" si="11"/>
        <v>10100</v>
      </c>
    </row>
    <row r="13" spans="1:26" ht="15.75" x14ac:dyDescent="0.25">
      <c r="A13" s="90"/>
      <c r="B13" s="35"/>
      <c r="C13" s="19" t="s">
        <v>107</v>
      </c>
      <c r="D13" s="72"/>
      <c r="E13" s="72"/>
      <c r="F13" s="72"/>
      <c r="G13" s="72"/>
      <c r="H13" s="72"/>
      <c r="I13" s="72"/>
      <c r="J13" s="72">
        <v>3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51">
        <f t="shared" ref="X13:X37" si="12">SUM(D13:W13)</f>
        <v>3</v>
      </c>
      <c r="Y13" s="99">
        <f t="shared" ref="Y13:Y37" si="13">X13*10</f>
        <v>30</v>
      </c>
      <c r="Z13" s="95">
        <f t="shared" ref="Z13:Z37" si="14">Y13*10</f>
        <v>300</v>
      </c>
    </row>
    <row r="14" spans="1:26" ht="15.75" x14ac:dyDescent="0.25">
      <c r="A14" s="90"/>
      <c r="B14" s="35"/>
      <c r="C14" s="19" t="s">
        <v>108</v>
      </c>
      <c r="D14" s="72"/>
      <c r="E14" s="72"/>
      <c r="F14" s="72"/>
      <c r="G14" s="72"/>
      <c r="H14" s="72"/>
      <c r="I14" s="72"/>
      <c r="J14" s="72">
        <v>4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51">
        <f t="shared" si="12"/>
        <v>4</v>
      </c>
      <c r="Y14" s="99">
        <f t="shared" si="13"/>
        <v>40</v>
      </c>
      <c r="Z14" s="95">
        <f t="shared" si="14"/>
        <v>400</v>
      </c>
    </row>
    <row r="15" spans="1:26" ht="15.75" x14ac:dyDescent="0.25">
      <c r="A15" s="90"/>
      <c r="B15" s="35"/>
      <c r="C15" s="19" t="s">
        <v>58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51">
        <f t="shared" si="12"/>
        <v>3</v>
      </c>
      <c r="Y15" s="99">
        <f t="shared" si="13"/>
        <v>30</v>
      </c>
      <c r="Z15" s="95">
        <f t="shared" si="14"/>
        <v>300</v>
      </c>
    </row>
    <row r="16" spans="1:26" ht="15.75" x14ac:dyDescent="0.25">
      <c r="A16" s="90"/>
      <c r="B16" s="35" t="s">
        <v>37</v>
      </c>
      <c r="C16" s="19" t="s">
        <v>110</v>
      </c>
      <c r="D16" s="72"/>
      <c r="E16" s="72"/>
      <c r="F16" s="72"/>
      <c r="G16" s="72"/>
      <c r="H16" s="72"/>
      <c r="I16" s="72"/>
      <c r="J16" s="72">
        <v>6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51">
        <f t="shared" si="12"/>
        <v>6</v>
      </c>
      <c r="Y16" s="99">
        <f t="shared" si="13"/>
        <v>60</v>
      </c>
      <c r="Z16" s="95">
        <f t="shared" si="14"/>
        <v>600</v>
      </c>
    </row>
    <row r="17" spans="1:26" ht="15.75" x14ac:dyDescent="0.25">
      <c r="A17" s="90"/>
      <c r="B17" s="35"/>
      <c r="C17" s="19" t="s">
        <v>85</v>
      </c>
      <c r="D17" s="72"/>
      <c r="E17" s="72">
        <v>12</v>
      </c>
      <c r="F17" s="72">
        <v>20</v>
      </c>
      <c r="G17" s="72">
        <v>19</v>
      </c>
      <c r="H17" s="72"/>
      <c r="I17" s="72"/>
      <c r="J17" s="72">
        <v>11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51">
        <f t="shared" ref="X17:X21" si="15">SUM(D17:W17)</f>
        <v>62</v>
      </c>
      <c r="Y17" s="99">
        <f t="shared" ref="Y17:Y21" si="16">X17*10</f>
        <v>620</v>
      </c>
      <c r="Z17" s="95">
        <f t="shared" ref="Z17:Z21" si="17">Y17*10</f>
        <v>6200</v>
      </c>
    </row>
    <row r="18" spans="1:26" ht="15.75" x14ac:dyDescent="0.25">
      <c r="A18" s="90"/>
      <c r="B18" s="35"/>
      <c r="C18" s="19" t="s">
        <v>133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>
        <v>5</v>
      </c>
      <c r="U18" s="72"/>
      <c r="V18" s="72"/>
      <c r="W18" s="72">
        <v>5</v>
      </c>
      <c r="X18" s="51">
        <f t="shared" si="15"/>
        <v>10</v>
      </c>
      <c r="Y18" s="99">
        <f t="shared" si="16"/>
        <v>100</v>
      </c>
      <c r="Z18" s="95">
        <f t="shared" si="17"/>
        <v>1000</v>
      </c>
    </row>
    <row r="19" spans="1:26" ht="15.75" x14ac:dyDescent="0.25">
      <c r="A19" s="90"/>
      <c r="B19" s="35" t="s">
        <v>45</v>
      </c>
      <c r="C19" s="19" t="s">
        <v>111</v>
      </c>
      <c r="D19" s="72"/>
      <c r="E19" s="72"/>
      <c r="F19" s="72"/>
      <c r="G19" s="72"/>
      <c r="H19" s="72"/>
      <c r="I19" s="72"/>
      <c r="J19" s="72">
        <v>2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51">
        <f t="shared" ref="X19:X20" si="18">SUM(D19:W19)</f>
        <v>2</v>
      </c>
      <c r="Y19" s="99">
        <f t="shared" ref="Y19:Y20" si="19">X19*10</f>
        <v>20</v>
      </c>
      <c r="Z19" s="95">
        <f t="shared" ref="Z19:Z20" si="20">Y19*10</f>
        <v>200</v>
      </c>
    </row>
    <row r="20" spans="1:26" ht="15.75" x14ac:dyDescent="0.25">
      <c r="A20" s="90"/>
      <c r="B20" s="35"/>
      <c r="C20" s="19" t="s">
        <v>9</v>
      </c>
      <c r="D20" s="72"/>
      <c r="E20" s="72">
        <v>7</v>
      </c>
      <c r="F20" s="72">
        <v>10</v>
      </c>
      <c r="G20" s="72">
        <v>9</v>
      </c>
      <c r="H20" s="72">
        <v>56</v>
      </c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51">
        <f t="shared" si="18"/>
        <v>88</v>
      </c>
      <c r="Y20" s="99">
        <f t="shared" si="19"/>
        <v>880</v>
      </c>
      <c r="Z20" s="95">
        <f t="shared" si="20"/>
        <v>8800</v>
      </c>
    </row>
    <row r="21" spans="1:26" ht="15.75" x14ac:dyDescent="0.25">
      <c r="A21" s="90"/>
      <c r="B21" s="35"/>
      <c r="C21" s="19" t="s">
        <v>103</v>
      </c>
      <c r="D21" s="72"/>
      <c r="E21" s="72"/>
      <c r="F21" s="72"/>
      <c r="G21" s="72"/>
      <c r="H21" s="72"/>
      <c r="I21" s="72">
        <v>56</v>
      </c>
      <c r="J21" s="72">
        <v>2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51">
        <f t="shared" si="15"/>
        <v>58</v>
      </c>
      <c r="Y21" s="99">
        <f t="shared" si="16"/>
        <v>580</v>
      </c>
      <c r="Z21" s="95">
        <f t="shared" si="17"/>
        <v>5800</v>
      </c>
    </row>
    <row r="22" spans="1:26" ht="15.75" x14ac:dyDescent="0.25">
      <c r="A22" s="90"/>
      <c r="B22" s="35"/>
      <c r="C22" s="19" t="s">
        <v>112</v>
      </c>
      <c r="D22" s="72"/>
      <c r="E22" s="72"/>
      <c r="F22" s="72"/>
      <c r="G22" s="72"/>
      <c r="H22" s="72"/>
      <c r="I22" s="72"/>
      <c r="J22" s="72"/>
      <c r="K22" s="72">
        <v>2</v>
      </c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51">
        <f t="shared" ref="X22" si="21">SUM(D22:W22)</f>
        <v>2</v>
      </c>
      <c r="Y22" s="99">
        <f t="shared" ref="Y22" si="22">X22*10</f>
        <v>20</v>
      </c>
      <c r="Z22" s="95">
        <f t="shared" ref="Z22" si="23">Y22*10</f>
        <v>200</v>
      </c>
    </row>
    <row r="23" spans="1:26" ht="15.75" x14ac:dyDescent="0.25">
      <c r="A23" s="90"/>
      <c r="B23" s="35"/>
      <c r="C23" s="19" t="s">
        <v>104</v>
      </c>
      <c r="D23" s="72"/>
      <c r="E23" s="72"/>
      <c r="F23" s="72"/>
      <c r="G23" s="72"/>
      <c r="H23" s="72">
        <v>56</v>
      </c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51">
        <f t="shared" ref="X23:X26" si="24">SUM(D23:W23)</f>
        <v>58</v>
      </c>
      <c r="Y23" s="99">
        <f t="shared" ref="Y23:Y26" si="25">X23*10</f>
        <v>580</v>
      </c>
      <c r="Z23" s="95">
        <f t="shared" ref="Z23:Z26" si="26">Y23*10</f>
        <v>5800</v>
      </c>
    </row>
    <row r="24" spans="1:26" ht="15.75" x14ac:dyDescent="0.25">
      <c r="A24" s="90"/>
      <c r="B24" s="35" t="s">
        <v>41</v>
      </c>
      <c r="C24" s="19" t="s">
        <v>31</v>
      </c>
      <c r="D24" s="72"/>
      <c r="E24" s="72">
        <v>16</v>
      </c>
      <c r="F24" s="72">
        <v>29</v>
      </c>
      <c r="G24" s="72">
        <v>25</v>
      </c>
      <c r="H24" s="72"/>
      <c r="I24" s="72"/>
      <c r="J24" s="72"/>
      <c r="K24" s="72">
        <v>38</v>
      </c>
      <c r="L24" s="72"/>
      <c r="M24" s="72"/>
      <c r="N24" s="72"/>
      <c r="O24" s="72"/>
      <c r="P24" s="72"/>
      <c r="Q24" s="72"/>
      <c r="R24" s="72">
        <v>4</v>
      </c>
      <c r="S24" s="72"/>
      <c r="T24" s="72">
        <v>7</v>
      </c>
      <c r="U24" s="72"/>
      <c r="V24" s="72"/>
      <c r="W24" s="72">
        <v>7</v>
      </c>
      <c r="X24" s="51">
        <f t="shared" si="24"/>
        <v>126</v>
      </c>
      <c r="Y24" s="99">
        <f t="shared" si="25"/>
        <v>1260</v>
      </c>
      <c r="Z24" s="95">
        <f t="shared" si="26"/>
        <v>12600</v>
      </c>
    </row>
    <row r="25" spans="1:26" ht="15.75" x14ac:dyDescent="0.25">
      <c r="A25" s="90"/>
      <c r="B25" s="35" t="s">
        <v>46</v>
      </c>
      <c r="C25" s="19" t="s">
        <v>10</v>
      </c>
      <c r="D25" s="72"/>
      <c r="E25" s="72">
        <v>10</v>
      </c>
      <c r="F25" s="72">
        <v>15</v>
      </c>
      <c r="G25" s="72">
        <v>14</v>
      </c>
      <c r="H25" s="72"/>
      <c r="I25" s="72"/>
      <c r="J25" s="72">
        <v>21</v>
      </c>
      <c r="K25" s="72"/>
      <c r="L25" s="72"/>
      <c r="M25" s="72"/>
      <c r="N25" s="72"/>
      <c r="O25" s="72"/>
      <c r="P25" s="72"/>
      <c r="Q25" s="72">
        <v>5</v>
      </c>
      <c r="R25" s="72"/>
      <c r="S25" s="72"/>
      <c r="T25" s="72">
        <v>1</v>
      </c>
      <c r="U25" s="72"/>
      <c r="V25" s="72"/>
      <c r="W25" s="72"/>
      <c r="X25" s="51">
        <f t="shared" si="24"/>
        <v>66</v>
      </c>
      <c r="Y25" s="99">
        <f t="shared" si="25"/>
        <v>660</v>
      </c>
      <c r="Z25" s="95">
        <f t="shared" si="26"/>
        <v>6600</v>
      </c>
    </row>
    <row r="26" spans="1:26" ht="15.75" x14ac:dyDescent="0.25">
      <c r="A26" s="90"/>
      <c r="B26" s="35"/>
      <c r="C26" s="19" t="s">
        <v>132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>
        <v>2</v>
      </c>
      <c r="R26" s="72"/>
      <c r="S26" s="72"/>
      <c r="T26" s="72">
        <v>1</v>
      </c>
      <c r="U26" s="72"/>
      <c r="V26" s="72"/>
      <c r="W26" s="72">
        <v>1</v>
      </c>
      <c r="X26" s="51">
        <f t="shared" si="24"/>
        <v>4</v>
      </c>
      <c r="Y26" s="99">
        <f t="shared" si="25"/>
        <v>40</v>
      </c>
      <c r="Z26" s="95">
        <f t="shared" si="26"/>
        <v>400</v>
      </c>
    </row>
    <row r="27" spans="1:26" ht="15.75" x14ac:dyDescent="0.25">
      <c r="A27" s="90"/>
      <c r="B27" s="35"/>
      <c r="C27" s="19" t="s">
        <v>134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>
        <v>1</v>
      </c>
      <c r="U27" s="72"/>
      <c r="V27" s="72"/>
      <c r="W27" s="72"/>
      <c r="X27" s="51">
        <f t="shared" si="12"/>
        <v>1</v>
      </c>
      <c r="Y27" s="99">
        <f t="shared" si="13"/>
        <v>10</v>
      </c>
      <c r="Z27" s="95">
        <f t="shared" si="14"/>
        <v>100</v>
      </c>
    </row>
    <row r="28" spans="1:26" ht="15.75" x14ac:dyDescent="0.25">
      <c r="A28" s="90"/>
      <c r="B28" s="35"/>
      <c r="C28" s="19" t="s">
        <v>135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>
        <v>1</v>
      </c>
      <c r="W28" s="72"/>
      <c r="X28" s="51">
        <f t="shared" ref="X28" si="27">SUM(D28:W28)</f>
        <v>1</v>
      </c>
      <c r="Y28" s="99">
        <f t="shared" ref="Y28" si="28">X28*10</f>
        <v>10</v>
      </c>
      <c r="Z28" s="95">
        <f t="shared" ref="Z28" si="29">Y28*10</f>
        <v>100</v>
      </c>
    </row>
    <row r="29" spans="1:26" ht="15.75" x14ac:dyDescent="0.25">
      <c r="A29" s="90"/>
      <c r="B29" s="35" t="s">
        <v>62</v>
      </c>
      <c r="C29" s="19" t="s">
        <v>71</v>
      </c>
      <c r="D29" s="72"/>
      <c r="E29" s="72"/>
      <c r="F29" s="72"/>
      <c r="G29" s="72"/>
      <c r="H29" s="72"/>
      <c r="I29" s="72"/>
      <c r="J29" s="72"/>
      <c r="K29" s="72"/>
      <c r="L29" s="72"/>
      <c r="M29" s="72">
        <v>2</v>
      </c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51">
        <f t="shared" si="12"/>
        <v>2</v>
      </c>
      <c r="Y29" s="99">
        <f t="shared" ref="Y29:Y36" si="30">X29*10</f>
        <v>20</v>
      </c>
      <c r="Z29" s="95">
        <f t="shared" ref="Z29:Z36" si="31">Y29*10</f>
        <v>200</v>
      </c>
    </row>
    <row r="30" spans="1:26" ht="15.75" x14ac:dyDescent="0.25">
      <c r="A30" s="90"/>
      <c r="B30" s="35"/>
      <c r="C30" s="19" t="s">
        <v>78</v>
      </c>
      <c r="D30" s="72"/>
      <c r="E30" s="72"/>
      <c r="F30" s="72"/>
      <c r="G30" s="72"/>
      <c r="H30" s="72"/>
      <c r="I30" s="72"/>
      <c r="J30" s="72"/>
      <c r="K30" s="72"/>
      <c r="L30" s="72"/>
      <c r="M30" s="72">
        <v>3</v>
      </c>
      <c r="N30" s="72"/>
      <c r="O30" s="72"/>
      <c r="P30" s="72"/>
      <c r="Q30" s="72"/>
      <c r="R30" s="72">
        <v>1</v>
      </c>
      <c r="S30" s="72"/>
      <c r="T30" s="72"/>
      <c r="U30" s="72"/>
      <c r="V30" s="72"/>
      <c r="W30" s="72"/>
      <c r="X30" s="51">
        <f t="shared" si="12"/>
        <v>4</v>
      </c>
      <c r="Y30" s="99">
        <f t="shared" si="30"/>
        <v>40</v>
      </c>
      <c r="Z30" s="95">
        <f t="shared" si="31"/>
        <v>400</v>
      </c>
    </row>
    <row r="31" spans="1:26" ht="15.75" x14ac:dyDescent="0.25">
      <c r="A31" s="90"/>
      <c r="B31" s="35"/>
      <c r="C31" s="19" t="s">
        <v>122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>
        <v>3</v>
      </c>
      <c r="P31" s="72"/>
      <c r="Q31" s="72"/>
      <c r="R31" s="72">
        <v>1</v>
      </c>
      <c r="S31" s="72"/>
      <c r="T31" s="72"/>
      <c r="U31" s="72"/>
      <c r="V31" s="72"/>
      <c r="W31" s="72"/>
      <c r="X31" s="51">
        <f t="shared" si="12"/>
        <v>4</v>
      </c>
      <c r="Y31" s="99">
        <f t="shared" si="30"/>
        <v>40</v>
      </c>
      <c r="Z31" s="95">
        <f t="shared" si="31"/>
        <v>400</v>
      </c>
    </row>
    <row r="32" spans="1:26" ht="15.75" x14ac:dyDescent="0.25">
      <c r="A32" s="90"/>
      <c r="B32" s="35"/>
      <c r="C32" s="19" t="s">
        <v>138</v>
      </c>
      <c r="D32" s="72"/>
      <c r="E32" s="72"/>
      <c r="F32" s="72"/>
      <c r="G32" s="72"/>
      <c r="H32" s="72"/>
      <c r="I32" s="72"/>
      <c r="J32" s="72"/>
      <c r="K32" s="72"/>
      <c r="L32" s="72"/>
      <c r="M32" s="72">
        <v>1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51">
        <f t="shared" si="12"/>
        <v>1</v>
      </c>
      <c r="Y32" s="99">
        <f t="shared" si="30"/>
        <v>10</v>
      </c>
      <c r="Z32" s="95">
        <f t="shared" si="31"/>
        <v>100</v>
      </c>
    </row>
    <row r="33" spans="1:26" ht="15.75" x14ac:dyDescent="0.25">
      <c r="A33" s="90"/>
      <c r="B33" s="35"/>
      <c r="C33" s="19" t="s">
        <v>139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>
        <v>2</v>
      </c>
      <c r="O33" s="72"/>
      <c r="P33" s="72"/>
      <c r="Q33" s="72"/>
      <c r="R33" s="72"/>
      <c r="S33" s="72"/>
      <c r="T33" s="72"/>
      <c r="U33" s="72"/>
      <c r="V33" s="72"/>
      <c r="W33" s="72"/>
      <c r="X33" s="51">
        <f t="shared" si="12"/>
        <v>2</v>
      </c>
      <c r="Y33" s="99">
        <f t="shared" si="30"/>
        <v>20</v>
      </c>
      <c r="Z33" s="95">
        <f t="shared" si="31"/>
        <v>200</v>
      </c>
    </row>
    <row r="34" spans="1:26" ht="15.75" x14ac:dyDescent="0.25">
      <c r="A34" s="90"/>
      <c r="B34" s="35" t="s">
        <v>47</v>
      </c>
      <c r="C34" s="19" t="s">
        <v>30</v>
      </c>
      <c r="D34" s="72"/>
      <c r="E34" s="72">
        <v>11</v>
      </c>
      <c r="F34" s="72">
        <v>18</v>
      </c>
      <c r="G34" s="72">
        <v>17</v>
      </c>
      <c r="H34" s="72"/>
      <c r="I34" s="72"/>
      <c r="J34" s="72"/>
      <c r="K34" s="72"/>
      <c r="L34" s="72">
        <v>1</v>
      </c>
      <c r="M34" s="72"/>
      <c r="N34" s="72"/>
      <c r="O34" s="72"/>
      <c r="P34" s="72"/>
      <c r="Q34" s="72"/>
      <c r="R34" s="72">
        <v>2</v>
      </c>
      <c r="S34" s="72"/>
      <c r="T34" s="72">
        <v>5</v>
      </c>
      <c r="U34" s="72"/>
      <c r="V34" s="72"/>
      <c r="W34" s="72">
        <v>5</v>
      </c>
      <c r="X34" s="51">
        <f t="shared" si="12"/>
        <v>59</v>
      </c>
      <c r="Y34" s="99">
        <f t="shared" si="30"/>
        <v>590</v>
      </c>
      <c r="Z34" s="95">
        <f t="shared" si="31"/>
        <v>5900</v>
      </c>
    </row>
    <row r="35" spans="1:26" ht="15.75" x14ac:dyDescent="0.25">
      <c r="A35" s="90"/>
      <c r="B35" s="35" t="s">
        <v>48</v>
      </c>
      <c r="C35" s="19" t="s">
        <v>12</v>
      </c>
      <c r="D35" s="72">
        <v>44</v>
      </c>
      <c r="E35" s="72">
        <v>11</v>
      </c>
      <c r="F35" s="72">
        <v>18</v>
      </c>
      <c r="G35" s="72">
        <v>16</v>
      </c>
      <c r="H35" s="72"/>
      <c r="I35" s="72"/>
      <c r="J35" s="72">
        <v>3</v>
      </c>
      <c r="K35" s="72"/>
      <c r="L35" s="72"/>
      <c r="M35" s="72"/>
      <c r="N35" s="72"/>
      <c r="O35" s="72"/>
      <c r="P35" s="72">
        <v>1</v>
      </c>
      <c r="Q35" s="72"/>
      <c r="R35" s="72"/>
      <c r="S35" s="72"/>
      <c r="T35" s="72"/>
      <c r="U35" s="72"/>
      <c r="V35" s="72"/>
      <c r="W35" s="72">
        <v>5</v>
      </c>
      <c r="X35" s="51">
        <f t="shared" ref="X35" si="32">SUM(D35:W35)</f>
        <v>98</v>
      </c>
      <c r="Y35" s="99">
        <f t="shared" ref="Y35" si="33">X35*10</f>
        <v>980</v>
      </c>
      <c r="Z35" s="95">
        <f t="shared" ref="Z35" si="34">Y35*10</f>
        <v>9800</v>
      </c>
    </row>
    <row r="36" spans="1:26" ht="15.75" x14ac:dyDescent="0.25">
      <c r="A36" s="90"/>
      <c r="B36" s="35"/>
      <c r="C36" s="19" t="s">
        <v>99</v>
      </c>
      <c r="D36" s="72"/>
      <c r="E36" s="72"/>
      <c r="F36" s="72"/>
      <c r="G36" s="72"/>
      <c r="H36" s="72"/>
      <c r="I36" s="72"/>
      <c r="J36" s="72">
        <v>3</v>
      </c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51">
        <f t="shared" si="12"/>
        <v>3</v>
      </c>
      <c r="Y36" s="99">
        <f t="shared" si="30"/>
        <v>30</v>
      </c>
      <c r="Z36" s="95">
        <f t="shared" si="31"/>
        <v>300</v>
      </c>
    </row>
    <row r="37" spans="1:26" ht="15.75" x14ac:dyDescent="0.25">
      <c r="A37" s="90"/>
      <c r="B37" s="35"/>
      <c r="C37" s="19" t="s">
        <v>109</v>
      </c>
      <c r="D37" s="72"/>
      <c r="E37" s="72"/>
      <c r="F37" s="72"/>
      <c r="G37" s="72"/>
      <c r="H37" s="72"/>
      <c r="I37" s="72"/>
      <c r="J37" s="72">
        <v>3</v>
      </c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51">
        <f t="shared" si="12"/>
        <v>3</v>
      </c>
      <c r="Y37" s="99">
        <f t="shared" si="13"/>
        <v>30</v>
      </c>
      <c r="Z37" s="95">
        <f t="shared" si="14"/>
        <v>300</v>
      </c>
    </row>
    <row r="38" spans="1:26" ht="15.75" x14ac:dyDescent="0.25">
      <c r="A38" s="90"/>
      <c r="B38" s="35"/>
      <c r="C38" s="19" t="s">
        <v>113</v>
      </c>
      <c r="D38" s="72"/>
      <c r="E38" s="72"/>
      <c r="F38" s="72"/>
      <c r="G38" s="72"/>
      <c r="H38" s="72"/>
      <c r="I38" s="72"/>
      <c r="J38" s="72">
        <v>5</v>
      </c>
      <c r="K38" s="72"/>
      <c r="L38" s="72"/>
      <c r="M38" s="72"/>
      <c r="N38" s="72"/>
      <c r="O38" s="72"/>
      <c r="P38" s="72"/>
      <c r="Q38" s="72">
        <v>1</v>
      </c>
      <c r="R38" s="72"/>
      <c r="S38" s="72"/>
      <c r="T38" s="72"/>
      <c r="U38" s="72"/>
      <c r="V38" s="72"/>
      <c r="W38" s="72"/>
      <c r="X38" s="51">
        <f t="shared" si="9"/>
        <v>6</v>
      </c>
      <c r="Y38" s="99">
        <f t="shared" si="10"/>
        <v>60</v>
      </c>
      <c r="Z38" s="95">
        <f t="shared" si="11"/>
        <v>600</v>
      </c>
    </row>
    <row r="39" spans="1:26" ht="15.75" x14ac:dyDescent="0.25">
      <c r="A39" s="90"/>
      <c r="B39" s="35" t="s">
        <v>39</v>
      </c>
      <c r="C39" s="19" t="s">
        <v>75</v>
      </c>
      <c r="D39" s="72"/>
      <c r="E39" s="72"/>
      <c r="F39" s="72"/>
      <c r="G39" s="72"/>
      <c r="H39" s="72">
        <v>2</v>
      </c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51">
        <f t="shared" si="9"/>
        <v>2</v>
      </c>
      <c r="Y39" s="99">
        <f t="shared" si="10"/>
        <v>20</v>
      </c>
      <c r="Z39" s="95">
        <f t="shared" si="11"/>
        <v>200</v>
      </c>
    </row>
    <row r="40" spans="1:26" ht="15.75" x14ac:dyDescent="0.25">
      <c r="A40" s="90"/>
      <c r="B40" s="35"/>
      <c r="C40" s="19" t="s">
        <v>105</v>
      </c>
      <c r="D40" s="72"/>
      <c r="E40" s="72"/>
      <c r="F40" s="72"/>
      <c r="G40" s="72"/>
      <c r="H40" s="72">
        <v>1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51">
        <f t="shared" ref="X40" si="35">SUM(D40:W40)</f>
        <v>1</v>
      </c>
      <c r="Y40" s="99">
        <f t="shared" ref="Y40" si="36">X40*10</f>
        <v>10</v>
      </c>
      <c r="Z40" s="95">
        <f t="shared" ref="Z40" si="37">Y40*10</f>
        <v>100</v>
      </c>
    </row>
    <row r="41" spans="1:26" ht="15.75" x14ac:dyDescent="0.25">
      <c r="A41" s="90"/>
      <c r="B41" s="35"/>
      <c r="C41" s="19" t="s">
        <v>106</v>
      </c>
      <c r="D41" s="72"/>
      <c r="E41" s="72"/>
      <c r="F41" s="72"/>
      <c r="G41" s="72"/>
      <c r="H41" s="72">
        <v>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51">
        <f t="shared" si="9"/>
        <v>4</v>
      </c>
      <c r="Y41" s="99">
        <f t="shared" si="10"/>
        <v>40</v>
      </c>
      <c r="Z41" s="95">
        <f t="shared" si="11"/>
        <v>400</v>
      </c>
    </row>
    <row r="42" spans="1:26" ht="15.75" x14ac:dyDescent="0.25">
      <c r="A42" s="90"/>
      <c r="B42" s="35"/>
      <c r="C42" s="19" t="s">
        <v>76</v>
      </c>
      <c r="D42" s="72"/>
      <c r="E42" s="72"/>
      <c r="F42" s="72"/>
      <c r="G42" s="72"/>
      <c r="H42" s="72">
        <v>11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>
        <v>3</v>
      </c>
      <c r="U42" s="72"/>
      <c r="V42" s="72"/>
      <c r="W42" s="72"/>
      <c r="X42" s="51">
        <f t="shared" si="9"/>
        <v>14</v>
      </c>
      <c r="Y42" s="99">
        <f t="shared" si="10"/>
        <v>140</v>
      </c>
      <c r="Z42" s="95">
        <f t="shared" si="11"/>
        <v>1400</v>
      </c>
    </row>
    <row r="43" spans="1:26" ht="16.5" thickBot="1" x14ac:dyDescent="0.3">
      <c r="A43" s="91"/>
      <c r="B43" s="80" t="s">
        <v>49</v>
      </c>
      <c r="C43" s="81" t="s">
        <v>16</v>
      </c>
      <c r="D43" s="82"/>
      <c r="E43" s="82">
        <v>12</v>
      </c>
      <c r="F43" s="82">
        <v>20</v>
      </c>
      <c r="G43" s="82">
        <v>19</v>
      </c>
      <c r="H43" s="82"/>
      <c r="I43" s="82"/>
      <c r="J43" s="82">
        <v>29</v>
      </c>
      <c r="K43" s="82"/>
      <c r="L43" s="82"/>
      <c r="M43" s="82"/>
      <c r="N43" s="82"/>
      <c r="O43" s="82">
        <v>21</v>
      </c>
      <c r="P43" s="82"/>
      <c r="Q43" s="82">
        <v>2</v>
      </c>
      <c r="R43" s="82"/>
      <c r="S43" s="82"/>
      <c r="T43" s="82">
        <v>5</v>
      </c>
      <c r="U43" s="82"/>
      <c r="V43" s="82"/>
      <c r="W43" s="82">
        <v>5</v>
      </c>
      <c r="X43" s="83">
        <f t="shared" si="0"/>
        <v>113</v>
      </c>
      <c r="Y43" s="100">
        <f t="shared" ref="Y43:Z43" si="38">X43*10</f>
        <v>1130</v>
      </c>
      <c r="Z43" s="101">
        <f t="shared" si="38"/>
        <v>11300</v>
      </c>
    </row>
    <row r="44" spans="1:26" ht="15.75" x14ac:dyDescent="0.25">
      <c r="A44" s="33" t="s">
        <v>115</v>
      </c>
      <c r="B44" s="30" t="s">
        <v>36</v>
      </c>
      <c r="C44" s="25" t="s">
        <v>115</v>
      </c>
      <c r="D44" s="69"/>
      <c r="E44" s="69"/>
      <c r="F44" s="69"/>
      <c r="G44" s="69"/>
      <c r="H44" s="69"/>
      <c r="I44" s="69"/>
      <c r="J44" s="69"/>
      <c r="K44" s="69">
        <v>26</v>
      </c>
      <c r="L44" s="69"/>
      <c r="M44" s="69">
        <v>19</v>
      </c>
      <c r="N44" s="69">
        <v>11</v>
      </c>
      <c r="O44" s="69">
        <v>14</v>
      </c>
      <c r="P44" s="69">
        <v>4</v>
      </c>
      <c r="Q44" s="69">
        <v>6</v>
      </c>
      <c r="R44" s="69">
        <v>7</v>
      </c>
      <c r="S44" s="69">
        <v>3</v>
      </c>
      <c r="T44" s="69"/>
      <c r="U44" s="69"/>
      <c r="V44" s="69"/>
      <c r="W44" s="69"/>
      <c r="X44" s="49">
        <f t="shared" si="0"/>
        <v>90</v>
      </c>
      <c r="Y44" s="96">
        <f t="shared" ref="Y44:Z44" si="39">X44*10</f>
        <v>900</v>
      </c>
      <c r="Z44" s="92">
        <f t="shared" si="39"/>
        <v>9000</v>
      </c>
    </row>
    <row r="45" spans="1:26" ht="15.75" x14ac:dyDescent="0.25">
      <c r="A45" s="90"/>
      <c r="B45" s="35" t="s">
        <v>43</v>
      </c>
      <c r="C45" s="19" t="s">
        <v>115</v>
      </c>
      <c r="D45" s="72"/>
      <c r="E45" s="72"/>
      <c r="F45" s="72"/>
      <c r="G45" s="72"/>
      <c r="H45" s="72"/>
      <c r="I45" s="72"/>
      <c r="J45" s="72"/>
      <c r="K45" s="72">
        <v>37</v>
      </c>
      <c r="L45" s="72"/>
      <c r="M45" s="72">
        <v>9</v>
      </c>
      <c r="N45" s="72">
        <v>1</v>
      </c>
      <c r="O45" s="72"/>
      <c r="P45" s="72"/>
      <c r="Q45" s="72">
        <v>13</v>
      </c>
      <c r="R45" s="72">
        <v>16</v>
      </c>
      <c r="S45" s="72">
        <v>13</v>
      </c>
      <c r="T45" s="72"/>
      <c r="U45" s="72"/>
      <c r="V45" s="72"/>
      <c r="W45" s="72"/>
      <c r="X45" s="51">
        <f t="shared" si="0"/>
        <v>89</v>
      </c>
      <c r="Y45" s="99">
        <f t="shared" ref="Y45:Z45" si="40">X45*10</f>
        <v>890</v>
      </c>
      <c r="Z45" s="95">
        <f t="shared" si="40"/>
        <v>8900</v>
      </c>
    </row>
    <row r="46" spans="1:26" ht="15.75" x14ac:dyDescent="0.25">
      <c r="A46" s="90"/>
      <c r="B46" s="35" t="s">
        <v>37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14</v>
      </c>
      <c r="L46" s="72"/>
      <c r="M46" s="72"/>
      <c r="N46" s="72">
        <v>6</v>
      </c>
      <c r="O46" s="72">
        <v>12</v>
      </c>
      <c r="P46" s="72">
        <v>2</v>
      </c>
      <c r="Q46" s="72"/>
      <c r="R46" s="72"/>
      <c r="S46" s="72"/>
      <c r="T46" s="72"/>
      <c r="U46" s="72"/>
      <c r="V46" s="72"/>
      <c r="W46" s="72"/>
      <c r="X46" s="51">
        <f t="shared" ref="X46:X53" si="41">SUM(D46:W46)</f>
        <v>34</v>
      </c>
      <c r="Y46" s="99">
        <f t="shared" ref="Y46:Y53" si="42">X46*10</f>
        <v>340</v>
      </c>
      <c r="Z46" s="95">
        <f t="shared" ref="Z46:Z53" si="43">Y46*10</f>
        <v>3400</v>
      </c>
    </row>
    <row r="47" spans="1:26" ht="15.75" x14ac:dyDescent="0.25">
      <c r="A47" s="90"/>
      <c r="B47" s="35" t="s">
        <v>45</v>
      </c>
      <c r="C47" s="19" t="s">
        <v>115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>
        <v>5</v>
      </c>
      <c r="P47" s="72"/>
      <c r="Q47" s="72">
        <v>2</v>
      </c>
      <c r="R47" s="72"/>
      <c r="S47" s="72"/>
      <c r="T47" s="72"/>
      <c r="U47" s="72"/>
      <c r="V47" s="72"/>
      <c r="W47" s="72"/>
      <c r="X47" s="51">
        <f t="shared" si="41"/>
        <v>7</v>
      </c>
      <c r="Y47" s="99">
        <f t="shared" si="42"/>
        <v>70</v>
      </c>
      <c r="Z47" s="95">
        <f t="shared" si="43"/>
        <v>700</v>
      </c>
    </row>
    <row r="48" spans="1:26" ht="15.75" x14ac:dyDescent="0.25">
      <c r="A48" s="90"/>
      <c r="B48" s="35" t="s">
        <v>41</v>
      </c>
      <c r="C48" s="19" t="s">
        <v>115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>
        <v>8</v>
      </c>
      <c r="S48" s="72">
        <v>16</v>
      </c>
      <c r="T48" s="72">
        <v>2</v>
      </c>
      <c r="U48" s="72"/>
      <c r="V48" s="72"/>
      <c r="W48" s="72"/>
      <c r="X48" s="51">
        <f t="shared" ref="X48:X49" si="44">SUM(D48:W48)</f>
        <v>26</v>
      </c>
      <c r="Y48" s="99">
        <f t="shared" ref="Y48:Y49" si="45">X48*10</f>
        <v>260</v>
      </c>
      <c r="Z48" s="95">
        <f t="shared" ref="Z48:Z49" si="46">Y48*10</f>
        <v>2600</v>
      </c>
    </row>
    <row r="49" spans="1:26" ht="15.75" x14ac:dyDescent="0.25">
      <c r="A49" s="90"/>
      <c r="B49" s="35" t="s">
        <v>46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>
        <v>3</v>
      </c>
      <c r="R49" s="72">
        <v>3</v>
      </c>
      <c r="S49" s="72"/>
      <c r="T49" s="72"/>
      <c r="U49" s="72"/>
      <c r="V49" s="72"/>
      <c r="W49" s="72"/>
      <c r="X49" s="51">
        <f t="shared" si="44"/>
        <v>6</v>
      </c>
      <c r="Y49" s="99">
        <f t="shared" si="45"/>
        <v>60</v>
      </c>
      <c r="Z49" s="95">
        <f t="shared" si="46"/>
        <v>600</v>
      </c>
    </row>
    <row r="50" spans="1:26" ht="15.75" x14ac:dyDescent="0.25">
      <c r="A50" s="90"/>
      <c r="B50" s="35" t="s">
        <v>62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/>
      <c r="L50" s="72"/>
      <c r="M50" s="72">
        <v>1</v>
      </c>
      <c r="N50" s="72">
        <v>3</v>
      </c>
      <c r="O50" s="72">
        <v>1</v>
      </c>
      <c r="P50" s="72"/>
      <c r="Q50" s="72">
        <v>5</v>
      </c>
      <c r="R50" s="72">
        <v>5</v>
      </c>
      <c r="S50" s="72">
        <v>8</v>
      </c>
      <c r="T50" s="72"/>
      <c r="U50" s="72"/>
      <c r="V50" s="72"/>
      <c r="W50" s="72"/>
      <c r="X50" s="51">
        <f t="shared" ref="X50:X51" si="47">SUM(D50:W50)</f>
        <v>23</v>
      </c>
      <c r="Y50" s="99">
        <f t="shared" ref="Y50:Y51" si="48">X50*10</f>
        <v>230</v>
      </c>
      <c r="Z50" s="95">
        <f t="shared" ref="Z50:Z51" si="49">Y50*10</f>
        <v>2300</v>
      </c>
    </row>
    <row r="51" spans="1:26" ht="15.75" x14ac:dyDescent="0.25">
      <c r="A51" s="90"/>
      <c r="B51" s="35" t="s">
        <v>47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11</v>
      </c>
      <c r="L51" s="72"/>
      <c r="M51" s="72">
        <v>4</v>
      </c>
      <c r="N51" s="72">
        <v>4</v>
      </c>
      <c r="O51" s="72"/>
      <c r="P51" s="72"/>
      <c r="Q51" s="72"/>
      <c r="R51" s="72">
        <v>11</v>
      </c>
      <c r="S51" s="72">
        <v>3</v>
      </c>
      <c r="T51" s="72">
        <v>1</v>
      </c>
      <c r="U51" s="72"/>
      <c r="V51" s="72"/>
      <c r="W51" s="72"/>
      <c r="X51" s="51">
        <f t="shared" si="47"/>
        <v>34</v>
      </c>
      <c r="Y51" s="99">
        <f t="shared" si="48"/>
        <v>340</v>
      </c>
      <c r="Z51" s="95">
        <f t="shared" si="49"/>
        <v>3400</v>
      </c>
    </row>
    <row r="52" spans="1:26" ht="15.75" x14ac:dyDescent="0.25">
      <c r="A52" s="90"/>
      <c r="B52" s="35" t="s">
        <v>48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/>
      <c r="O52" s="72">
        <v>5</v>
      </c>
      <c r="P52" s="72">
        <v>3</v>
      </c>
      <c r="Q52" s="72">
        <v>3</v>
      </c>
      <c r="R52" s="72">
        <v>4</v>
      </c>
      <c r="S52" s="72">
        <v>1</v>
      </c>
      <c r="T52" s="72"/>
      <c r="U52" s="72"/>
      <c r="V52" s="72"/>
      <c r="W52" s="72"/>
      <c r="X52" s="51">
        <f t="shared" si="41"/>
        <v>27</v>
      </c>
      <c r="Y52" s="99">
        <f t="shared" si="42"/>
        <v>270</v>
      </c>
      <c r="Z52" s="95">
        <f t="shared" si="43"/>
        <v>2700</v>
      </c>
    </row>
    <row r="53" spans="1:26" ht="15.75" x14ac:dyDescent="0.25">
      <c r="A53" s="90"/>
      <c r="B53" s="35" t="s">
        <v>38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>
        <v>4</v>
      </c>
      <c r="L53" s="72"/>
      <c r="M53" s="72">
        <v>27</v>
      </c>
      <c r="N53" s="72">
        <v>25</v>
      </c>
      <c r="O53" s="72">
        <v>3</v>
      </c>
      <c r="P53" s="72">
        <v>16</v>
      </c>
      <c r="Q53" s="72">
        <v>10</v>
      </c>
      <c r="R53" s="72">
        <v>6</v>
      </c>
      <c r="S53" s="72">
        <v>3</v>
      </c>
      <c r="T53" s="72"/>
      <c r="U53" s="72"/>
      <c r="V53" s="72"/>
      <c r="W53" s="72"/>
      <c r="X53" s="51">
        <f t="shared" si="41"/>
        <v>94</v>
      </c>
      <c r="Y53" s="99">
        <f t="shared" si="42"/>
        <v>940</v>
      </c>
      <c r="Z53" s="95">
        <f t="shared" si="43"/>
        <v>9400</v>
      </c>
    </row>
    <row r="54" spans="1:26" ht="15.75" x14ac:dyDescent="0.25">
      <c r="A54" s="90"/>
      <c r="B54" s="35" t="s">
        <v>39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>
        <v>20</v>
      </c>
      <c r="L54" s="72"/>
      <c r="M54" s="72">
        <v>4</v>
      </c>
      <c r="N54" s="72"/>
      <c r="O54" s="72">
        <v>3</v>
      </c>
      <c r="P54" s="72">
        <v>10</v>
      </c>
      <c r="Q54" s="72">
        <v>7</v>
      </c>
      <c r="R54" s="72">
        <v>1</v>
      </c>
      <c r="S54" s="72"/>
      <c r="T54" s="72">
        <v>1</v>
      </c>
      <c r="U54" s="72"/>
      <c r="V54" s="72"/>
      <c r="W54" s="72"/>
      <c r="X54" s="51">
        <f t="shared" si="0"/>
        <v>46</v>
      </c>
      <c r="Y54" s="99">
        <f t="shared" ref="Y54:Z54" si="50">X54*10</f>
        <v>460</v>
      </c>
      <c r="Z54" s="95">
        <f t="shared" si="50"/>
        <v>4600</v>
      </c>
    </row>
    <row r="55" spans="1:26" ht="16.5" thickBot="1" x14ac:dyDescent="0.3">
      <c r="A55" s="29"/>
      <c r="B55" s="32" t="s">
        <v>40</v>
      </c>
      <c r="C55" s="47" t="s">
        <v>115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>
        <v>5</v>
      </c>
      <c r="P55" s="71">
        <v>31</v>
      </c>
      <c r="Q55" s="71">
        <v>1</v>
      </c>
      <c r="R55" s="71">
        <v>3</v>
      </c>
      <c r="S55" s="71">
        <v>1</v>
      </c>
      <c r="T55" s="71"/>
      <c r="U55" s="71"/>
      <c r="V55" s="71"/>
      <c r="W55" s="71"/>
      <c r="X55" s="53">
        <f t="shared" si="0"/>
        <v>41</v>
      </c>
      <c r="Y55" s="98">
        <f t="shared" ref="Y55:Z55" si="51">X55*10</f>
        <v>410</v>
      </c>
      <c r="Z55" s="94">
        <f t="shared" si="51"/>
        <v>4100</v>
      </c>
    </row>
    <row r="56" spans="1:26" ht="15.75" x14ac:dyDescent="0.25">
      <c r="A56" s="57"/>
      <c r="B56" s="58"/>
      <c r="C56" s="28" t="s">
        <v>25</v>
      </c>
      <c r="D56" s="55">
        <f t="shared" ref="D56:X56" si="52">SUM(D2:D55)</f>
        <v>192</v>
      </c>
      <c r="E56" s="55">
        <f t="shared" si="52"/>
        <v>216</v>
      </c>
      <c r="F56" s="55">
        <f t="shared" si="52"/>
        <v>360</v>
      </c>
      <c r="G56" s="55">
        <f t="shared" si="52"/>
        <v>339</v>
      </c>
      <c r="H56" s="55">
        <f t="shared" si="52"/>
        <v>133</v>
      </c>
      <c r="I56" s="55">
        <f t="shared" si="52"/>
        <v>56</v>
      </c>
      <c r="J56" s="55">
        <f t="shared" si="52"/>
        <v>191</v>
      </c>
      <c r="K56" s="55">
        <f t="shared" si="52"/>
        <v>163</v>
      </c>
      <c r="L56" s="55">
        <f t="shared" si="52"/>
        <v>17</v>
      </c>
      <c r="M56" s="55">
        <f t="shared" si="52"/>
        <v>70</v>
      </c>
      <c r="N56" s="55">
        <f t="shared" si="52"/>
        <v>52</v>
      </c>
      <c r="O56" s="55">
        <f t="shared" si="52"/>
        <v>94</v>
      </c>
      <c r="P56" s="55">
        <f t="shared" si="52"/>
        <v>69</v>
      </c>
      <c r="Q56" s="55">
        <f t="shared" si="52"/>
        <v>64</v>
      </c>
      <c r="R56" s="55">
        <f t="shared" si="52"/>
        <v>82</v>
      </c>
      <c r="S56" s="55">
        <f t="shared" si="52"/>
        <v>56</v>
      </c>
      <c r="T56" s="55">
        <f t="shared" ref="T56:V56" si="53">SUM(T2:T55)</f>
        <v>59</v>
      </c>
      <c r="U56" s="55">
        <f t="shared" si="53"/>
        <v>22</v>
      </c>
      <c r="V56" s="55">
        <f t="shared" si="53"/>
        <v>1</v>
      </c>
      <c r="W56" s="55">
        <f t="shared" si="52"/>
        <v>70</v>
      </c>
      <c r="X56" s="56">
        <f t="shared" si="52"/>
        <v>2306</v>
      </c>
      <c r="Y56" s="10"/>
      <c r="Z56" s="10"/>
    </row>
    <row r="57" spans="1:26" ht="15.75" x14ac:dyDescent="0.25">
      <c r="A57" s="59"/>
      <c r="B57" s="60"/>
      <c r="C57" s="24" t="s">
        <v>28</v>
      </c>
      <c r="D57" s="11">
        <f t="shared" ref="D57:W57" si="54">D56*10</f>
        <v>1920</v>
      </c>
      <c r="E57" s="11">
        <f t="shared" ref="E57:I57" si="55">E56*10</f>
        <v>2160</v>
      </c>
      <c r="F57" s="11">
        <f t="shared" si="55"/>
        <v>3600</v>
      </c>
      <c r="G57" s="11">
        <f t="shared" si="55"/>
        <v>3390</v>
      </c>
      <c r="H57" s="11">
        <f t="shared" si="55"/>
        <v>1330</v>
      </c>
      <c r="I57" s="11">
        <f t="shared" si="55"/>
        <v>560</v>
      </c>
      <c r="J57" s="11">
        <f t="shared" ref="J57:L57" si="56">J56*10</f>
        <v>1910</v>
      </c>
      <c r="K57" s="11">
        <f t="shared" si="56"/>
        <v>1630</v>
      </c>
      <c r="L57" s="11">
        <f t="shared" si="56"/>
        <v>170</v>
      </c>
      <c r="M57" s="11">
        <f t="shared" ref="M57:O57" si="57">M56*10</f>
        <v>700</v>
      </c>
      <c r="N57" s="11">
        <f t="shared" si="57"/>
        <v>520</v>
      </c>
      <c r="O57" s="11">
        <f t="shared" si="57"/>
        <v>940</v>
      </c>
      <c r="P57" s="11">
        <f t="shared" ref="P57" si="58">P56*10</f>
        <v>690</v>
      </c>
      <c r="Q57" s="11">
        <f t="shared" ref="Q57:V57" si="59">Q56*10</f>
        <v>640</v>
      </c>
      <c r="R57" s="11">
        <f t="shared" si="59"/>
        <v>820</v>
      </c>
      <c r="S57" s="11">
        <f t="shared" si="59"/>
        <v>560</v>
      </c>
      <c r="T57" s="11">
        <f t="shared" si="59"/>
        <v>590</v>
      </c>
      <c r="U57" s="11">
        <f t="shared" si="59"/>
        <v>220</v>
      </c>
      <c r="V57" s="11">
        <f t="shared" si="59"/>
        <v>10</v>
      </c>
      <c r="W57" s="11">
        <f t="shared" si="54"/>
        <v>700</v>
      </c>
      <c r="X57" s="12">
        <f t="shared" ref="X57:X58" si="60">X56*10</f>
        <v>23060</v>
      </c>
      <c r="Y57" s="13"/>
      <c r="Z57" s="13"/>
    </row>
    <row r="58" spans="1:26" ht="16.5" thickBot="1" x14ac:dyDescent="0.3">
      <c r="A58" s="61"/>
      <c r="B58" s="62"/>
      <c r="C58" s="65" t="s">
        <v>51</v>
      </c>
      <c r="D58" s="66">
        <f t="shared" ref="D58:W58" si="61">D57*10</f>
        <v>19200</v>
      </c>
      <c r="E58" s="66">
        <f t="shared" si="61"/>
        <v>21600</v>
      </c>
      <c r="F58" s="66">
        <f t="shared" si="61"/>
        <v>36000</v>
      </c>
      <c r="G58" s="66">
        <f t="shared" si="61"/>
        <v>33900</v>
      </c>
      <c r="H58" s="66">
        <f t="shared" si="61"/>
        <v>13300</v>
      </c>
      <c r="I58" s="66">
        <f t="shared" ref="I58" si="62">I57*10</f>
        <v>5600</v>
      </c>
      <c r="J58" s="66">
        <f t="shared" ref="J58:L58" si="63">J57*10</f>
        <v>19100</v>
      </c>
      <c r="K58" s="66">
        <f t="shared" si="63"/>
        <v>16300</v>
      </c>
      <c r="L58" s="66">
        <f t="shared" si="63"/>
        <v>1700</v>
      </c>
      <c r="M58" s="66">
        <f t="shared" ref="M58:O58" si="64">M57*10</f>
        <v>7000</v>
      </c>
      <c r="N58" s="66">
        <f t="shared" si="64"/>
        <v>5200</v>
      </c>
      <c r="O58" s="66">
        <f t="shared" si="64"/>
        <v>9400</v>
      </c>
      <c r="P58" s="66">
        <f t="shared" ref="P58" si="65">P57*10</f>
        <v>6900</v>
      </c>
      <c r="Q58" s="66">
        <f t="shared" ref="Q58:V58" si="66">Q57*10</f>
        <v>6400</v>
      </c>
      <c r="R58" s="66">
        <f t="shared" si="66"/>
        <v>8200</v>
      </c>
      <c r="S58" s="66">
        <f t="shared" si="66"/>
        <v>5600</v>
      </c>
      <c r="T58" s="66">
        <f t="shared" si="66"/>
        <v>5900</v>
      </c>
      <c r="U58" s="66">
        <f t="shared" si="66"/>
        <v>2200</v>
      </c>
      <c r="V58" s="66">
        <f t="shared" si="66"/>
        <v>100</v>
      </c>
      <c r="W58" s="66">
        <f t="shared" si="61"/>
        <v>7000</v>
      </c>
      <c r="X58" s="65">
        <f t="shared" si="60"/>
        <v>230600</v>
      </c>
      <c r="Y58" s="14"/>
      <c r="Z5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2021-03-29T22:33:29Z</dcterms:modified>
</cp:coreProperties>
</file>