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04_zadani_vakcinace\"/>
    </mc:Choice>
  </mc:AlternateContent>
  <xr:revisionPtr revIDLastSave="0" documentId="13_ncr:1_{F480EDAF-540D-43E0-A478-0C36F3BB4043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CELKEM_PŘEHLED_KRAJE" sheetId="12" r:id="rId1"/>
    <sheet name="CELKEM PŘEHLED DLE SKUPIN" sheetId="14" r:id="rId2"/>
    <sheet name="CELKEM PŘEHLED DLE VĚKU" sheetId="13" r:id="rId3"/>
    <sheet name="CELKEM VĚK A KRAJE" sheetId="11" r:id="rId4"/>
    <sheet name="Kraje COMIRNATY" sheetId="1" r:id="rId5"/>
    <sheet name="Kraje MODERNA" sheetId="15" r:id="rId6"/>
    <sheet name="Přehled dle věku COMIRNATY" sheetId="9" r:id="rId7"/>
    <sheet name="Přehled dle věku MODERNA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15" l="1"/>
  <c r="B46" i="1"/>
  <c r="C28" i="15" l="1"/>
  <c r="H28" i="15"/>
  <c r="I28" i="15"/>
  <c r="L28" i="15" l="1"/>
  <c r="A3" i="11" l="1"/>
  <c r="A3" i="13"/>
  <c r="A4" i="14"/>
</calcChain>
</file>

<file path=xl/sharedStrings.xml><?xml version="1.0" encoding="utf-8"?>
<sst xmlns="http://schemas.openxmlformats.org/spreadsheetml/2006/main" count="268" uniqueCount="56">
  <si>
    <t>Zdroj dat: ISIN / COVID-19 - Informační systém infekční nemoci</t>
  </si>
  <si>
    <t>Datum</t>
  </si>
  <si>
    <t>Přehled podaných dávek vakcíny po dnech</t>
  </si>
  <si>
    <t>CELKEM</t>
  </si>
  <si>
    <t>Celkem</t>
  </si>
  <si>
    <t>neuvedeno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</si>
  <si>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</si>
  <si>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</si>
  <si>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</si>
  <si>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</si>
  <si>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</si>
  <si>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</si>
  <si>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</si>
  <si>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</si>
  <si>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</si>
  <si>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</si>
  <si>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</si>
  <si>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</si>
  <si>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</si>
  <si>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</si>
  <si>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&lt; 18</t>
  </si>
  <si>
    <t>18 - 29</t>
  </si>
  <si>
    <t>30 - 49</t>
  </si>
  <si>
    <t>50 - 64</t>
  </si>
  <si>
    <t>Počet UNIKÁTNÍCH OSOB S UKONČENÝM OČKOVÁNÍ DVĚMA DÁVKAMI VAKCÍNY</t>
  </si>
  <si>
    <t>Počet UNIKÁTNÍCH OSOB S UKONČENÝM OČKOVÁNÍM DVĚMA DÁVKAMI VAKCÍNY</t>
  </si>
  <si>
    <t>CELKEM POČET PODANÝCH DÁVEK VAKCÍNY</t>
  </si>
  <si>
    <t>65 - 79</t>
  </si>
  <si>
    <t>80+</t>
  </si>
  <si>
    <t>PFIZER</t>
  </si>
  <si>
    <t>CELKEM POČET PODANÝCH DÁVEK VAKCÍNY dle kraje ZZ</t>
  </si>
  <si>
    <t>VAKCÍNA MODERNA</t>
  </si>
  <si>
    <t>MODERNA</t>
  </si>
  <si>
    <t>Vakcína MODERNA</t>
  </si>
  <si>
    <t xml:space="preserve">Dodané množství (lahvičky) </t>
  </si>
  <si>
    <t>Dodané množství:    dávky</t>
  </si>
  <si>
    <t>VAKCÍNA COMIRNATY</t>
  </si>
  <si>
    <t>Vakcína COMIRNATY</t>
  </si>
  <si>
    <t>CELKEM POČET PODANÝCH DÁVEK VAKCÍN dle kraje, kde bylo provedeno očkování</t>
  </si>
  <si>
    <t xml:space="preserve">Počet UNIKÁTNÍCH OSOB S UKONČENÝM OČKOVÁNÍM DVĚMA DÁVKAMI VAKCÍNY dle kraje, kde bylo provedeno očkování </t>
  </si>
  <si>
    <t>Celkem všechny typy očkovacích látek</t>
  </si>
  <si>
    <t>Přehled podaných dávek očkování po dnech</t>
  </si>
  <si>
    <t>Přehled podaných dávek očkování - VĚKOVÉ KATEGORIE OČKOVANÝCH</t>
  </si>
  <si>
    <t>CELKEM POČET PODANÝCH DÁVEK OČKOVÁNÍ - dle věku očkovaných osob*</t>
  </si>
  <si>
    <t>Počet UNIKÁTNÍCH OSOB S UKONČENÝM OČKOVÁNÍM DVĚMA DÁVKAMI VAKCÍNY - dle věku očkovaných osob*</t>
  </si>
  <si>
    <t>*Věkové kategorie &lt; 30 let: převážně osoby pracující na odběrových místech, pomáhající v péči o pacienty v nemocnicích a v sociálních službách (medici, studenti, dobrovolníci, ….)</t>
  </si>
  <si>
    <t>Přehled podaných dávek očkování - indikované prioritní skupiny</t>
  </si>
  <si>
    <t>Přehled podaných dávek dle skupin očkovaných</t>
  </si>
  <si>
    <t>Počet UNIKÁTNÍCH OSOB S UKONČENÝM OČKOVÁNÍM DVĚMA DÁVKAMI VAKCÍNY dle skupin očkovaných</t>
  </si>
  <si>
    <t>Zdravotničtí pracovníci: nemocnice a ZZS</t>
  </si>
  <si>
    <t>Ostatní zdravotnictví / ochrana veřejného zdraví</t>
  </si>
  <si>
    <t xml:space="preserve">Pracovníci a klienti v sociálních službách </t>
  </si>
  <si>
    <t>Senioři ve věku 80+</t>
  </si>
  <si>
    <t>Ostatní*</t>
  </si>
  <si>
    <t>*Ostatní: velkou část tvoří osoby pracující na odběrových místech, pomáhající v péči o pacienty v nemocnicích a v sociálních službách (medici, studenti, dobrovolníci, ….)</t>
  </si>
  <si>
    <t>Zdroj dat: ISIN / COVID-19 - Informační systém infekční nemoci, aktualizace k 4.2. 2021 (20:00)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</si>
</sst>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35" borderId="0" xfId="0" applyFill="1"/>
    <xf numFmtId="3" fontId="0" fillId="35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35" borderId="0" xfId="0" applyFont="1" applyFill="1" applyAlignment="1"/>
    <xf numFmtId="0" fontId="20" fillId="35" borderId="0" xfId="0" applyFont="1" applyFill="1" applyAlignment="1"/>
    <xf numFmtId="0" fontId="0" fillId="35" borderId="0" xfId="0" applyFill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3" fillId="35" borderId="0" xfId="0" applyFont="1" applyFill="1" applyAlignment="1"/>
    <xf numFmtId="0" fontId="24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3" fontId="2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47"/>
  <sheetViews>
    <sheetView tabSelected="1" zoomScale="60" zoomScaleNormal="60" workbookViewId="0">
      <pane ySplit="6" topLeftCell="A7" activePane="bottomLeft" state="frozen"/>
      <selection pane="bottomLeft" activeCell="A5" sqref="A5:A6"/>
    </sheetView>
  </sheetViews>
  <sheetFormatPr defaultColWidth="9.140625" defaultRowHeight="15" x14ac:dyDescent="0.25"/>
  <cols>
    <col min="1" max="1" width="15.28515625" style="1" customWidth="1"/>
    <col min="2" max="2" width="11.28515625" style="8" customWidth="1"/>
    <col min="3" max="11" width="11.28515625" style="5" customWidth="1"/>
    <col min="12" max="12" width="12.5703125" style="5" bestFit="1" customWidth="1"/>
    <col min="13" max="14" width="11.28515625" style="5" customWidth="1"/>
    <col min="15" max="15" width="16.140625" style="5" customWidth="1"/>
    <col min="16" max="16" width="11.28515625" style="5" customWidth="1"/>
    <col min="17" max="21" width="11.5703125" style="1" customWidth="1"/>
    <col min="22" max="22" width="9.140625" style="1"/>
    <col min="23" max="23" width="11.85546875" style="1" customWidth="1"/>
    <col min="24" max="25" width="9.140625" style="1"/>
    <col min="26" max="26" width="15.7109375" style="1" customWidth="1"/>
    <col min="27" max="27" width="10.28515625" style="1" bestFit="1" customWidth="1"/>
    <col min="28" max="28" width="11.42578125" style="1" customWidth="1"/>
    <col min="29" max="29" width="12.7109375" style="1" customWidth="1"/>
    <col min="30" max="30" width="10.5703125" style="1" bestFit="1" customWidth="1"/>
    <col min="31" max="31" width="11.85546875" style="1" customWidth="1"/>
    <col min="32" max="32" width="17.140625" style="1" customWidth="1"/>
    <col min="33" max="16384" width="9.140625" style="1"/>
  </cols>
  <sheetData>
    <row r="2" spans="1:33" ht="18.75" x14ac:dyDescent="0.3">
      <c r="A2" s="34" t="s">
        <v>40</v>
      </c>
      <c r="B2" s="35"/>
      <c r="C2" s="35"/>
      <c r="D2" s="35"/>
    </row>
    <row r="3" spans="1:33" x14ac:dyDescent="0.25">
      <c r="A3" s="36" t="s">
        <v>41</v>
      </c>
      <c r="B3" s="36"/>
      <c r="C3" s="36"/>
      <c r="D3" s="36"/>
      <c r="E3" s="36"/>
    </row>
    <row r="4" spans="1:33" ht="15" customHeight="1" x14ac:dyDescent="0.25">
      <c r="A4" s="36" t="s">
        <v>55</v>
      </c>
      <c r="B4" s="36"/>
      <c r="C4" s="36"/>
      <c r="D4" s="36"/>
      <c r="E4" s="36"/>
      <c r="F4" s="37"/>
      <c r="G4" s="37"/>
      <c r="H4" s="37"/>
    </row>
    <row r="5" spans="1:33" ht="18.75" x14ac:dyDescent="0.25">
      <c r="A5" s="39" t="s">
        <v>1</v>
      </c>
      <c r="B5" s="38" t="s">
        <v>38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R5" s="39" t="s">
        <v>1</v>
      </c>
      <c r="S5" s="38" t="s">
        <v>39</v>
      </c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3" ht="45" x14ac:dyDescent="0.25">
      <c r="A6" s="40"/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4</v>
      </c>
      <c r="R6" s="40"/>
      <c r="S6" s="6" t="s">
        <v>6</v>
      </c>
      <c r="T6" s="6" t="s">
        <v>7</v>
      </c>
      <c r="U6" s="6" t="s">
        <v>8</v>
      </c>
      <c r="V6" s="6" t="s">
        <v>9</v>
      </c>
      <c r="W6" s="6" t="s">
        <v>10</v>
      </c>
      <c r="X6" s="6" t="s">
        <v>11</v>
      </c>
      <c r="Y6" s="6" t="s">
        <v>12</v>
      </c>
      <c r="Z6" s="6" t="s">
        <v>13</v>
      </c>
      <c r="AA6" s="6" t="s">
        <v>14</v>
      </c>
      <c r="AB6" s="6" t="s">
        <v>15</v>
      </c>
      <c r="AC6" s="6" t="s">
        <v>16</v>
      </c>
      <c r="AD6" s="6" t="s">
        <v>17</v>
      </c>
      <c r="AE6" s="6" t="s">
        <v>18</v>
      </c>
      <c r="AF6" s="6" t="s">
        <v>19</v>
      </c>
      <c r="AG6" s="6" t="s">
        <v>4</v>
      </c>
    </row>
    <row r="7" spans="1:33" x14ac:dyDescent="0.25">
      <c r="A7" s="3">
        <v>44192</v>
      </c>
      <c r="B7" s="8">
        <v>1183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72</v>
      </c>
      <c r="M7" s="8">
        <v>0</v>
      </c>
      <c r="N7" s="8">
        <v>0</v>
      </c>
      <c r="O7" s="8">
        <v>1</v>
      </c>
      <c r="P7" s="7">
        <v>1256</v>
      </c>
      <c r="R7" s="3">
        <v>44213</v>
      </c>
      <c r="S7" s="24">
        <v>616</v>
      </c>
      <c r="T7" s="8">
        <v>0</v>
      </c>
      <c r="U7" s="5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18">
        <v>5</v>
      </c>
      <c r="AD7" s="8">
        <v>0</v>
      </c>
      <c r="AE7" s="8">
        <v>0</v>
      </c>
      <c r="AF7" s="8">
        <v>0</v>
      </c>
      <c r="AG7" s="7">
        <v>621</v>
      </c>
    </row>
    <row r="8" spans="1:33" x14ac:dyDescent="0.25">
      <c r="A8" s="3">
        <v>44193</v>
      </c>
      <c r="B8" s="8">
        <v>1310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973</v>
      </c>
      <c r="M8" s="8">
        <v>0</v>
      </c>
      <c r="N8" s="8">
        <v>0</v>
      </c>
      <c r="O8" s="8">
        <v>0</v>
      </c>
      <c r="P8" s="7">
        <v>2283</v>
      </c>
      <c r="R8" s="3">
        <v>44214</v>
      </c>
      <c r="S8" s="24">
        <v>1157</v>
      </c>
      <c r="T8" s="8">
        <v>0</v>
      </c>
      <c r="U8" s="5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18">
        <v>614</v>
      </c>
      <c r="AD8" s="8">
        <v>0</v>
      </c>
      <c r="AE8" s="8">
        <v>0</v>
      </c>
      <c r="AF8" s="8">
        <v>1</v>
      </c>
      <c r="AG8" s="7">
        <v>1772</v>
      </c>
    </row>
    <row r="9" spans="1:33" x14ac:dyDescent="0.25">
      <c r="A9" s="3">
        <v>44194</v>
      </c>
      <c r="B9" s="8">
        <v>1350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1785</v>
      </c>
      <c r="M9" s="8">
        <v>0</v>
      </c>
      <c r="N9" s="8">
        <v>0</v>
      </c>
      <c r="O9" s="8">
        <v>306</v>
      </c>
      <c r="P9" s="7">
        <v>3441</v>
      </c>
      <c r="R9" s="3">
        <v>44215</v>
      </c>
      <c r="S9" s="24">
        <v>1245</v>
      </c>
      <c r="T9" s="8">
        <v>0</v>
      </c>
      <c r="U9" s="5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18">
        <v>1207</v>
      </c>
      <c r="AD9" s="8">
        <v>0</v>
      </c>
      <c r="AE9" s="8">
        <v>0</v>
      </c>
      <c r="AF9" s="8">
        <v>225</v>
      </c>
      <c r="AG9" s="7">
        <v>2677</v>
      </c>
    </row>
    <row r="10" spans="1:33" x14ac:dyDescent="0.25">
      <c r="A10" s="3">
        <v>44195</v>
      </c>
      <c r="B10" s="8">
        <v>1420</v>
      </c>
      <c r="C10" s="8">
        <v>0</v>
      </c>
      <c r="D10" s="8">
        <v>0</v>
      </c>
      <c r="E10" s="8">
        <v>0</v>
      </c>
      <c r="F10" s="8">
        <v>0</v>
      </c>
      <c r="G10" s="8">
        <v>17</v>
      </c>
      <c r="H10" s="8">
        <v>0</v>
      </c>
      <c r="I10" s="8">
        <v>0</v>
      </c>
      <c r="J10" s="8">
        <v>0</v>
      </c>
      <c r="K10" s="8">
        <v>0</v>
      </c>
      <c r="L10" s="8">
        <v>1539</v>
      </c>
      <c r="M10" s="8">
        <v>0</v>
      </c>
      <c r="N10" s="8">
        <v>0</v>
      </c>
      <c r="O10" s="8">
        <v>486</v>
      </c>
      <c r="P10" s="7">
        <v>3462</v>
      </c>
      <c r="R10" s="3">
        <v>44216</v>
      </c>
      <c r="S10" s="24">
        <v>1018</v>
      </c>
      <c r="T10" s="8">
        <v>0</v>
      </c>
      <c r="U10" s="5">
        <v>0</v>
      </c>
      <c r="V10" s="8">
        <v>0</v>
      </c>
      <c r="W10" s="8">
        <v>0</v>
      </c>
      <c r="X10" s="8">
        <v>16</v>
      </c>
      <c r="Y10" s="8">
        <v>0</v>
      </c>
      <c r="Z10" s="8">
        <v>0</v>
      </c>
      <c r="AA10" s="8">
        <v>0</v>
      </c>
      <c r="AB10" s="8">
        <v>0</v>
      </c>
      <c r="AC10" s="18">
        <v>1340</v>
      </c>
      <c r="AD10" s="8">
        <v>0</v>
      </c>
      <c r="AE10" s="8">
        <v>0</v>
      </c>
      <c r="AF10" s="8">
        <v>186</v>
      </c>
      <c r="AG10" s="7">
        <v>2560</v>
      </c>
    </row>
    <row r="11" spans="1:33" x14ac:dyDescent="0.25">
      <c r="A11" s="3">
        <v>44196</v>
      </c>
      <c r="B11" s="8">
        <v>260</v>
      </c>
      <c r="C11" s="8">
        <v>18</v>
      </c>
      <c r="D11" s="8">
        <v>0</v>
      </c>
      <c r="E11" s="8">
        <v>15</v>
      </c>
      <c r="F11" s="8">
        <v>0</v>
      </c>
      <c r="G11" s="8">
        <v>131</v>
      </c>
      <c r="H11" s="8">
        <v>0</v>
      </c>
      <c r="I11" s="8">
        <v>0</v>
      </c>
      <c r="J11" s="8">
        <v>11</v>
      </c>
      <c r="K11" s="8">
        <v>0</v>
      </c>
      <c r="L11" s="8">
        <v>636</v>
      </c>
      <c r="M11" s="8">
        <v>212</v>
      </c>
      <c r="N11" s="8">
        <v>0</v>
      </c>
      <c r="O11" s="8">
        <v>21</v>
      </c>
      <c r="P11" s="7">
        <v>1304</v>
      </c>
      <c r="R11" s="3">
        <v>44217</v>
      </c>
      <c r="S11" s="24">
        <v>386</v>
      </c>
      <c r="T11" s="8">
        <v>17</v>
      </c>
      <c r="U11" s="5">
        <v>0</v>
      </c>
      <c r="V11" s="8">
        <v>0</v>
      </c>
      <c r="W11" s="8">
        <v>0</v>
      </c>
      <c r="X11" s="8">
        <v>123</v>
      </c>
      <c r="Y11" s="8">
        <v>0</v>
      </c>
      <c r="Z11" s="8">
        <v>0</v>
      </c>
      <c r="AA11" s="8">
        <v>0</v>
      </c>
      <c r="AB11" s="8">
        <v>0</v>
      </c>
      <c r="AC11" s="18">
        <v>991</v>
      </c>
      <c r="AD11" s="8">
        <v>161</v>
      </c>
      <c r="AE11" s="8">
        <v>0</v>
      </c>
      <c r="AF11" s="8">
        <v>27</v>
      </c>
      <c r="AG11" s="7">
        <v>1705</v>
      </c>
    </row>
    <row r="12" spans="1:33" x14ac:dyDescent="0.25">
      <c r="A12" s="3">
        <v>44197</v>
      </c>
      <c r="B12" s="8">
        <v>0</v>
      </c>
      <c r="C12" s="8">
        <v>0</v>
      </c>
      <c r="D12" s="8">
        <v>0</v>
      </c>
      <c r="E12" s="8">
        <v>37</v>
      </c>
      <c r="F12" s="8">
        <v>0</v>
      </c>
      <c r="G12" s="8">
        <v>89</v>
      </c>
      <c r="H12" s="8">
        <v>0</v>
      </c>
      <c r="I12" s="8">
        <v>0</v>
      </c>
      <c r="J12" s="8">
        <v>0</v>
      </c>
      <c r="K12" s="8">
        <v>24</v>
      </c>
      <c r="L12" s="8">
        <v>30</v>
      </c>
      <c r="M12" s="8">
        <v>80</v>
      </c>
      <c r="N12" s="8">
        <v>1</v>
      </c>
      <c r="O12" s="8">
        <v>1</v>
      </c>
      <c r="P12" s="7">
        <v>262</v>
      </c>
      <c r="R12" s="3">
        <v>44218</v>
      </c>
      <c r="S12" s="24">
        <v>158</v>
      </c>
      <c r="T12" s="8">
        <v>0</v>
      </c>
      <c r="U12" s="5">
        <v>3</v>
      </c>
      <c r="V12" s="8">
        <v>0</v>
      </c>
      <c r="W12" s="8">
        <v>0</v>
      </c>
      <c r="X12" s="8">
        <v>76</v>
      </c>
      <c r="Y12" s="8">
        <v>0</v>
      </c>
      <c r="Z12" s="8">
        <v>7</v>
      </c>
      <c r="AA12" s="8">
        <v>0</v>
      </c>
      <c r="AB12" s="8">
        <v>23</v>
      </c>
      <c r="AC12" s="18">
        <v>440</v>
      </c>
      <c r="AD12" s="8">
        <v>89</v>
      </c>
      <c r="AE12" s="8">
        <v>0</v>
      </c>
      <c r="AF12" s="8">
        <v>197</v>
      </c>
      <c r="AG12" s="7">
        <v>993</v>
      </c>
    </row>
    <row r="13" spans="1:33" x14ac:dyDescent="0.25">
      <c r="A13" s="3">
        <v>44198</v>
      </c>
      <c r="B13" s="8">
        <v>415</v>
      </c>
      <c r="C13" s="8">
        <v>233</v>
      </c>
      <c r="D13" s="8">
        <v>0</v>
      </c>
      <c r="E13" s="8">
        <v>58</v>
      </c>
      <c r="F13" s="8">
        <v>0</v>
      </c>
      <c r="G13" s="8">
        <v>96</v>
      </c>
      <c r="H13" s="8">
        <v>0</v>
      </c>
      <c r="I13" s="8">
        <v>124</v>
      </c>
      <c r="J13" s="8">
        <v>1</v>
      </c>
      <c r="K13" s="8">
        <v>113</v>
      </c>
      <c r="L13" s="8">
        <v>138</v>
      </c>
      <c r="M13" s="8">
        <v>78</v>
      </c>
      <c r="N13" s="8">
        <v>0</v>
      </c>
      <c r="O13" s="8">
        <v>0</v>
      </c>
      <c r="P13" s="7">
        <v>1256</v>
      </c>
      <c r="R13" s="3">
        <v>44219</v>
      </c>
      <c r="S13" s="24">
        <v>257</v>
      </c>
      <c r="T13" s="8">
        <v>215</v>
      </c>
      <c r="U13" s="5">
        <v>0</v>
      </c>
      <c r="V13" s="8">
        <v>0</v>
      </c>
      <c r="W13" s="8">
        <v>0</v>
      </c>
      <c r="X13" s="8">
        <v>88</v>
      </c>
      <c r="Y13" s="8">
        <v>0</v>
      </c>
      <c r="Z13" s="8">
        <v>100</v>
      </c>
      <c r="AA13" s="8">
        <v>0</v>
      </c>
      <c r="AB13" s="8">
        <v>86</v>
      </c>
      <c r="AC13" s="18">
        <v>2</v>
      </c>
      <c r="AD13" s="8">
        <v>87</v>
      </c>
      <c r="AE13" s="8">
        <v>0</v>
      </c>
      <c r="AF13" s="8">
        <v>0</v>
      </c>
      <c r="AG13" s="7">
        <v>835</v>
      </c>
    </row>
    <row r="14" spans="1:33" x14ac:dyDescent="0.25">
      <c r="A14" s="3">
        <v>44199</v>
      </c>
      <c r="B14" s="8">
        <v>355</v>
      </c>
      <c r="C14" s="8">
        <v>0</v>
      </c>
      <c r="D14" s="8">
        <v>0</v>
      </c>
      <c r="E14" s="8">
        <v>39</v>
      </c>
      <c r="F14" s="8">
        <v>0</v>
      </c>
      <c r="G14" s="8">
        <v>79</v>
      </c>
      <c r="H14" s="8">
        <v>0</v>
      </c>
      <c r="I14" s="8">
        <v>173</v>
      </c>
      <c r="J14" s="8">
        <v>0</v>
      </c>
      <c r="K14" s="8">
        <v>120</v>
      </c>
      <c r="L14" s="8">
        <v>86</v>
      </c>
      <c r="M14" s="8">
        <v>63</v>
      </c>
      <c r="N14" s="8">
        <v>0</v>
      </c>
      <c r="O14" s="8">
        <v>0</v>
      </c>
      <c r="P14" s="7">
        <v>915</v>
      </c>
      <c r="R14" s="3">
        <v>44220</v>
      </c>
      <c r="S14" s="24">
        <v>482</v>
      </c>
      <c r="T14" s="8">
        <v>0</v>
      </c>
      <c r="U14" s="5">
        <v>0</v>
      </c>
      <c r="V14" s="8">
        <v>0</v>
      </c>
      <c r="W14" s="8">
        <v>0</v>
      </c>
      <c r="X14" s="8">
        <v>74</v>
      </c>
      <c r="Y14" s="8">
        <v>0</v>
      </c>
      <c r="Z14" s="8">
        <v>126</v>
      </c>
      <c r="AA14" s="8">
        <v>0</v>
      </c>
      <c r="AB14" s="8">
        <v>136</v>
      </c>
      <c r="AC14" s="18">
        <v>2</v>
      </c>
      <c r="AD14" s="8">
        <v>34</v>
      </c>
      <c r="AE14" s="8">
        <v>0</v>
      </c>
      <c r="AF14" s="8">
        <v>1</v>
      </c>
      <c r="AG14" s="7">
        <v>855</v>
      </c>
    </row>
    <row r="15" spans="1:33" x14ac:dyDescent="0.25">
      <c r="A15" s="3">
        <v>44200</v>
      </c>
      <c r="B15" s="8">
        <v>1176</v>
      </c>
      <c r="C15" s="8">
        <v>126</v>
      </c>
      <c r="D15" s="8">
        <v>290</v>
      </c>
      <c r="E15" s="8">
        <v>80</v>
      </c>
      <c r="F15" s="8">
        <v>176</v>
      </c>
      <c r="G15" s="8">
        <v>84</v>
      </c>
      <c r="H15" s="8">
        <v>82</v>
      </c>
      <c r="I15" s="8">
        <v>72</v>
      </c>
      <c r="J15" s="8">
        <v>55</v>
      </c>
      <c r="K15" s="8">
        <v>208</v>
      </c>
      <c r="L15" s="8">
        <v>60</v>
      </c>
      <c r="M15" s="8">
        <v>253</v>
      </c>
      <c r="N15" s="8">
        <v>254</v>
      </c>
      <c r="O15" s="8">
        <v>652</v>
      </c>
      <c r="P15" s="7">
        <v>3568</v>
      </c>
      <c r="R15" s="3">
        <v>44221</v>
      </c>
      <c r="S15" s="24">
        <v>1190</v>
      </c>
      <c r="T15" s="8">
        <v>118</v>
      </c>
      <c r="U15" s="5">
        <v>36</v>
      </c>
      <c r="V15" s="8">
        <v>1</v>
      </c>
      <c r="W15" s="8">
        <v>152</v>
      </c>
      <c r="X15" s="8">
        <v>92</v>
      </c>
      <c r="Y15" s="8">
        <v>66</v>
      </c>
      <c r="Z15" s="8">
        <v>65</v>
      </c>
      <c r="AA15" s="8">
        <v>31</v>
      </c>
      <c r="AB15" s="8">
        <v>203</v>
      </c>
      <c r="AC15" s="18">
        <v>52</v>
      </c>
      <c r="AD15" s="8">
        <v>219</v>
      </c>
      <c r="AE15" s="8">
        <v>189</v>
      </c>
      <c r="AF15" s="8">
        <v>486</v>
      </c>
      <c r="AG15" s="7">
        <v>2900</v>
      </c>
    </row>
    <row r="16" spans="1:33" x14ac:dyDescent="0.25">
      <c r="A16" s="3">
        <v>44201</v>
      </c>
      <c r="B16" s="8">
        <v>1157</v>
      </c>
      <c r="C16" s="8">
        <v>268</v>
      </c>
      <c r="D16" s="8">
        <v>388</v>
      </c>
      <c r="E16" s="8">
        <v>193</v>
      </c>
      <c r="F16" s="8">
        <v>282</v>
      </c>
      <c r="G16" s="8">
        <v>157</v>
      </c>
      <c r="H16" s="8">
        <v>159</v>
      </c>
      <c r="I16" s="8">
        <v>74</v>
      </c>
      <c r="J16" s="8">
        <v>94</v>
      </c>
      <c r="K16" s="8">
        <v>155</v>
      </c>
      <c r="L16" s="8">
        <v>77</v>
      </c>
      <c r="M16" s="8">
        <v>296</v>
      </c>
      <c r="N16" s="8">
        <v>340</v>
      </c>
      <c r="O16" s="8">
        <v>872</v>
      </c>
      <c r="P16" s="7">
        <v>4512</v>
      </c>
      <c r="R16" s="3">
        <v>44222</v>
      </c>
      <c r="S16" s="24">
        <v>900</v>
      </c>
      <c r="T16" s="8">
        <v>219</v>
      </c>
      <c r="U16" s="5">
        <v>378</v>
      </c>
      <c r="V16" s="8">
        <v>0</v>
      </c>
      <c r="W16" s="8">
        <v>247</v>
      </c>
      <c r="X16" s="8">
        <v>119</v>
      </c>
      <c r="Y16" s="8">
        <v>130</v>
      </c>
      <c r="Z16" s="8">
        <v>58</v>
      </c>
      <c r="AA16" s="8">
        <v>136</v>
      </c>
      <c r="AB16" s="8">
        <v>138</v>
      </c>
      <c r="AC16" s="18">
        <v>117</v>
      </c>
      <c r="AD16" s="8">
        <v>298</v>
      </c>
      <c r="AE16" s="8">
        <v>296</v>
      </c>
      <c r="AF16" s="8">
        <v>892</v>
      </c>
      <c r="AG16" s="7">
        <v>3928</v>
      </c>
    </row>
    <row r="17" spans="1:33" x14ac:dyDescent="0.25">
      <c r="A17" s="3">
        <v>44202</v>
      </c>
      <c r="B17" s="8">
        <v>1695</v>
      </c>
      <c r="C17" s="8">
        <v>445</v>
      </c>
      <c r="D17" s="8">
        <v>658</v>
      </c>
      <c r="E17" s="8">
        <v>274</v>
      </c>
      <c r="F17" s="8">
        <v>249</v>
      </c>
      <c r="G17" s="8">
        <v>141</v>
      </c>
      <c r="H17" s="8">
        <v>255</v>
      </c>
      <c r="I17" s="8">
        <v>66</v>
      </c>
      <c r="J17" s="8">
        <v>177</v>
      </c>
      <c r="K17" s="8">
        <v>364</v>
      </c>
      <c r="L17" s="8">
        <v>132</v>
      </c>
      <c r="M17" s="8">
        <v>199</v>
      </c>
      <c r="N17" s="8">
        <v>363</v>
      </c>
      <c r="O17" s="8">
        <v>784</v>
      </c>
      <c r="P17" s="7">
        <v>5802</v>
      </c>
      <c r="R17" s="3">
        <v>44223</v>
      </c>
      <c r="S17" s="24">
        <v>1039</v>
      </c>
      <c r="T17" s="8">
        <v>433</v>
      </c>
      <c r="U17" s="5">
        <v>462</v>
      </c>
      <c r="V17" s="8">
        <v>0</v>
      </c>
      <c r="W17" s="8">
        <v>247</v>
      </c>
      <c r="X17" s="8">
        <v>122</v>
      </c>
      <c r="Y17" s="8">
        <v>235</v>
      </c>
      <c r="Z17" s="8">
        <v>69</v>
      </c>
      <c r="AA17" s="8">
        <v>102</v>
      </c>
      <c r="AB17" s="8">
        <v>352</v>
      </c>
      <c r="AC17" s="18">
        <v>203</v>
      </c>
      <c r="AD17" s="8">
        <v>200</v>
      </c>
      <c r="AE17" s="8">
        <v>337</v>
      </c>
      <c r="AF17" s="8">
        <v>654</v>
      </c>
      <c r="AG17" s="7">
        <v>4455</v>
      </c>
    </row>
    <row r="18" spans="1:33" x14ac:dyDescent="0.25">
      <c r="A18" s="3">
        <v>44203</v>
      </c>
      <c r="B18" s="8">
        <v>1840</v>
      </c>
      <c r="C18" s="8">
        <v>507</v>
      </c>
      <c r="D18" s="8">
        <v>1580</v>
      </c>
      <c r="E18" s="8">
        <v>383</v>
      </c>
      <c r="F18" s="8">
        <v>280</v>
      </c>
      <c r="G18" s="8">
        <v>407</v>
      </c>
      <c r="H18" s="8">
        <v>242</v>
      </c>
      <c r="I18" s="8">
        <v>85</v>
      </c>
      <c r="J18" s="8">
        <v>165</v>
      </c>
      <c r="K18" s="8">
        <v>367</v>
      </c>
      <c r="L18" s="8">
        <v>680</v>
      </c>
      <c r="M18" s="8">
        <v>358</v>
      </c>
      <c r="N18" s="8">
        <v>375</v>
      </c>
      <c r="O18" s="8">
        <v>649</v>
      </c>
      <c r="P18" s="7">
        <v>7918</v>
      </c>
      <c r="R18" s="3">
        <v>44224</v>
      </c>
      <c r="S18" s="24">
        <v>1070</v>
      </c>
      <c r="T18" s="8">
        <v>287</v>
      </c>
      <c r="U18" s="5">
        <v>1340</v>
      </c>
      <c r="V18" s="8">
        <v>44</v>
      </c>
      <c r="W18" s="8">
        <v>272</v>
      </c>
      <c r="X18" s="8">
        <v>312</v>
      </c>
      <c r="Y18" s="8">
        <v>225</v>
      </c>
      <c r="Z18" s="8">
        <v>104</v>
      </c>
      <c r="AA18" s="8">
        <v>109</v>
      </c>
      <c r="AB18" s="8">
        <v>358</v>
      </c>
      <c r="AC18" s="18">
        <v>672</v>
      </c>
      <c r="AD18" s="8">
        <v>333</v>
      </c>
      <c r="AE18" s="8">
        <v>372</v>
      </c>
      <c r="AF18" s="8">
        <v>523</v>
      </c>
      <c r="AG18" s="7">
        <v>6021</v>
      </c>
    </row>
    <row r="19" spans="1:33" x14ac:dyDescent="0.25">
      <c r="A19" s="3">
        <v>44204</v>
      </c>
      <c r="B19" s="8">
        <v>2686</v>
      </c>
      <c r="C19" s="8">
        <v>1165</v>
      </c>
      <c r="D19" s="8">
        <v>1666</v>
      </c>
      <c r="E19" s="8">
        <v>313</v>
      </c>
      <c r="F19" s="8">
        <v>244</v>
      </c>
      <c r="G19" s="8">
        <v>406</v>
      </c>
      <c r="H19" s="8">
        <v>150</v>
      </c>
      <c r="I19" s="8">
        <v>655</v>
      </c>
      <c r="J19" s="8">
        <v>262</v>
      </c>
      <c r="K19" s="8">
        <v>307</v>
      </c>
      <c r="L19" s="8">
        <v>763</v>
      </c>
      <c r="M19" s="8">
        <v>554</v>
      </c>
      <c r="N19" s="8">
        <v>325</v>
      </c>
      <c r="O19" s="8">
        <v>422</v>
      </c>
      <c r="P19" s="7">
        <v>9918</v>
      </c>
      <c r="R19" s="3">
        <v>44225</v>
      </c>
      <c r="S19" s="24">
        <v>1528</v>
      </c>
      <c r="T19" s="8">
        <v>1137</v>
      </c>
      <c r="U19" s="5">
        <v>1209</v>
      </c>
      <c r="V19" s="8">
        <v>0</v>
      </c>
      <c r="W19" s="8">
        <v>231</v>
      </c>
      <c r="X19" s="8">
        <v>375</v>
      </c>
      <c r="Y19" s="8">
        <v>146</v>
      </c>
      <c r="Z19" s="8">
        <v>491</v>
      </c>
      <c r="AA19" s="8">
        <v>349</v>
      </c>
      <c r="AB19" s="8">
        <v>300</v>
      </c>
      <c r="AC19" s="18">
        <v>634</v>
      </c>
      <c r="AD19" s="8">
        <v>507</v>
      </c>
      <c r="AE19" s="8">
        <v>327</v>
      </c>
      <c r="AF19" s="8">
        <v>438</v>
      </c>
      <c r="AG19" s="7">
        <v>7672</v>
      </c>
    </row>
    <row r="20" spans="1:33" x14ac:dyDescent="0.25">
      <c r="A20" s="3">
        <v>44205</v>
      </c>
      <c r="B20" s="8">
        <v>629</v>
      </c>
      <c r="C20" s="8">
        <v>192</v>
      </c>
      <c r="D20" s="8">
        <v>6</v>
      </c>
      <c r="E20" s="8">
        <v>295</v>
      </c>
      <c r="F20" s="8">
        <v>0</v>
      </c>
      <c r="G20" s="8">
        <v>159</v>
      </c>
      <c r="H20" s="8">
        <v>0</v>
      </c>
      <c r="I20" s="8">
        <v>286</v>
      </c>
      <c r="J20" s="8">
        <v>84</v>
      </c>
      <c r="K20" s="8">
        <v>30</v>
      </c>
      <c r="L20" s="8">
        <v>55</v>
      </c>
      <c r="M20" s="8">
        <v>144</v>
      </c>
      <c r="N20" s="8">
        <v>99</v>
      </c>
      <c r="O20" s="8">
        <v>12</v>
      </c>
      <c r="P20" s="7">
        <v>1991</v>
      </c>
      <c r="R20" s="3">
        <v>44226</v>
      </c>
      <c r="S20" s="25">
        <v>451</v>
      </c>
      <c r="T20" s="25">
        <v>44</v>
      </c>
      <c r="U20" s="25">
        <v>6</v>
      </c>
      <c r="V20" s="8">
        <v>0</v>
      </c>
      <c r="W20" s="25">
        <v>0</v>
      </c>
      <c r="X20" s="25">
        <v>143</v>
      </c>
      <c r="Y20" s="8">
        <v>0</v>
      </c>
      <c r="Z20" s="25">
        <v>266</v>
      </c>
      <c r="AA20" s="8">
        <v>24</v>
      </c>
      <c r="AB20" s="25">
        <v>0</v>
      </c>
      <c r="AC20" s="25">
        <v>69</v>
      </c>
      <c r="AD20" s="25">
        <v>59</v>
      </c>
      <c r="AE20" s="25">
        <v>0</v>
      </c>
      <c r="AF20" s="25">
        <v>2</v>
      </c>
      <c r="AG20" s="7">
        <v>1064</v>
      </c>
    </row>
    <row r="21" spans="1:33" x14ac:dyDescent="0.25">
      <c r="A21" s="3">
        <v>44206</v>
      </c>
      <c r="B21" s="8">
        <v>689</v>
      </c>
      <c r="C21" s="8">
        <v>62</v>
      </c>
      <c r="D21" s="8">
        <v>0</v>
      </c>
      <c r="E21" s="8">
        <v>210</v>
      </c>
      <c r="F21" s="8">
        <v>0</v>
      </c>
      <c r="G21" s="8">
        <v>96</v>
      </c>
      <c r="H21" s="8">
        <v>0</v>
      </c>
      <c r="I21" s="8">
        <v>319</v>
      </c>
      <c r="J21" s="8">
        <v>0</v>
      </c>
      <c r="K21" s="8">
        <v>30</v>
      </c>
      <c r="L21" s="8">
        <v>67</v>
      </c>
      <c r="M21" s="8">
        <v>133</v>
      </c>
      <c r="N21" s="8">
        <v>103</v>
      </c>
      <c r="O21" s="8">
        <v>0</v>
      </c>
      <c r="P21" s="7">
        <v>1709</v>
      </c>
      <c r="R21" s="3">
        <v>44227</v>
      </c>
      <c r="S21" s="5">
        <v>504</v>
      </c>
      <c r="T21" s="5">
        <v>93</v>
      </c>
      <c r="U21" s="5">
        <v>0</v>
      </c>
      <c r="V21" s="8">
        <v>0</v>
      </c>
      <c r="W21" s="5">
        <v>0</v>
      </c>
      <c r="X21" s="5">
        <v>104</v>
      </c>
      <c r="Y21" s="8">
        <v>0</v>
      </c>
      <c r="Z21" s="8">
        <v>187</v>
      </c>
      <c r="AA21" s="8">
        <v>0</v>
      </c>
      <c r="AB21" s="5">
        <v>60</v>
      </c>
      <c r="AC21" s="5">
        <v>43</v>
      </c>
      <c r="AD21" s="5">
        <v>129</v>
      </c>
      <c r="AE21" s="25">
        <v>0</v>
      </c>
      <c r="AF21" s="25">
        <v>0</v>
      </c>
      <c r="AG21" s="7">
        <v>1120</v>
      </c>
    </row>
    <row r="22" spans="1:33" x14ac:dyDescent="0.25">
      <c r="A22" s="3">
        <v>44207</v>
      </c>
      <c r="B22" s="8">
        <v>2523</v>
      </c>
      <c r="C22" s="8">
        <v>723</v>
      </c>
      <c r="D22" s="8">
        <v>244</v>
      </c>
      <c r="E22" s="8">
        <v>743</v>
      </c>
      <c r="F22" s="8">
        <v>121</v>
      </c>
      <c r="G22" s="8">
        <v>241</v>
      </c>
      <c r="H22" s="8">
        <v>345</v>
      </c>
      <c r="I22" s="8">
        <v>331</v>
      </c>
      <c r="J22" s="8">
        <v>236</v>
      </c>
      <c r="K22" s="8">
        <v>561</v>
      </c>
      <c r="L22" s="8">
        <v>1357</v>
      </c>
      <c r="M22" s="8">
        <v>843</v>
      </c>
      <c r="N22" s="8">
        <v>427</v>
      </c>
      <c r="O22" s="8">
        <v>1028</v>
      </c>
      <c r="P22" s="7">
        <v>9723</v>
      </c>
      <c r="R22" s="3">
        <v>44228</v>
      </c>
      <c r="S22" s="5">
        <v>1781</v>
      </c>
      <c r="T22" s="5">
        <v>583</v>
      </c>
      <c r="U22" s="5">
        <v>182</v>
      </c>
      <c r="V22" s="8">
        <v>206</v>
      </c>
      <c r="W22" s="5">
        <v>103</v>
      </c>
      <c r="X22" s="5">
        <v>203</v>
      </c>
      <c r="Y22" s="8">
        <v>328</v>
      </c>
      <c r="Z22" s="8">
        <v>358</v>
      </c>
      <c r="AA22" s="8">
        <v>222</v>
      </c>
      <c r="AB22" s="5">
        <v>539</v>
      </c>
      <c r="AC22" s="5">
        <v>1183</v>
      </c>
      <c r="AD22" s="5">
        <v>682</v>
      </c>
      <c r="AE22" s="25">
        <v>329</v>
      </c>
      <c r="AF22" s="25">
        <v>828</v>
      </c>
      <c r="AG22" s="7">
        <v>7527</v>
      </c>
    </row>
    <row r="23" spans="1:33" x14ac:dyDescent="0.25">
      <c r="A23" s="3">
        <v>44208</v>
      </c>
      <c r="B23" s="8">
        <v>2938</v>
      </c>
      <c r="C23" s="8">
        <v>1322</v>
      </c>
      <c r="D23" s="8">
        <v>1052</v>
      </c>
      <c r="E23" s="8">
        <v>843</v>
      </c>
      <c r="F23" s="8">
        <v>174</v>
      </c>
      <c r="G23" s="8">
        <v>486</v>
      </c>
      <c r="H23" s="8">
        <v>400</v>
      </c>
      <c r="I23" s="8">
        <v>803</v>
      </c>
      <c r="J23" s="8">
        <v>277</v>
      </c>
      <c r="K23" s="8">
        <v>324</v>
      </c>
      <c r="L23" s="8">
        <v>2460</v>
      </c>
      <c r="M23" s="8">
        <v>774</v>
      </c>
      <c r="N23" s="8">
        <v>411</v>
      </c>
      <c r="O23" s="8">
        <v>1072</v>
      </c>
      <c r="P23" s="7">
        <v>13336</v>
      </c>
      <c r="R23" s="3">
        <v>44229</v>
      </c>
      <c r="S23" s="5">
        <v>1862</v>
      </c>
      <c r="T23" s="5">
        <v>1166</v>
      </c>
      <c r="U23" s="5">
        <v>499</v>
      </c>
      <c r="V23" s="8">
        <v>308</v>
      </c>
      <c r="W23" s="5">
        <v>156</v>
      </c>
      <c r="X23" s="5">
        <v>420</v>
      </c>
      <c r="Y23" s="8">
        <v>234</v>
      </c>
      <c r="Z23" s="8">
        <v>511</v>
      </c>
      <c r="AA23" s="8">
        <v>199</v>
      </c>
      <c r="AB23" s="5">
        <v>324</v>
      </c>
      <c r="AC23" s="5">
        <v>2054</v>
      </c>
      <c r="AD23" s="5">
        <v>649</v>
      </c>
      <c r="AE23" s="25">
        <v>355</v>
      </c>
      <c r="AF23" s="25">
        <v>1059</v>
      </c>
      <c r="AG23" s="7">
        <v>9796</v>
      </c>
    </row>
    <row r="24" spans="1:33" x14ac:dyDescent="0.25">
      <c r="A24" s="3">
        <v>44209</v>
      </c>
      <c r="B24" s="8">
        <v>2970</v>
      </c>
      <c r="C24" s="8">
        <v>1179</v>
      </c>
      <c r="D24" s="8">
        <v>1204</v>
      </c>
      <c r="E24" s="8">
        <v>844</v>
      </c>
      <c r="F24" s="8">
        <v>246</v>
      </c>
      <c r="G24" s="8">
        <v>383</v>
      </c>
      <c r="H24" s="8">
        <v>374</v>
      </c>
      <c r="I24" s="8">
        <v>744</v>
      </c>
      <c r="J24" s="8">
        <v>349</v>
      </c>
      <c r="K24" s="8">
        <v>349</v>
      </c>
      <c r="L24" s="8">
        <v>2103</v>
      </c>
      <c r="M24" s="8">
        <v>794</v>
      </c>
      <c r="N24" s="8">
        <v>641</v>
      </c>
      <c r="O24" s="8">
        <v>1256</v>
      </c>
      <c r="P24" s="7">
        <v>13436</v>
      </c>
      <c r="R24" s="3">
        <v>44230</v>
      </c>
      <c r="S24" s="5">
        <v>2375</v>
      </c>
      <c r="T24" s="5">
        <v>975</v>
      </c>
      <c r="U24" s="5">
        <v>1203</v>
      </c>
      <c r="V24" s="8">
        <v>317</v>
      </c>
      <c r="W24" s="5">
        <v>221</v>
      </c>
      <c r="X24" s="5">
        <v>284</v>
      </c>
      <c r="Y24" s="8">
        <v>273</v>
      </c>
      <c r="Z24" s="8">
        <v>578</v>
      </c>
      <c r="AA24" s="8">
        <v>303</v>
      </c>
      <c r="AB24" s="5">
        <v>334</v>
      </c>
      <c r="AC24" s="5">
        <v>1813</v>
      </c>
      <c r="AD24" s="5">
        <v>744</v>
      </c>
      <c r="AE24" s="25">
        <v>409</v>
      </c>
      <c r="AF24" s="25">
        <v>726</v>
      </c>
      <c r="AG24" s="7">
        <v>10555</v>
      </c>
    </row>
    <row r="25" spans="1:33" x14ac:dyDescent="0.25">
      <c r="A25" s="3">
        <v>44210</v>
      </c>
      <c r="B25" s="8">
        <v>3130</v>
      </c>
      <c r="C25" s="8">
        <v>1087</v>
      </c>
      <c r="D25" s="8">
        <v>1562</v>
      </c>
      <c r="E25" s="8">
        <v>572</v>
      </c>
      <c r="F25" s="8">
        <v>247</v>
      </c>
      <c r="G25" s="8">
        <v>426</v>
      </c>
      <c r="H25" s="8">
        <v>502</v>
      </c>
      <c r="I25" s="8">
        <v>801</v>
      </c>
      <c r="J25" s="8">
        <v>366</v>
      </c>
      <c r="K25" s="8">
        <v>571</v>
      </c>
      <c r="L25" s="8">
        <v>2198</v>
      </c>
      <c r="M25" s="8">
        <v>861</v>
      </c>
      <c r="N25" s="8">
        <v>588</v>
      </c>
      <c r="O25" s="8">
        <v>1992</v>
      </c>
      <c r="P25" s="7">
        <v>14903</v>
      </c>
      <c r="R25" s="3">
        <v>44231</v>
      </c>
      <c r="S25" s="5">
        <v>2257</v>
      </c>
      <c r="T25" s="5">
        <v>808</v>
      </c>
      <c r="U25" s="5">
        <v>1019</v>
      </c>
      <c r="V25" s="8">
        <v>370</v>
      </c>
      <c r="W25" s="5">
        <v>219</v>
      </c>
      <c r="X25" s="5">
        <v>303</v>
      </c>
      <c r="Y25" s="8">
        <v>363</v>
      </c>
      <c r="Z25" s="8">
        <v>662</v>
      </c>
      <c r="AA25" s="8">
        <v>337</v>
      </c>
      <c r="AB25" s="5">
        <v>532</v>
      </c>
      <c r="AC25" s="5">
        <v>2044</v>
      </c>
      <c r="AD25" s="5">
        <v>844</v>
      </c>
      <c r="AE25" s="25">
        <v>556</v>
      </c>
      <c r="AF25" s="25">
        <v>1064</v>
      </c>
      <c r="AG25" s="7">
        <v>11378</v>
      </c>
    </row>
    <row r="26" spans="1:33" x14ac:dyDescent="0.25">
      <c r="A26" s="3">
        <v>44211</v>
      </c>
      <c r="B26" s="8">
        <v>3464</v>
      </c>
      <c r="C26" s="8">
        <v>1031</v>
      </c>
      <c r="D26" s="8">
        <v>1352</v>
      </c>
      <c r="E26" s="8">
        <v>898</v>
      </c>
      <c r="F26" s="8">
        <v>257</v>
      </c>
      <c r="G26" s="8">
        <v>355</v>
      </c>
      <c r="H26" s="8">
        <v>446</v>
      </c>
      <c r="I26" s="8">
        <v>675</v>
      </c>
      <c r="J26" s="8">
        <v>389</v>
      </c>
      <c r="K26" s="8">
        <v>167</v>
      </c>
      <c r="L26" s="8">
        <v>1867</v>
      </c>
      <c r="M26" s="8">
        <v>655</v>
      </c>
      <c r="N26" s="8">
        <v>603</v>
      </c>
      <c r="O26" s="8">
        <v>1318</v>
      </c>
      <c r="P26" s="7">
        <v>13477</v>
      </c>
      <c r="R26" s="4" t="s">
        <v>3</v>
      </c>
      <c r="S26" s="7">
        <v>20276</v>
      </c>
      <c r="T26" s="7">
        <v>6095</v>
      </c>
      <c r="U26" s="7">
        <v>6337</v>
      </c>
      <c r="V26" s="7">
        <v>1246</v>
      </c>
      <c r="W26" s="7">
        <v>1848</v>
      </c>
      <c r="X26" s="7">
        <v>2854</v>
      </c>
      <c r="Y26" s="7">
        <v>2000</v>
      </c>
      <c r="Z26" s="7">
        <v>3582</v>
      </c>
      <c r="AA26" s="7">
        <v>1812</v>
      </c>
      <c r="AB26" s="7">
        <v>3385</v>
      </c>
      <c r="AC26" s="7">
        <v>13485</v>
      </c>
      <c r="AD26" s="7">
        <v>5035</v>
      </c>
      <c r="AE26" s="7">
        <v>3170</v>
      </c>
      <c r="AF26" s="7">
        <v>7309</v>
      </c>
      <c r="AG26" s="7">
        <v>78434</v>
      </c>
    </row>
    <row r="27" spans="1:33" x14ac:dyDescent="0.25">
      <c r="A27" s="3">
        <v>44212</v>
      </c>
      <c r="B27" s="8">
        <v>1673</v>
      </c>
      <c r="C27" s="8">
        <v>0</v>
      </c>
      <c r="D27" s="8">
        <v>72</v>
      </c>
      <c r="E27" s="8">
        <v>245</v>
      </c>
      <c r="F27" s="8">
        <v>72</v>
      </c>
      <c r="G27" s="8">
        <v>104</v>
      </c>
      <c r="H27" s="8">
        <v>0</v>
      </c>
      <c r="I27" s="8">
        <v>462</v>
      </c>
      <c r="J27" s="8">
        <v>0</v>
      </c>
      <c r="K27" s="8">
        <v>0</v>
      </c>
      <c r="L27" s="8">
        <v>50</v>
      </c>
      <c r="M27" s="8">
        <v>174</v>
      </c>
      <c r="N27" s="8">
        <v>153</v>
      </c>
      <c r="O27" s="8">
        <v>306</v>
      </c>
      <c r="P27" s="7">
        <v>3311</v>
      </c>
      <c r="S27" s="19"/>
      <c r="T27" s="15"/>
      <c r="U27" s="15"/>
      <c r="V27" s="15"/>
      <c r="W27" s="15"/>
      <c r="X27" s="15"/>
      <c r="Y27" s="15"/>
      <c r="Z27" s="15"/>
      <c r="AA27" s="15"/>
      <c r="AB27" s="15"/>
    </row>
    <row r="28" spans="1:33" x14ac:dyDescent="0.25">
      <c r="A28" s="3">
        <v>44213</v>
      </c>
      <c r="B28" s="8">
        <v>1869</v>
      </c>
      <c r="C28" s="8">
        <v>0</v>
      </c>
      <c r="D28" s="8">
        <v>0</v>
      </c>
      <c r="E28" s="8">
        <v>60</v>
      </c>
      <c r="F28" s="8">
        <v>0</v>
      </c>
      <c r="G28" s="8">
        <v>98</v>
      </c>
      <c r="H28" s="8">
        <v>1</v>
      </c>
      <c r="I28" s="8">
        <v>355</v>
      </c>
      <c r="J28" s="8">
        <v>0</v>
      </c>
      <c r="K28" s="8">
        <v>0</v>
      </c>
      <c r="L28" s="8">
        <v>66</v>
      </c>
      <c r="M28" s="8">
        <v>295</v>
      </c>
      <c r="N28" s="8">
        <v>0</v>
      </c>
      <c r="O28" s="8">
        <v>294</v>
      </c>
      <c r="P28" s="7">
        <v>3038</v>
      </c>
      <c r="S28" s="17"/>
      <c r="T28" s="15"/>
      <c r="U28" s="15"/>
      <c r="V28" s="15"/>
      <c r="W28" s="15"/>
      <c r="X28" s="15"/>
      <c r="Y28" s="15"/>
      <c r="Z28" s="15"/>
      <c r="AA28" s="15"/>
      <c r="AB28" s="15"/>
    </row>
    <row r="29" spans="1:33" x14ac:dyDescent="0.25">
      <c r="A29" s="3">
        <v>44214</v>
      </c>
      <c r="B29" s="8">
        <v>4359</v>
      </c>
      <c r="C29" s="8">
        <v>1004</v>
      </c>
      <c r="D29" s="8">
        <v>788</v>
      </c>
      <c r="E29" s="8">
        <v>643</v>
      </c>
      <c r="F29" s="8">
        <v>114</v>
      </c>
      <c r="G29" s="8">
        <v>484</v>
      </c>
      <c r="H29" s="8">
        <v>369</v>
      </c>
      <c r="I29" s="8">
        <v>471</v>
      </c>
      <c r="J29" s="8">
        <v>500</v>
      </c>
      <c r="K29" s="8">
        <v>389</v>
      </c>
      <c r="L29" s="8">
        <v>1874</v>
      </c>
      <c r="M29" s="8">
        <v>1123</v>
      </c>
      <c r="N29" s="8">
        <v>504</v>
      </c>
      <c r="O29" s="8">
        <v>1046</v>
      </c>
      <c r="P29" s="7">
        <v>13668</v>
      </c>
      <c r="S29" s="17"/>
      <c r="T29" s="15"/>
      <c r="U29" s="15"/>
      <c r="V29" s="15"/>
      <c r="W29" s="15"/>
      <c r="X29" s="15"/>
      <c r="Y29" s="15"/>
      <c r="Z29" s="15"/>
      <c r="AA29" s="15"/>
      <c r="AB29" s="15"/>
    </row>
    <row r="30" spans="1:33" x14ac:dyDescent="0.25">
      <c r="A30" s="3">
        <v>44215</v>
      </c>
      <c r="B30" s="8">
        <v>4186</v>
      </c>
      <c r="C30" s="8">
        <v>985</v>
      </c>
      <c r="D30" s="8">
        <v>547</v>
      </c>
      <c r="E30" s="8">
        <v>809</v>
      </c>
      <c r="F30" s="8">
        <v>173</v>
      </c>
      <c r="G30" s="8">
        <v>471</v>
      </c>
      <c r="H30" s="8">
        <v>489</v>
      </c>
      <c r="I30" s="8">
        <v>519</v>
      </c>
      <c r="J30" s="8">
        <v>341</v>
      </c>
      <c r="K30" s="8">
        <v>615</v>
      </c>
      <c r="L30" s="8">
        <v>2398</v>
      </c>
      <c r="M30" s="8">
        <v>932</v>
      </c>
      <c r="N30" s="8">
        <v>210</v>
      </c>
      <c r="O30" s="8">
        <v>1997</v>
      </c>
      <c r="P30" s="7">
        <v>14672</v>
      </c>
      <c r="S30" s="17"/>
      <c r="T30" s="15"/>
      <c r="U30" s="15"/>
      <c r="V30" s="15"/>
      <c r="W30" s="15"/>
      <c r="X30" s="15"/>
      <c r="Y30" s="15"/>
      <c r="Z30" s="15"/>
      <c r="AA30" s="15"/>
      <c r="AB30" s="15"/>
    </row>
    <row r="31" spans="1:33" x14ac:dyDescent="0.25">
      <c r="A31" s="3">
        <v>44216</v>
      </c>
      <c r="B31" s="8">
        <v>3855</v>
      </c>
      <c r="C31" s="8">
        <v>1119</v>
      </c>
      <c r="D31" s="8">
        <v>139</v>
      </c>
      <c r="E31" s="8">
        <v>575</v>
      </c>
      <c r="F31" s="8">
        <v>347</v>
      </c>
      <c r="G31" s="8">
        <v>600</v>
      </c>
      <c r="H31" s="8">
        <v>551</v>
      </c>
      <c r="I31" s="8">
        <v>657</v>
      </c>
      <c r="J31" s="8">
        <v>519</v>
      </c>
      <c r="K31" s="8">
        <v>503</v>
      </c>
      <c r="L31" s="8">
        <v>2705</v>
      </c>
      <c r="M31" s="8">
        <v>853</v>
      </c>
      <c r="N31" s="8">
        <v>137</v>
      </c>
      <c r="O31" s="8">
        <v>2878</v>
      </c>
      <c r="P31" s="7">
        <v>15438</v>
      </c>
      <c r="S31" s="17"/>
      <c r="T31" s="15"/>
      <c r="U31" s="15"/>
      <c r="V31" s="15"/>
      <c r="W31" s="15"/>
      <c r="X31" s="15"/>
      <c r="Y31" s="15"/>
      <c r="Z31" s="15"/>
      <c r="AA31" s="15"/>
      <c r="AB31" s="15"/>
    </row>
    <row r="32" spans="1:33" x14ac:dyDescent="0.25">
      <c r="A32" s="3">
        <v>44217</v>
      </c>
      <c r="B32" s="8">
        <v>3523</v>
      </c>
      <c r="C32" s="8">
        <v>1162</v>
      </c>
      <c r="D32" s="8">
        <v>1048</v>
      </c>
      <c r="E32" s="8">
        <v>857</v>
      </c>
      <c r="F32" s="8">
        <v>144</v>
      </c>
      <c r="G32" s="8">
        <v>838</v>
      </c>
      <c r="H32" s="8">
        <v>829</v>
      </c>
      <c r="I32" s="8">
        <v>837</v>
      </c>
      <c r="J32" s="8">
        <v>376</v>
      </c>
      <c r="K32" s="8">
        <v>275</v>
      </c>
      <c r="L32" s="8">
        <v>2230</v>
      </c>
      <c r="M32" s="8">
        <v>786</v>
      </c>
      <c r="N32" s="8">
        <v>937</v>
      </c>
      <c r="O32" s="8">
        <v>2670</v>
      </c>
      <c r="P32" s="7">
        <v>16512</v>
      </c>
      <c r="S32" s="17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x14ac:dyDescent="0.25">
      <c r="A33" s="3">
        <v>44218</v>
      </c>
      <c r="B33" s="8">
        <v>3069</v>
      </c>
      <c r="C33" s="8">
        <v>1473</v>
      </c>
      <c r="D33" s="8">
        <v>1075</v>
      </c>
      <c r="E33" s="8">
        <v>630</v>
      </c>
      <c r="F33" s="8">
        <v>225</v>
      </c>
      <c r="G33" s="8">
        <v>720</v>
      </c>
      <c r="H33" s="8">
        <v>693</v>
      </c>
      <c r="I33" s="8">
        <v>631</v>
      </c>
      <c r="J33" s="8">
        <v>565</v>
      </c>
      <c r="K33" s="8">
        <v>587</v>
      </c>
      <c r="L33" s="8">
        <v>1475</v>
      </c>
      <c r="M33" s="8">
        <v>1128</v>
      </c>
      <c r="N33" s="8">
        <v>1094</v>
      </c>
      <c r="O33" s="8">
        <v>1907</v>
      </c>
      <c r="P33" s="7">
        <v>15272</v>
      </c>
      <c r="S33" s="17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x14ac:dyDescent="0.25">
      <c r="A34" s="3">
        <v>44219</v>
      </c>
      <c r="B34" s="8">
        <v>1034</v>
      </c>
      <c r="C34" s="8">
        <v>239</v>
      </c>
      <c r="D34" s="8">
        <v>267</v>
      </c>
      <c r="E34" s="8">
        <v>276</v>
      </c>
      <c r="F34" s="8">
        <v>38</v>
      </c>
      <c r="G34" s="8">
        <v>560</v>
      </c>
      <c r="H34" s="8">
        <v>30</v>
      </c>
      <c r="I34" s="8">
        <v>365</v>
      </c>
      <c r="J34" s="8">
        <v>0</v>
      </c>
      <c r="K34" s="8">
        <v>90</v>
      </c>
      <c r="L34" s="8">
        <v>7</v>
      </c>
      <c r="M34" s="8">
        <v>361</v>
      </c>
      <c r="N34" s="8">
        <v>61</v>
      </c>
      <c r="O34" s="8">
        <v>324</v>
      </c>
      <c r="P34" s="7">
        <v>3652</v>
      </c>
      <c r="S34" s="17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x14ac:dyDescent="0.25">
      <c r="A35" s="3">
        <v>44220</v>
      </c>
      <c r="B35" s="8">
        <v>1210</v>
      </c>
      <c r="C35" s="8">
        <v>0</v>
      </c>
      <c r="D35" s="8">
        <v>0</v>
      </c>
      <c r="E35" s="8">
        <v>372</v>
      </c>
      <c r="F35" s="8">
        <v>0</v>
      </c>
      <c r="G35" s="8">
        <v>309</v>
      </c>
      <c r="H35" s="8">
        <v>0</v>
      </c>
      <c r="I35" s="8">
        <v>355</v>
      </c>
      <c r="J35" s="8">
        <v>0</v>
      </c>
      <c r="K35" s="8">
        <v>144</v>
      </c>
      <c r="L35" s="8">
        <v>123</v>
      </c>
      <c r="M35" s="8">
        <v>194</v>
      </c>
      <c r="N35" s="8">
        <v>66</v>
      </c>
      <c r="O35" s="8">
        <v>282</v>
      </c>
      <c r="P35" s="7">
        <v>3055</v>
      </c>
      <c r="S35" s="17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x14ac:dyDescent="0.25">
      <c r="A36" s="3">
        <v>44221</v>
      </c>
      <c r="B36" s="8">
        <v>2979</v>
      </c>
      <c r="C36" s="8">
        <v>902</v>
      </c>
      <c r="D36" s="8">
        <v>652</v>
      </c>
      <c r="E36" s="8">
        <v>754</v>
      </c>
      <c r="F36" s="8">
        <v>222</v>
      </c>
      <c r="G36" s="8">
        <v>403</v>
      </c>
      <c r="H36" s="8">
        <v>269</v>
      </c>
      <c r="I36" s="8">
        <v>650</v>
      </c>
      <c r="J36" s="8">
        <v>760</v>
      </c>
      <c r="K36" s="8">
        <v>349</v>
      </c>
      <c r="L36" s="8">
        <v>996</v>
      </c>
      <c r="M36" s="8">
        <v>1153</v>
      </c>
      <c r="N36" s="8">
        <v>1040</v>
      </c>
      <c r="O36" s="8">
        <v>1219</v>
      </c>
      <c r="P36" s="7">
        <v>12348</v>
      </c>
      <c r="S36" s="17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x14ac:dyDescent="0.25">
      <c r="A37" s="3">
        <v>44222</v>
      </c>
      <c r="B37" s="8">
        <v>2760</v>
      </c>
      <c r="C37" s="8">
        <v>1301</v>
      </c>
      <c r="D37" s="8">
        <v>774</v>
      </c>
      <c r="E37" s="8">
        <v>875</v>
      </c>
      <c r="F37" s="8">
        <v>340</v>
      </c>
      <c r="G37" s="8">
        <v>345</v>
      </c>
      <c r="H37" s="8">
        <v>313</v>
      </c>
      <c r="I37" s="8">
        <v>889</v>
      </c>
      <c r="J37" s="8">
        <v>777</v>
      </c>
      <c r="K37" s="8">
        <v>719</v>
      </c>
      <c r="L37" s="8">
        <v>1117</v>
      </c>
      <c r="M37" s="8">
        <v>1161</v>
      </c>
      <c r="N37" s="8">
        <v>1072</v>
      </c>
      <c r="O37" s="8">
        <v>1730</v>
      </c>
      <c r="P37" s="7">
        <v>14173</v>
      </c>
      <c r="S37" s="17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25">
      <c r="A38" s="3">
        <v>44223</v>
      </c>
      <c r="B38" s="8">
        <v>2880</v>
      </c>
      <c r="C38" s="8">
        <v>1217</v>
      </c>
      <c r="D38" s="8">
        <v>537</v>
      </c>
      <c r="E38" s="8">
        <v>652</v>
      </c>
      <c r="F38" s="8">
        <v>481</v>
      </c>
      <c r="G38" s="8">
        <v>273</v>
      </c>
      <c r="H38" s="8">
        <v>326</v>
      </c>
      <c r="I38" s="8">
        <v>494</v>
      </c>
      <c r="J38" s="8">
        <v>613</v>
      </c>
      <c r="K38" s="8">
        <v>893</v>
      </c>
      <c r="L38" s="8">
        <v>1342</v>
      </c>
      <c r="M38" s="8">
        <v>1064</v>
      </c>
      <c r="N38" s="8">
        <v>1039</v>
      </c>
      <c r="O38" s="8">
        <v>1426</v>
      </c>
      <c r="P38" s="7">
        <v>13237</v>
      </c>
      <c r="S38" s="17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25">
      <c r="A39" s="3">
        <v>44224</v>
      </c>
      <c r="B39" s="8">
        <v>2510</v>
      </c>
      <c r="C39" s="8">
        <v>872</v>
      </c>
      <c r="D39" s="8">
        <v>1391</v>
      </c>
      <c r="E39" s="8">
        <v>581</v>
      </c>
      <c r="F39" s="8">
        <v>342</v>
      </c>
      <c r="G39" s="8">
        <v>573</v>
      </c>
      <c r="H39" s="8">
        <v>353</v>
      </c>
      <c r="I39" s="8">
        <v>501</v>
      </c>
      <c r="J39" s="8">
        <v>671</v>
      </c>
      <c r="K39" s="8">
        <v>715</v>
      </c>
      <c r="L39" s="8">
        <v>1862</v>
      </c>
      <c r="M39" s="8">
        <v>537</v>
      </c>
      <c r="N39" s="8">
        <v>805</v>
      </c>
      <c r="O39" s="8">
        <v>1265</v>
      </c>
      <c r="P39" s="7">
        <v>12978</v>
      </c>
      <c r="S39" s="17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25">
      <c r="A40" s="3">
        <v>44225</v>
      </c>
      <c r="B40" s="8">
        <v>2903</v>
      </c>
      <c r="C40" s="8">
        <v>1722</v>
      </c>
      <c r="D40" s="8">
        <v>1291</v>
      </c>
      <c r="E40" s="8">
        <v>264</v>
      </c>
      <c r="F40" s="8">
        <v>504</v>
      </c>
      <c r="G40" s="8">
        <v>603</v>
      </c>
      <c r="H40" s="8">
        <v>335</v>
      </c>
      <c r="I40" s="8">
        <v>772</v>
      </c>
      <c r="J40" s="8">
        <v>685</v>
      </c>
      <c r="K40" s="8">
        <v>714</v>
      </c>
      <c r="L40" s="8">
        <v>1377</v>
      </c>
      <c r="M40" s="8">
        <v>743</v>
      </c>
      <c r="N40" s="8">
        <v>548</v>
      </c>
      <c r="O40" s="8">
        <v>1214</v>
      </c>
      <c r="P40" s="7">
        <v>13675</v>
      </c>
    </row>
    <row r="41" spans="1:28" x14ac:dyDescent="0.25">
      <c r="A41" s="3">
        <v>44226</v>
      </c>
      <c r="B41" s="8">
        <v>893</v>
      </c>
      <c r="C41" s="8">
        <v>112</v>
      </c>
      <c r="D41" s="8">
        <v>7</v>
      </c>
      <c r="E41" s="8">
        <v>0</v>
      </c>
      <c r="F41" s="8">
        <v>0</v>
      </c>
      <c r="G41" s="8">
        <v>151</v>
      </c>
      <c r="H41" s="8">
        <v>0</v>
      </c>
      <c r="I41" s="8">
        <v>398</v>
      </c>
      <c r="J41" s="8">
        <v>24</v>
      </c>
      <c r="K41" s="8">
        <v>0</v>
      </c>
      <c r="L41" s="8">
        <v>74</v>
      </c>
      <c r="M41" s="8">
        <v>76</v>
      </c>
      <c r="N41" s="8">
        <v>0</v>
      </c>
      <c r="O41" s="8">
        <v>43</v>
      </c>
      <c r="P41" s="7">
        <v>1778</v>
      </c>
    </row>
    <row r="42" spans="1:28" x14ac:dyDescent="0.25">
      <c r="A42" s="3">
        <v>44227</v>
      </c>
      <c r="B42" s="8">
        <v>945</v>
      </c>
      <c r="C42" s="8">
        <v>147</v>
      </c>
      <c r="D42" s="8">
        <v>0</v>
      </c>
      <c r="E42" s="8">
        <v>0</v>
      </c>
      <c r="F42" s="8">
        <v>0</v>
      </c>
      <c r="G42" s="8">
        <v>108</v>
      </c>
      <c r="H42" s="8">
        <v>0</v>
      </c>
      <c r="I42" s="8">
        <v>319</v>
      </c>
      <c r="J42" s="8">
        <v>0</v>
      </c>
      <c r="K42" s="8">
        <v>60</v>
      </c>
      <c r="L42" s="8">
        <v>50</v>
      </c>
      <c r="M42" s="8">
        <v>162</v>
      </c>
      <c r="N42" s="8">
        <v>0</v>
      </c>
      <c r="O42" s="8">
        <v>24</v>
      </c>
      <c r="P42" s="7">
        <v>1815</v>
      </c>
    </row>
    <row r="43" spans="1:28" x14ac:dyDescent="0.25">
      <c r="A43" s="3">
        <v>44228</v>
      </c>
      <c r="B43" s="8">
        <v>3005</v>
      </c>
      <c r="C43" s="8">
        <v>909</v>
      </c>
      <c r="D43" s="8">
        <v>232</v>
      </c>
      <c r="E43" s="8">
        <v>216</v>
      </c>
      <c r="F43" s="8">
        <v>255</v>
      </c>
      <c r="G43" s="8">
        <v>456</v>
      </c>
      <c r="H43" s="8">
        <v>432</v>
      </c>
      <c r="I43" s="8">
        <v>435</v>
      </c>
      <c r="J43" s="8">
        <v>534</v>
      </c>
      <c r="K43" s="8">
        <v>660</v>
      </c>
      <c r="L43" s="8">
        <v>1496</v>
      </c>
      <c r="M43" s="8">
        <v>786</v>
      </c>
      <c r="N43" s="8">
        <v>445</v>
      </c>
      <c r="O43" s="8">
        <v>1295</v>
      </c>
      <c r="P43" s="7">
        <v>11156</v>
      </c>
    </row>
    <row r="44" spans="1:28" x14ac:dyDescent="0.25">
      <c r="A44" s="3">
        <v>44229</v>
      </c>
      <c r="B44" s="8">
        <v>3072</v>
      </c>
      <c r="C44" s="8">
        <v>1339</v>
      </c>
      <c r="D44" s="8">
        <v>531</v>
      </c>
      <c r="E44" s="8">
        <v>323</v>
      </c>
      <c r="F44" s="8">
        <v>326</v>
      </c>
      <c r="G44" s="8">
        <v>692</v>
      </c>
      <c r="H44" s="8">
        <v>379</v>
      </c>
      <c r="I44" s="8">
        <v>597</v>
      </c>
      <c r="J44" s="8">
        <v>579</v>
      </c>
      <c r="K44" s="8">
        <v>741</v>
      </c>
      <c r="L44" s="8">
        <v>2409</v>
      </c>
      <c r="M44" s="8">
        <v>741</v>
      </c>
      <c r="N44" s="8">
        <v>601</v>
      </c>
      <c r="O44" s="8">
        <v>1322</v>
      </c>
      <c r="P44" s="7">
        <v>13652</v>
      </c>
    </row>
    <row r="45" spans="1:28" x14ac:dyDescent="0.25">
      <c r="A45" s="3">
        <v>44230</v>
      </c>
      <c r="B45" s="8">
        <v>3433</v>
      </c>
      <c r="C45" s="8">
        <v>1177</v>
      </c>
      <c r="D45" s="8">
        <v>1408</v>
      </c>
      <c r="E45" s="8">
        <v>395</v>
      </c>
      <c r="F45" s="8">
        <v>496</v>
      </c>
      <c r="G45" s="8">
        <v>596</v>
      </c>
      <c r="H45" s="8">
        <v>411</v>
      </c>
      <c r="I45" s="8">
        <v>656</v>
      </c>
      <c r="J45" s="8">
        <v>568</v>
      </c>
      <c r="K45" s="8">
        <v>777</v>
      </c>
      <c r="L45" s="8">
        <v>2199</v>
      </c>
      <c r="M45" s="8">
        <v>919</v>
      </c>
      <c r="N45" s="8">
        <v>761</v>
      </c>
      <c r="O45" s="8">
        <v>966</v>
      </c>
      <c r="P45" s="7">
        <v>14762</v>
      </c>
    </row>
    <row r="46" spans="1:28" x14ac:dyDescent="0.25">
      <c r="A46" s="3">
        <v>44231</v>
      </c>
      <c r="B46" s="8">
        <v>3232</v>
      </c>
      <c r="C46" s="8">
        <v>1186</v>
      </c>
      <c r="D46" s="8">
        <v>1129</v>
      </c>
      <c r="E46" s="8">
        <v>422</v>
      </c>
      <c r="F46" s="8">
        <v>393</v>
      </c>
      <c r="G46" s="8">
        <v>416</v>
      </c>
      <c r="H46" s="8">
        <v>435</v>
      </c>
      <c r="I46" s="8">
        <v>771</v>
      </c>
      <c r="J46" s="8">
        <v>639</v>
      </c>
      <c r="K46" s="8">
        <v>765</v>
      </c>
      <c r="L46" s="8">
        <v>2393</v>
      </c>
      <c r="M46" s="8">
        <v>1143</v>
      </c>
      <c r="N46" s="8">
        <v>788</v>
      </c>
      <c r="O46" s="8">
        <v>1383</v>
      </c>
      <c r="P46" s="7">
        <v>15095</v>
      </c>
    </row>
    <row r="47" spans="1:28" x14ac:dyDescent="0.25">
      <c r="A47" s="4" t="s">
        <v>3</v>
      </c>
      <c r="B47" s="7">
        <v>84580</v>
      </c>
      <c r="C47" s="7">
        <v>25224</v>
      </c>
      <c r="D47" s="7">
        <v>21890</v>
      </c>
      <c r="E47" s="7">
        <v>14746</v>
      </c>
      <c r="F47" s="7">
        <v>6748</v>
      </c>
      <c r="G47" s="7">
        <v>12553</v>
      </c>
      <c r="H47" s="7">
        <v>9170</v>
      </c>
      <c r="I47" s="7">
        <v>16342</v>
      </c>
      <c r="J47" s="7">
        <v>10617</v>
      </c>
      <c r="K47" s="7">
        <v>12686</v>
      </c>
      <c r="L47" s="7">
        <v>43321</v>
      </c>
      <c r="M47" s="7">
        <v>20628</v>
      </c>
      <c r="N47" s="7">
        <v>14791</v>
      </c>
      <c r="O47" s="7">
        <v>34463</v>
      </c>
      <c r="P47" s="7">
        <v>327759</v>
      </c>
    </row>
  </sheetData>
  <mergeCells count="7">
    <mergeCell ref="A2:D2"/>
    <mergeCell ref="A4:H4"/>
    <mergeCell ref="S5:AG5"/>
    <mergeCell ref="A3:E3"/>
    <mergeCell ref="A5:A6"/>
    <mergeCell ref="B5:P5"/>
    <mergeCell ref="R5:R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zoomScale="70" zoomScaleNormal="70" workbookViewId="0">
      <pane ySplit="6" topLeftCell="A7" activePane="bottomLeft" state="frozen"/>
      <selection pane="bottomLeft" activeCell="A5" sqref="A5:A6"/>
    </sheetView>
  </sheetViews>
  <sheetFormatPr defaultRowHeight="15" x14ac:dyDescent="0.25"/>
  <cols>
    <col min="1" max="1" width="12.140625" customWidth="1"/>
    <col min="2" max="7" width="20.7109375" customWidth="1"/>
    <col min="10" max="10" width="14.140625" customWidth="1"/>
    <col min="11" max="16" width="20.7109375" customWidth="1"/>
  </cols>
  <sheetData>
    <row r="1" spans="1:17" x14ac:dyDescent="0.25">
      <c r="A1" s="1"/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</row>
    <row r="2" spans="1:17" ht="18.75" x14ac:dyDescent="0.3">
      <c r="A2" s="26" t="s">
        <v>40</v>
      </c>
      <c r="B2" s="28"/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</row>
    <row r="3" spans="1:17" x14ac:dyDescent="0.25">
      <c r="A3" s="36" t="s">
        <v>46</v>
      </c>
      <c r="B3" s="36"/>
      <c r="C3" s="36"/>
      <c r="D3" s="36"/>
      <c r="E3" s="5"/>
      <c r="F3" s="5"/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36" t="str">
        <f>CELKEM_PŘEHLED_KRAJE!A4</f>
        <v>Zdroj dat: ISIN / COVID-19 - Informační systém infekční nemoci, aktualizace k 4.2. 2021 (20:00)</v>
      </c>
      <c r="B4" s="36"/>
      <c r="C4" s="36"/>
      <c r="D4" s="36"/>
      <c r="E4" s="37"/>
      <c r="F4" s="37"/>
      <c r="G4" s="1"/>
      <c r="H4" s="1"/>
      <c r="I4" s="1"/>
      <c r="J4" s="1"/>
      <c r="K4" s="1"/>
      <c r="L4" s="1"/>
      <c r="M4" s="1"/>
      <c r="N4" s="1"/>
      <c r="O4" s="1"/>
    </row>
    <row r="5" spans="1:17" ht="18.75" x14ac:dyDescent="0.25">
      <c r="A5" s="42" t="s">
        <v>1</v>
      </c>
      <c r="B5" s="38" t="s">
        <v>47</v>
      </c>
      <c r="C5" s="38"/>
      <c r="D5" s="38"/>
      <c r="E5" s="38"/>
      <c r="F5" s="38"/>
      <c r="G5" s="44" t="s">
        <v>3</v>
      </c>
      <c r="H5" s="1"/>
      <c r="I5" s="1"/>
      <c r="J5" s="42" t="s">
        <v>1</v>
      </c>
      <c r="K5" s="41" t="s">
        <v>48</v>
      </c>
      <c r="L5" s="41"/>
      <c r="M5" s="41"/>
      <c r="N5" s="41"/>
      <c r="O5" s="41"/>
      <c r="P5" s="37"/>
    </row>
    <row r="6" spans="1:17" ht="45" x14ac:dyDescent="0.25">
      <c r="A6" s="43"/>
      <c r="B6" s="6" t="s">
        <v>49</v>
      </c>
      <c r="C6" s="6" t="s">
        <v>50</v>
      </c>
      <c r="D6" s="6" t="s">
        <v>51</v>
      </c>
      <c r="E6" s="6" t="s">
        <v>52</v>
      </c>
      <c r="F6" s="6" t="s">
        <v>53</v>
      </c>
      <c r="G6" s="45"/>
      <c r="H6" s="1"/>
      <c r="I6" s="1"/>
      <c r="J6" s="43"/>
      <c r="K6" s="6" t="s">
        <v>49</v>
      </c>
      <c r="L6" s="6" t="s">
        <v>50</v>
      </c>
      <c r="M6" s="6" t="s">
        <v>51</v>
      </c>
      <c r="N6" s="6" t="s">
        <v>52</v>
      </c>
      <c r="O6" s="6" t="s">
        <v>53</v>
      </c>
      <c r="P6" s="6" t="s">
        <v>3</v>
      </c>
    </row>
    <row r="7" spans="1:17" ht="15" customHeight="1" x14ac:dyDescent="0.25">
      <c r="A7" s="29">
        <v>44192</v>
      </c>
      <c r="B7" s="8">
        <v>883</v>
      </c>
      <c r="C7" s="8">
        <v>201</v>
      </c>
      <c r="D7" s="8">
        <v>10</v>
      </c>
      <c r="E7" s="8">
        <v>14</v>
      </c>
      <c r="F7" s="8">
        <v>148</v>
      </c>
      <c r="G7" s="8">
        <v>1256</v>
      </c>
      <c r="H7" s="31"/>
      <c r="I7" s="1"/>
      <c r="J7" s="29">
        <v>44213</v>
      </c>
      <c r="K7" s="8">
        <v>479</v>
      </c>
      <c r="L7" s="8">
        <v>93</v>
      </c>
      <c r="M7" s="8">
        <v>0</v>
      </c>
      <c r="N7" s="8">
        <v>2</v>
      </c>
      <c r="O7" s="8">
        <v>47</v>
      </c>
      <c r="P7" s="8">
        <v>621</v>
      </c>
      <c r="Q7" s="31"/>
    </row>
    <row r="8" spans="1:17" s="1" customFormat="1" ht="15" customHeight="1" x14ac:dyDescent="0.25">
      <c r="A8" s="29">
        <v>44193</v>
      </c>
      <c r="B8" s="8">
        <v>1730</v>
      </c>
      <c r="C8" s="8">
        <v>265</v>
      </c>
      <c r="D8" s="8">
        <v>76</v>
      </c>
      <c r="E8" s="8">
        <v>30</v>
      </c>
      <c r="F8" s="8">
        <v>182</v>
      </c>
      <c r="G8" s="8">
        <v>2283</v>
      </c>
      <c r="H8" s="31"/>
      <c r="J8" s="29">
        <v>44214</v>
      </c>
      <c r="K8" s="8">
        <v>1258</v>
      </c>
      <c r="L8" s="8">
        <v>289</v>
      </c>
      <c r="M8" s="8">
        <v>64</v>
      </c>
      <c r="N8" s="8">
        <v>9</v>
      </c>
      <c r="O8" s="8">
        <v>152</v>
      </c>
      <c r="P8" s="8">
        <v>1772</v>
      </c>
      <c r="Q8" s="31"/>
    </row>
    <row r="9" spans="1:17" x14ac:dyDescent="0.25">
      <c r="A9" s="29">
        <v>44194</v>
      </c>
      <c r="B9" s="8">
        <v>2496</v>
      </c>
      <c r="C9" s="8">
        <v>346</v>
      </c>
      <c r="D9" s="8">
        <v>311</v>
      </c>
      <c r="E9" s="8">
        <v>36</v>
      </c>
      <c r="F9" s="8">
        <v>252</v>
      </c>
      <c r="G9" s="8">
        <v>3441</v>
      </c>
      <c r="H9" s="31"/>
      <c r="I9" s="1"/>
      <c r="J9" s="29">
        <v>44215</v>
      </c>
      <c r="K9" s="8">
        <v>1855</v>
      </c>
      <c r="L9" s="8">
        <v>312</v>
      </c>
      <c r="M9" s="8">
        <v>282</v>
      </c>
      <c r="N9" s="8">
        <v>43</v>
      </c>
      <c r="O9" s="8">
        <v>185</v>
      </c>
      <c r="P9" s="8">
        <v>2677</v>
      </c>
      <c r="Q9" s="31"/>
    </row>
    <row r="10" spans="1:17" x14ac:dyDescent="0.25">
      <c r="A10" s="29">
        <v>44195</v>
      </c>
      <c r="B10" s="8">
        <v>2472</v>
      </c>
      <c r="C10" s="8">
        <v>420</v>
      </c>
      <c r="D10" s="8">
        <v>281</v>
      </c>
      <c r="E10" s="8">
        <v>18</v>
      </c>
      <c r="F10" s="8">
        <v>271</v>
      </c>
      <c r="G10" s="8">
        <v>3462</v>
      </c>
      <c r="H10" s="31"/>
      <c r="I10" s="1"/>
      <c r="J10" s="29">
        <v>44216</v>
      </c>
      <c r="K10" s="8">
        <v>1832</v>
      </c>
      <c r="L10" s="8">
        <v>253</v>
      </c>
      <c r="M10" s="8">
        <v>194</v>
      </c>
      <c r="N10" s="8">
        <v>28</v>
      </c>
      <c r="O10" s="8">
        <v>253</v>
      </c>
      <c r="P10" s="8">
        <v>2560</v>
      </c>
      <c r="Q10" s="31"/>
    </row>
    <row r="11" spans="1:17" x14ac:dyDescent="0.25">
      <c r="A11" s="29">
        <v>44196</v>
      </c>
      <c r="B11" s="8">
        <v>789</v>
      </c>
      <c r="C11" s="8">
        <v>185</v>
      </c>
      <c r="D11" s="8">
        <v>195</v>
      </c>
      <c r="E11" s="8">
        <v>19</v>
      </c>
      <c r="F11" s="8">
        <v>116</v>
      </c>
      <c r="G11" s="8">
        <v>1304</v>
      </c>
      <c r="H11" s="31"/>
      <c r="I11" s="1"/>
      <c r="J11" s="29">
        <v>44217</v>
      </c>
      <c r="K11" s="8">
        <v>1305</v>
      </c>
      <c r="L11" s="8">
        <v>185</v>
      </c>
      <c r="M11" s="8">
        <v>67</v>
      </c>
      <c r="N11" s="8">
        <v>14</v>
      </c>
      <c r="O11" s="8">
        <v>134</v>
      </c>
      <c r="P11" s="8">
        <v>1705</v>
      </c>
      <c r="Q11" s="31"/>
    </row>
    <row r="12" spans="1:17" x14ac:dyDescent="0.25">
      <c r="A12" s="29">
        <v>44197</v>
      </c>
      <c r="B12" s="8">
        <v>165</v>
      </c>
      <c r="C12" s="8">
        <v>82</v>
      </c>
      <c r="D12" s="8">
        <v>4</v>
      </c>
      <c r="E12" s="8">
        <v>1</v>
      </c>
      <c r="F12" s="8">
        <v>10</v>
      </c>
      <c r="G12" s="8">
        <v>262</v>
      </c>
      <c r="H12" s="31"/>
      <c r="I12" s="1"/>
      <c r="J12" s="29">
        <v>44218</v>
      </c>
      <c r="K12" s="8">
        <v>699</v>
      </c>
      <c r="L12" s="8">
        <v>110</v>
      </c>
      <c r="M12" s="8">
        <v>125</v>
      </c>
      <c r="N12" s="8">
        <v>10</v>
      </c>
      <c r="O12" s="8">
        <v>49</v>
      </c>
      <c r="P12" s="8">
        <v>993</v>
      </c>
      <c r="Q12" s="31"/>
    </row>
    <row r="13" spans="1:17" x14ac:dyDescent="0.25">
      <c r="A13" s="29">
        <v>44198</v>
      </c>
      <c r="B13" s="8">
        <v>1014</v>
      </c>
      <c r="C13" s="8">
        <v>177</v>
      </c>
      <c r="D13" s="8">
        <v>0</v>
      </c>
      <c r="E13" s="8">
        <v>5</v>
      </c>
      <c r="F13" s="8">
        <v>60</v>
      </c>
      <c r="G13" s="8">
        <v>1256</v>
      </c>
      <c r="H13" s="31"/>
      <c r="I13" s="1"/>
      <c r="J13" s="29">
        <v>44219</v>
      </c>
      <c r="K13" s="8">
        <v>673</v>
      </c>
      <c r="L13" s="8">
        <v>112</v>
      </c>
      <c r="M13" s="8">
        <v>2</v>
      </c>
      <c r="N13" s="8">
        <v>1</v>
      </c>
      <c r="O13" s="8">
        <v>47</v>
      </c>
      <c r="P13" s="8">
        <v>835</v>
      </c>
      <c r="Q13" s="31"/>
    </row>
    <row r="14" spans="1:17" x14ac:dyDescent="0.25">
      <c r="A14" s="29">
        <v>44199</v>
      </c>
      <c r="B14" s="8">
        <v>693</v>
      </c>
      <c r="C14" s="8">
        <v>178</v>
      </c>
      <c r="D14" s="8">
        <v>2</v>
      </c>
      <c r="E14" s="8">
        <v>2</v>
      </c>
      <c r="F14" s="8">
        <v>40</v>
      </c>
      <c r="G14" s="8">
        <v>915</v>
      </c>
      <c r="H14" s="31"/>
      <c r="I14" s="1"/>
      <c r="J14" s="29">
        <v>44220</v>
      </c>
      <c r="K14" s="8">
        <v>682</v>
      </c>
      <c r="L14" s="8">
        <v>127</v>
      </c>
      <c r="M14" s="8">
        <v>0</v>
      </c>
      <c r="N14" s="8">
        <v>0</v>
      </c>
      <c r="O14" s="8">
        <v>46</v>
      </c>
      <c r="P14" s="8">
        <v>855</v>
      </c>
      <c r="Q14" s="31"/>
    </row>
    <row r="15" spans="1:17" x14ac:dyDescent="0.25">
      <c r="A15" s="29">
        <v>44200</v>
      </c>
      <c r="B15" s="8">
        <v>2529</v>
      </c>
      <c r="C15" s="8">
        <v>771</v>
      </c>
      <c r="D15" s="8">
        <v>2</v>
      </c>
      <c r="E15" s="8">
        <v>19</v>
      </c>
      <c r="F15" s="8">
        <v>247</v>
      </c>
      <c r="G15" s="8">
        <v>3568</v>
      </c>
      <c r="H15" s="31"/>
      <c r="I15" s="1"/>
      <c r="J15" s="29">
        <v>44221</v>
      </c>
      <c r="K15" s="8">
        <v>2141</v>
      </c>
      <c r="L15" s="8">
        <v>593</v>
      </c>
      <c r="M15" s="8">
        <v>4</v>
      </c>
      <c r="N15" s="8">
        <v>12</v>
      </c>
      <c r="O15" s="8">
        <v>150</v>
      </c>
      <c r="P15" s="8">
        <v>2900</v>
      </c>
      <c r="Q15" s="31"/>
    </row>
    <row r="16" spans="1:17" x14ac:dyDescent="0.25">
      <c r="A16" s="29">
        <v>44201</v>
      </c>
      <c r="B16" s="8">
        <v>3199</v>
      </c>
      <c r="C16" s="8">
        <v>986</v>
      </c>
      <c r="D16" s="8">
        <v>12</v>
      </c>
      <c r="E16" s="8">
        <v>30</v>
      </c>
      <c r="F16" s="8">
        <v>285</v>
      </c>
      <c r="G16" s="8">
        <v>4512</v>
      </c>
      <c r="H16" s="31"/>
      <c r="I16" s="1"/>
      <c r="J16" s="29">
        <v>44222</v>
      </c>
      <c r="K16" s="8">
        <v>3023</v>
      </c>
      <c r="L16" s="8">
        <v>697</v>
      </c>
      <c r="M16" s="8">
        <v>7</v>
      </c>
      <c r="N16" s="8">
        <v>5</v>
      </c>
      <c r="O16" s="8">
        <v>196</v>
      </c>
      <c r="P16" s="8">
        <v>3928</v>
      </c>
    </row>
    <row r="17" spans="1:16" x14ac:dyDescent="0.25">
      <c r="A17" s="29">
        <v>44202</v>
      </c>
      <c r="B17" s="8">
        <v>3813</v>
      </c>
      <c r="C17" s="8">
        <v>1462</v>
      </c>
      <c r="D17" s="8">
        <v>53</v>
      </c>
      <c r="E17" s="8">
        <v>38</v>
      </c>
      <c r="F17" s="8">
        <v>436</v>
      </c>
      <c r="G17" s="8">
        <v>5802</v>
      </c>
      <c r="H17" s="31"/>
      <c r="I17" s="1"/>
      <c r="J17" s="29">
        <v>44223</v>
      </c>
      <c r="K17" s="8">
        <v>3203</v>
      </c>
      <c r="L17" s="8">
        <v>1016</v>
      </c>
      <c r="M17" s="8">
        <v>10</v>
      </c>
      <c r="N17" s="8">
        <v>6</v>
      </c>
      <c r="O17" s="8">
        <v>220</v>
      </c>
      <c r="P17" s="8">
        <v>4455</v>
      </c>
    </row>
    <row r="18" spans="1:16" x14ac:dyDescent="0.25">
      <c r="A18" s="29">
        <v>44203</v>
      </c>
      <c r="B18" s="8">
        <v>4412</v>
      </c>
      <c r="C18" s="8">
        <v>2035</v>
      </c>
      <c r="D18" s="8">
        <v>616</v>
      </c>
      <c r="E18" s="8">
        <v>62</v>
      </c>
      <c r="F18" s="8">
        <v>793</v>
      </c>
      <c r="G18" s="8">
        <v>7918</v>
      </c>
      <c r="H18" s="31"/>
      <c r="I18" s="1"/>
      <c r="J18" s="29">
        <v>44224</v>
      </c>
      <c r="K18" s="8">
        <v>3702</v>
      </c>
      <c r="L18" s="8">
        <v>1468</v>
      </c>
      <c r="M18" s="8">
        <v>445</v>
      </c>
      <c r="N18" s="8">
        <v>9</v>
      </c>
      <c r="O18" s="8">
        <v>397</v>
      </c>
      <c r="P18" s="8">
        <v>6021</v>
      </c>
    </row>
    <row r="19" spans="1:16" x14ac:dyDescent="0.25">
      <c r="A19" s="29">
        <v>44204</v>
      </c>
      <c r="B19" s="8">
        <v>5106</v>
      </c>
      <c r="C19" s="8">
        <v>2206</v>
      </c>
      <c r="D19" s="8">
        <v>1590</v>
      </c>
      <c r="E19" s="8">
        <v>73</v>
      </c>
      <c r="F19" s="8">
        <v>943</v>
      </c>
      <c r="G19" s="8">
        <v>9918</v>
      </c>
      <c r="H19" s="31"/>
      <c r="I19" s="1"/>
      <c r="J19" s="29">
        <v>44225</v>
      </c>
      <c r="K19" s="8">
        <v>4469</v>
      </c>
      <c r="L19" s="8">
        <v>1637</v>
      </c>
      <c r="M19" s="8">
        <v>837</v>
      </c>
      <c r="N19" s="8">
        <v>45</v>
      </c>
      <c r="O19" s="8">
        <v>684</v>
      </c>
      <c r="P19" s="8">
        <v>7672</v>
      </c>
    </row>
    <row r="20" spans="1:16" x14ac:dyDescent="0.25">
      <c r="A20" s="29">
        <v>44205</v>
      </c>
      <c r="B20" s="8">
        <v>740</v>
      </c>
      <c r="C20" s="8">
        <v>560</v>
      </c>
      <c r="D20" s="8">
        <v>302</v>
      </c>
      <c r="E20" s="8">
        <v>41</v>
      </c>
      <c r="F20" s="8">
        <v>348</v>
      </c>
      <c r="G20" s="8">
        <v>1991</v>
      </c>
      <c r="H20" s="31"/>
      <c r="I20" s="1"/>
      <c r="J20" s="29">
        <v>44226</v>
      </c>
      <c r="K20" s="8">
        <v>473</v>
      </c>
      <c r="L20" s="8">
        <v>187</v>
      </c>
      <c r="M20" s="8">
        <v>134</v>
      </c>
      <c r="N20" s="8">
        <v>26</v>
      </c>
      <c r="O20" s="8">
        <v>244</v>
      </c>
      <c r="P20" s="8">
        <v>1064</v>
      </c>
    </row>
    <row r="21" spans="1:16" x14ac:dyDescent="0.25">
      <c r="A21" s="29">
        <v>44206</v>
      </c>
      <c r="B21" s="8">
        <v>622</v>
      </c>
      <c r="C21" s="8">
        <v>529</v>
      </c>
      <c r="D21" s="8">
        <v>80</v>
      </c>
      <c r="E21" s="8">
        <v>66</v>
      </c>
      <c r="F21" s="8">
        <v>412</v>
      </c>
      <c r="G21" s="8">
        <v>1709</v>
      </c>
      <c r="H21" s="31"/>
      <c r="I21" s="1"/>
      <c r="J21" s="29">
        <v>44227</v>
      </c>
      <c r="K21" s="8">
        <v>458</v>
      </c>
      <c r="L21" s="8">
        <v>177</v>
      </c>
      <c r="M21" s="8">
        <v>59</v>
      </c>
      <c r="N21" s="8">
        <v>45</v>
      </c>
      <c r="O21" s="8">
        <v>381</v>
      </c>
      <c r="P21" s="8">
        <v>1120</v>
      </c>
    </row>
    <row r="22" spans="1:16" x14ac:dyDescent="0.25">
      <c r="A22" s="29">
        <v>44207</v>
      </c>
      <c r="B22" s="8">
        <v>4832</v>
      </c>
      <c r="C22" s="8">
        <v>2433</v>
      </c>
      <c r="D22" s="8">
        <v>918</v>
      </c>
      <c r="E22" s="8">
        <v>143</v>
      </c>
      <c r="F22" s="8">
        <v>1397</v>
      </c>
      <c r="G22" s="8">
        <v>9723</v>
      </c>
      <c r="H22" s="31"/>
      <c r="I22" s="1"/>
      <c r="J22" s="29">
        <v>44228</v>
      </c>
      <c r="K22" s="8">
        <v>3884</v>
      </c>
      <c r="L22" s="8">
        <v>2050</v>
      </c>
      <c r="M22" s="8">
        <v>669</v>
      </c>
      <c r="N22" s="8">
        <v>42</v>
      </c>
      <c r="O22" s="8">
        <v>882</v>
      </c>
      <c r="P22" s="8">
        <v>7527</v>
      </c>
    </row>
    <row r="23" spans="1:16" x14ac:dyDescent="0.25">
      <c r="A23" s="29">
        <v>44208</v>
      </c>
      <c r="B23" s="8">
        <v>5567</v>
      </c>
      <c r="C23" s="8">
        <v>2980</v>
      </c>
      <c r="D23" s="8">
        <v>1938</v>
      </c>
      <c r="E23" s="8">
        <v>553</v>
      </c>
      <c r="F23" s="8">
        <v>2298</v>
      </c>
      <c r="G23" s="8">
        <v>13336</v>
      </c>
      <c r="H23" s="31"/>
      <c r="I23" s="1"/>
      <c r="J23" s="29">
        <v>44229</v>
      </c>
      <c r="K23" s="8">
        <v>4717</v>
      </c>
      <c r="L23" s="8">
        <v>2277</v>
      </c>
      <c r="M23" s="8">
        <v>793</v>
      </c>
      <c r="N23" s="8">
        <v>322</v>
      </c>
      <c r="O23" s="8">
        <v>1687</v>
      </c>
      <c r="P23" s="8">
        <v>9796</v>
      </c>
    </row>
    <row r="24" spans="1:16" x14ac:dyDescent="0.25">
      <c r="A24" s="29">
        <v>44209</v>
      </c>
      <c r="B24" s="8">
        <v>4235</v>
      </c>
      <c r="C24" s="8">
        <v>3245</v>
      </c>
      <c r="D24" s="8">
        <v>2863</v>
      </c>
      <c r="E24" s="8">
        <v>473</v>
      </c>
      <c r="F24" s="8">
        <v>2620</v>
      </c>
      <c r="G24" s="8">
        <v>13436</v>
      </c>
      <c r="H24" s="31"/>
      <c r="I24" s="1"/>
      <c r="J24" s="29">
        <v>44230</v>
      </c>
      <c r="K24" s="8">
        <v>4043</v>
      </c>
      <c r="L24" s="8">
        <v>2627</v>
      </c>
      <c r="M24" s="8">
        <v>1276</v>
      </c>
      <c r="N24" s="8">
        <v>445</v>
      </c>
      <c r="O24" s="8">
        <v>2164</v>
      </c>
      <c r="P24" s="8">
        <v>10555</v>
      </c>
    </row>
    <row r="25" spans="1:16" x14ac:dyDescent="0.25">
      <c r="A25" s="29">
        <v>44210</v>
      </c>
      <c r="B25" s="8">
        <v>4299</v>
      </c>
      <c r="C25" s="8">
        <v>3580</v>
      </c>
      <c r="D25" s="8">
        <v>3916</v>
      </c>
      <c r="E25" s="8">
        <v>539</v>
      </c>
      <c r="F25" s="8">
        <v>2569</v>
      </c>
      <c r="G25" s="8">
        <v>14903</v>
      </c>
      <c r="H25" s="31"/>
      <c r="I25" s="1"/>
      <c r="J25" s="29">
        <v>44231</v>
      </c>
      <c r="K25" s="8">
        <v>3945</v>
      </c>
      <c r="L25" s="8">
        <v>3234</v>
      </c>
      <c r="M25" s="8">
        <v>1729</v>
      </c>
      <c r="N25" s="8">
        <v>383</v>
      </c>
      <c r="O25" s="8">
        <v>2087</v>
      </c>
      <c r="P25" s="8">
        <v>11378</v>
      </c>
    </row>
    <row r="26" spans="1:16" x14ac:dyDescent="0.25">
      <c r="A26" s="29">
        <v>44211</v>
      </c>
      <c r="B26" s="8">
        <v>2989</v>
      </c>
      <c r="C26" s="8">
        <v>3713</v>
      </c>
      <c r="D26" s="8">
        <v>3735</v>
      </c>
      <c r="E26" s="8">
        <v>734</v>
      </c>
      <c r="F26" s="8">
        <v>2306</v>
      </c>
      <c r="G26" s="8">
        <v>13477</v>
      </c>
      <c r="H26" s="31"/>
      <c r="I26" s="1"/>
      <c r="J26" s="10" t="s">
        <v>3</v>
      </c>
      <c r="K26" s="7">
        <v>42841</v>
      </c>
      <c r="L26" s="7">
        <v>17444</v>
      </c>
      <c r="M26" s="7">
        <v>6697</v>
      </c>
      <c r="N26" s="7">
        <v>1447</v>
      </c>
      <c r="O26" s="7">
        <v>10005</v>
      </c>
      <c r="P26" s="7">
        <v>78434</v>
      </c>
    </row>
    <row r="27" spans="1:16" x14ac:dyDescent="0.25">
      <c r="A27" s="29">
        <v>44212</v>
      </c>
      <c r="B27" s="8">
        <v>374</v>
      </c>
      <c r="C27" s="8">
        <v>700</v>
      </c>
      <c r="D27" s="8">
        <v>602</v>
      </c>
      <c r="E27" s="8">
        <v>1184</v>
      </c>
      <c r="F27" s="8">
        <v>451</v>
      </c>
      <c r="G27" s="8">
        <v>3311</v>
      </c>
      <c r="H27" s="31"/>
      <c r="I27" s="1"/>
      <c r="J27" s="1"/>
      <c r="K27" s="1"/>
      <c r="L27" s="1"/>
      <c r="M27" s="1"/>
      <c r="N27" s="1"/>
      <c r="O27" s="1"/>
    </row>
    <row r="28" spans="1:16" x14ac:dyDescent="0.25">
      <c r="A28" s="29">
        <v>44213</v>
      </c>
      <c r="B28" s="8">
        <v>776</v>
      </c>
      <c r="C28" s="8">
        <v>410</v>
      </c>
      <c r="D28" s="8">
        <v>92</v>
      </c>
      <c r="E28" s="8">
        <v>1460</v>
      </c>
      <c r="F28" s="8">
        <v>300</v>
      </c>
      <c r="G28" s="8">
        <v>3038</v>
      </c>
      <c r="H28" s="31"/>
      <c r="I28" s="1"/>
      <c r="J28" s="1"/>
      <c r="K28" s="1"/>
      <c r="L28" s="1"/>
      <c r="M28" s="1"/>
      <c r="N28" s="1"/>
      <c r="O28" s="1"/>
    </row>
    <row r="29" spans="1:16" x14ac:dyDescent="0.25">
      <c r="A29" s="29">
        <v>44214</v>
      </c>
      <c r="B29" s="8">
        <v>3094</v>
      </c>
      <c r="C29" s="8">
        <v>3513</v>
      </c>
      <c r="D29" s="8">
        <v>2350</v>
      </c>
      <c r="E29" s="8">
        <v>3604</v>
      </c>
      <c r="F29" s="8">
        <v>1107</v>
      </c>
      <c r="G29" s="8">
        <v>13668</v>
      </c>
      <c r="H29" s="31"/>
      <c r="I29" s="1"/>
      <c r="J29" s="1"/>
      <c r="K29" s="1"/>
      <c r="L29" s="1"/>
      <c r="M29" s="1"/>
      <c r="N29" s="1"/>
      <c r="O29" s="1"/>
    </row>
    <row r="30" spans="1:16" x14ac:dyDescent="0.25">
      <c r="A30" s="29">
        <v>44215</v>
      </c>
      <c r="B30" s="8">
        <v>3241</v>
      </c>
      <c r="C30" s="8">
        <v>3048</v>
      </c>
      <c r="D30" s="8">
        <v>3392</v>
      </c>
      <c r="E30" s="8">
        <v>4051</v>
      </c>
      <c r="F30" s="8">
        <v>940</v>
      </c>
      <c r="G30" s="8">
        <v>14672</v>
      </c>
      <c r="H30" s="31"/>
      <c r="I30" s="1"/>
      <c r="J30" s="1"/>
      <c r="K30" s="1"/>
      <c r="L30" s="1"/>
      <c r="M30" s="1"/>
      <c r="N30" s="1"/>
      <c r="O30" s="1"/>
    </row>
    <row r="31" spans="1:16" x14ac:dyDescent="0.25">
      <c r="A31" s="29">
        <v>44216</v>
      </c>
      <c r="B31" s="8">
        <v>3067</v>
      </c>
      <c r="C31" s="8">
        <v>3072</v>
      </c>
      <c r="D31" s="8">
        <v>3609</v>
      </c>
      <c r="E31" s="8">
        <v>4679</v>
      </c>
      <c r="F31" s="8">
        <v>1011</v>
      </c>
      <c r="G31" s="8">
        <v>15438</v>
      </c>
      <c r="H31" s="31"/>
      <c r="I31" s="1"/>
      <c r="J31" s="1"/>
      <c r="K31" s="1"/>
      <c r="L31" s="1"/>
      <c r="M31" s="1"/>
      <c r="N31" s="1"/>
      <c r="O31" s="1"/>
    </row>
    <row r="32" spans="1:16" x14ac:dyDescent="0.25">
      <c r="A32" s="29">
        <v>44217</v>
      </c>
      <c r="B32" s="8">
        <v>2396</v>
      </c>
      <c r="C32" s="8">
        <v>2950</v>
      </c>
      <c r="D32" s="8">
        <v>3458</v>
      </c>
      <c r="E32" s="8">
        <v>6733</v>
      </c>
      <c r="F32" s="8">
        <v>975</v>
      </c>
      <c r="G32" s="8">
        <v>16512</v>
      </c>
      <c r="H32" s="31"/>
      <c r="I32" s="1"/>
      <c r="J32" s="1"/>
      <c r="K32" s="1"/>
      <c r="L32" s="1"/>
      <c r="M32" s="1"/>
      <c r="N32" s="1"/>
      <c r="O32" s="1"/>
    </row>
    <row r="33" spans="1:16" x14ac:dyDescent="0.25">
      <c r="A33" s="29">
        <v>44218</v>
      </c>
      <c r="B33" s="8">
        <v>1670</v>
      </c>
      <c r="C33" s="8">
        <v>2357</v>
      </c>
      <c r="D33" s="8">
        <v>2941</v>
      </c>
      <c r="E33" s="8">
        <v>7589</v>
      </c>
      <c r="F33" s="8">
        <v>715</v>
      </c>
      <c r="G33" s="8">
        <v>15272</v>
      </c>
      <c r="H33" s="31"/>
      <c r="I33" s="1"/>
      <c r="J33" s="1"/>
      <c r="K33" s="1"/>
      <c r="L33" s="1"/>
      <c r="M33" s="1"/>
      <c r="N33" s="1"/>
      <c r="O33" s="1"/>
    </row>
    <row r="34" spans="1:16" s="1" customFormat="1" x14ac:dyDescent="0.25">
      <c r="A34" s="29">
        <v>44219</v>
      </c>
      <c r="B34" s="8">
        <v>701</v>
      </c>
      <c r="C34" s="8">
        <v>469</v>
      </c>
      <c r="D34" s="8">
        <v>411</v>
      </c>
      <c r="E34" s="8">
        <v>1980</v>
      </c>
      <c r="F34" s="8">
        <v>91</v>
      </c>
      <c r="G34" s="8">
        <v>3652</v>
      </c>
      <c r="H34" s="31"/>
      <c r="P34"/>
    </row>
    <row r="35" spans="1:16" s="1" customFormat="1" x14ac:dyDescent="0.25">
      <c r="A35" s="29">
        <v>44220</v>
      </c>
      <c r="B35" s="8">
        <v>735</v>
      </c>
      <c r="C35" s="8">
        <v>513</v>
      </c>
      <c r="D35" s="8">
        <v>122</v>
      </c>
      <c r="E35" s="8">
        <v>1545</v>
      </c>
      <c r="F35" s="8">
        <v>140</v>
      </c>
      <c r="G35" s="8">
        <v>3055</v>
      </c>
      <c r="H35" s="31"/>
    </row>
    <row r="36" spans="1:16" s="1" customFormat="1" x14ac:dyDescent="0.25">
      <c r="A36" s="29">
        <v>44221</v>
      </c>
      <c r="B36" s="8">
        <v>2662</v>
      </c>
      <c r="C36" s="8">
        <v>2145</v>
      </c>
      <c r="D36" s="8">
        <v>1948</v>
      </c>
      <c r="E36" s="8">
        <v>5167</v>
      </c>
      <c r="F36" s="8">
        <v>426</v>
      </c>
      <c r="G36" s="8">
        <v>12348</v>
      </c>
      <c r="H36" s="31"/>
    </row>
    <row r="37" spans="1:16" s="1" customFormat="1" x14ac:dyDescent="0.25">
      <c r="A37" s="29">
        <v>44222</v>
      </c>
      <c r="B37" s="8">
        <v>3677</v>
      </c>
      <c r="C37" s="8">
        <v>2150</v>
      </c>
      <c r="D37" s="8">
        <v>2637</v>
      </c>
      <c r="E37" s="8">
        <v>5245</v>
      </c>
      <c r="F37" s="8">
        <v>464</v>
      </c>
      <c r="G37" s="8">
        <v>14173</v>
      </c>
      <c r="H37" s="31"/>
    </row>
    <row r="38" spans="1:16" x14ac:dyDescent="0.25">
      <c r="A38" s="29">
        <v>44223</v>
      </c>
      <c r="B38" s="8">
        <v>3655</v>
      </c>
      <c r="C38" s="8">
        <v>2340</v>
      </c>
      <c r="D38" s="8">
        <v>2366</v>
      </c>
      <c r="E38" s="8">
        <v>4413</v>
      </c>
      <c r="F38" s="8">
        <v>463</v>
      </c>
      <c r="G38" s="8">
        <v>13237</v>
      </c>
      <c r="H38" s="3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9">
        <v>44224</v>
      </c>
      <c r="B39" s="8">
        <v>4284</v>
      </c>
      <c r="C39" s="8">
        <v>2481</v>
      </c>
      <c r="D39" s="8">
        <v>1766</v>
      </c>
      <c r="E39" s="8">
        <v>3847</v>
      </c>
      <c r="F39" s="8">
        <v>600</v>
      </c>
      <c r="G39" s="8">
        <v>12978</v>
      </c>
      <c r="H39" s="1"/>
      <c r="I39" s="1"/>
      <c r="J39" s="1"/>
      <c r="K39" s="1"/>
      <c r="L39" s="1"/>
      <c r="M39" s="1"/>
      <c r="N39" s="1"/>
      <c r="O39" s="1"/>
    </row>
    <row r="40" spans="1:16" x14ac:dyDescent="0.25">
      <c r="A40" s="29">
        <v>44225</v>
      </c>
      <c r="B40" s="8">
        <v>4932</v>
      </c>
      <c r="C40" s="8">
        <v>2556</v>
      </c>
      <c r="D40" s="8">
        <v>1784</v>
      </c>
      <c r="E40" s="8">
        <v>3540</v>
      </c>
      <c r="F40" s="8">
        <v>863</v>
      </c>
      <c r="G40" s="8">
        <v>13675</v>
      </c>
      <c r="H40" s="1"/>
      <c r="I40" s="1"/>
      <c r="J40" s="1"/>
      <c r="K40" s="1"/>
      <c r="L40" s="1"/>
      <c r="M40" s="1"/>
      <c r="N40" s="1"/>
      <c r="O40" s="1"/>
    </row>
    <row r="41" spans="1:16" x14ac:dyDescent="0.25">
      <c r="A41" s="29">
        <v>44226</v>
      </c>
      <c r="B41" s="8">
        <v>489</v>
      </c>
      <c r="C41" s="8">
        <v>257</v>
      </c>
      <c r="D41" s="8">
        <v>176</v>
      </c>
      <c r="E41" s="8">
        <v>584</v>
      </c>
      <c r="F41" s="8">
        <v>272</v>
      </c>
      <c r="G41" s="8">
        <v>1778</v>
      </c>
      <c r="H41" s="1"/>
      <c r="I41" s="1"/>
      <c r="J41" s="1"/>
      <c r="K41" s="1"/>
      <c r="L41" s="1"/>
      <c r="M41" s="1"/>
      <c r="N41" s="1"/>
      <c r="O41" s="1"/>
    </row>
    <row r="42" spans="1:16" s="1" customFormat="1" x14ac:dyDescent="0.25">
      <c r="A42" s="29">
        <v>44227</v>
      </c>
      <c r="B42" s="8">
        <v>479</v>
      </c>
      <c r="C42" s="8">
        <v>247</v>
      </c>
      <c r="D42" s="8">
        <v>65</v>
      </c>
      <c r="E42" s="8">
        <v>612</v>
      </c>
      <c r="F42" s="8">
        <v>412</v>
      </c>
      <c r="G42" s="8">
        <v>1815</v>
      </c>
    </row>
    <row r="43" spans="1:16" s="1" customFormat="1" x14ac:dyDescent="0.25">
      <c r="A43" s="29">
        <v>44228</v>
      </c>
      <c r="B43" s="8">
        <v>4116</v>
      </c>
      <c r="C43" s="8">
        <v>2764</v>
      </c>
      <c r="D43" s="8">
        <v>1105</v>
      </c>
      <c r="E43" s="8">
        <v>2108</v>
      </c>
      <c r="F43" s="8">
        <v>1063</v>
      </c>
      <c r="G43" s="8">
        <v>11156</v>
      </c>
    </row>
    <row r="44" spans="1:16" s="1" customFormat="1" x14ac:dyDescent="0.25">
      <c r="A44" s="29">
        <v>44229</v>
      </c>
      <c r="B44" s="8">
        <v>4978</v>
      </c>
      <c r="C44" s="8">
        <v>2954</v>
      </c>
      <c r="D44" s="8">
        <v>1393</v>
      </c>
      <c r="E44" s="8">
        <v>2454</v>
      </c>
      <c r="F44" s="8">
        <v>1873</v>
      </c>
      <c r="G44" s="8">
        <v>13652</v>
      </c>
    </row>
    <row r="45" spans="1:16" x14ac:dyDescent="0.25">
      <c r="A45" s="29">
        <v>44230</v>
      </c>
      <c r="B45" s="8">
        <v>4323</v>
      </c>
      <c r="C45" s="8">
        <v>3223</v>
      </c>
      <c r="D45" s="8">
        <v>2023</v>
      </c>
      <c r="E45" s="8">
        <v>2803</v>
      </c>
      <c r="F45" s="8">
        <v>2390</v>
      </c>
      <c r="G45" s="8">
        <v>14762</v>
      </c>
      <c r="H45" s="1"/>
      <c r="I45" s="1"/>
      <c r="J45" s="1"/>
      <c r="K45" s="1"/>
      <c r="L45" s="1"/>
      <c r="M45" s="1"/>
      <c r="N45" s="1"/>
      <c r="O45" s="1"/>
    </row>
    <row r="46" spans="1:16" x14ac:dyDescent="0.25">
      <c r="A46" s="29">
        <v>44231</v>
      </c>
      <c r="B46" s="8">
        <v>4191</v>
      </c>
      <c r="C46" s="8">
        <v>3685</v>
      </c>
      <c r="D46" s="8">
        <v>2267</v>
      </c>
      <c r="E46" s="8">
        <v>2736</v>
      </c>
      <c r="F46" s="8">
        <v>2216</v>
      </c>
      <c r="G46" s="8">
        <v>15095</v>
      </c>
      <c r="H46" s="1"/>
      <c r="I46" s="1"/>
      <c r="J46" s="1"/>
      <c r="K46" s="1"/>
      <c r="L46" s="1"/>
      <c r="M46" s="1"/>
      <c r="N46" s="1"/>
      <c r="O46" s="1"/>
    </row>
    <row r="47" spans="1:16" x14ac:dyDescent="0.25">
      <c r="A47" s="10" t="s">
        <v>3</v>
      </c>
      <c r="B47" s="7">
        <v>106425</v>
      </c>
      <c r="C47" s="7">
        <v>68188</v>
      </c>
      <c r="D47" s="7">
        <v>51411</v>
      </c>
      <c r="E47" s="7">
        <v>69230</v>
      </c>
      <c r="F47" s="7">
        <v>32505</v>
      </c>
      <c r="G47" s="7">
        <v>327759</v>
      </c>
      <c r="H47" s="1"/>
      <c r="I47" s="1"/>
      <c r="J47" s="1"/>
      <c r="K47" s="1"/>
      <c r="L47" s="1"/>
      <c r="M47" s="1"/>
      <c r="N47" s="1"/>
      <c r="O47" s="1"/>
    </row>
    <row r="48" spans="1:16" x14ac:dyDescent="0.25">
      <c r="A48" s="1"/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 t="s">
        <v>54</v>
      </c>
      <c r="B49" s="5"/>
      <c r="C49" s="5"/>
      <c r="D49" s="5"/>
      <c r="E49" s="5"/>
      <c r="F49" s="5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5"/>
      <c r="C50" s="5"/>
      <c r="D50" s="5"/>
      <c r="E50" s="5"/>
      <c r="F50" s="5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5"/>
      <c r="C51" s="5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5"/>
      <c r="C52" s="5"/>
      <c r="D52" s="5"/>
      <c r="E52" s="5"/>
      <c r="F52" s="5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J53" s="1"/>
      <c r="K53" s="1"/>
      <c r="L53" s="1"/>
      <c r="M53" s="1"/>
      <c r="N53" s="1"/>
      <c r="O53" s="1"/>
    </row>
  </sheetData>
  <mergeCells count="7">
    <mergeCell ref="K5:P5"/>
    <mergeCell ref="A3:D3"/>
    <mergeCell ref="A4:F4"/>
    <mergeCell ref="A5:A6"/>
    <mergeCell ref="B5:F5"/>
    <mergeCell ref="G5:G6"/>
    <mergeCell ref="J5:J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zoomScale="60" zoomScaleNormal="60" workbookViewId="0">
      <pane ySplit="5" topLeftCell="A6" activePane="bottomLeft" state="frozen"/>
      <selection pane="bottomLeft" activeCell="A4" sqref="A4:A5"/>
    </sheetView>
  </sheetViews>
  <sheetFormatPr defaultColWidth="9.140625" defaultRowHeight="15" x14ac:dyDescent="0.25"/>
  <cols>
    <col min="1" max="1" width="16" style="1" customWidth="1"/>
    <col min="2" max="2" width="11.28515625" style="8" customWidth="1"/>
    <col min="3" max="4" width="11.28515625" style="5" customWidth="1"/>
    <col min="5" max="5" width="12.85546875" style="5" customWidth="1"/>
    <col min="6" max="7" width="11.85546875" style="5" customWidth="1"/>
    <col min="8" max="8" width="13.570312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26" t="s">
        <v>40</v>
      </c>
      <c r="B1" s="28"/>
      <c r="C1" s="28"/>
    </row>
    <row r="2" spans="1:19" x14ac:dyDescent="0.25">
      <c r="A2" s="36" t="s">
        <v>42</v>
      </c>
      <c r="B2" s="36"/>
      <c r="C2" s="36"/>
      <c r="D2" s="36"/>
      <c r="E2" s="37"/>
    </row>
    <row r="3" spans="1:19" ht="15" customHeight="1" x14ac:dyDescent="0.25">
      <c r="A3" s="36" t="str">
        <f>CELKEM_PŘEHLED_KRAJE!A4</f>
        <v>Zdroj dat: ISIN / COVID-19 - Informační systém infekční nemoci, aktualizace k 4.2. 2021 (20:00)</v>
      </c>
      <c r="B3" s="36"/>
      <c r="C3" s="36"/>
      <c r="D3" s="36"/>
      <c r="E3" s="37"/>
      <c r="F3" s="37"/>
      <c r="G3" s="37"/>
    </row>
    <row r="4" spans="1:19" ht="27" customHeight="1" x14ac:dyDescent="0.25">
      <c r="A4" s="39" t="s">
        <v>1</v>
      </c>
      <c r="B4" s="46" t="s">
        <v>43</v>
      </c>
      <c r="C4" s="46"/>
      <c r="D4" s="46"/>
      <c r="E4" s="46"/>
      <c r="F4" s="46"/>
      <c r="G4" s="46"/>
      <c r="H4" s="46"/>
      <c r="I4" s="46"/>
      <c r="K4" s="39" t="s">
        <v>1</v>
      </c>
      <c r="L4" s="46" t="s">
        <v>44</v>
      </c>
      <c r="M4" s="46"/>
      <c r="N4" s="46"/>
      <c r="O4" s="46"/>
      <c r="P4" s="46"/>
      <c r="Q4" s="46"/>
      <c r="R4" s="46"/>
      <c r="S4" s="46"/>
    </row>
    <row r="5" spans="1:19" x14ac:dyDescent="0.25">
      <c r="A5" s="40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0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163</v>
      </c>
      <c r="D6" s="8">
        <v>573</v>
      </c>
      <c r="E6" s="8">
        <v>344</v>
      </c>
      <c r="F6" s="8">
        <v>147</v>
      </c>
      <c r="G6" s="8">
        <v>27</v>
      </c>
      <c r="H6" s="8">
        <v>2</v>
      </c>
      <c r="I6" s="7">
        <v>1256</v>
      </c>
      <c r="K6" s="3">
        <v>44213</v>
      </c>
      <c r="L6" s="8">
        <v>0</v>
      </c>
      <c r="M6" s="8">
        <v>92</v>
      </c>
      <c r="N6" s="8">
        <v>299</v>
      </c>
      <c r="O6" s="8">
        <v>181</v>
      </c>
      <c r="P6" s="8">
        <v>45</v>
      </c>
      <c r="Q6" s="8">
        <v>4</v>
      </c>
      <c r="R6" s="8">
        <v>0</v>
      </c>
      <c r="S6" s="7">
        <v>621</v>
      </c>
    </row>
    <row r="7" spans="1:19" x14ac:dyDescent="0.25">
      <c r="A7" s="3">
        <v>44193</v>
      </c>
      <c r="B7" s="8">
        <v>0</v>
      </c>
      <c r="C7" s="8">
        <v>268</v>
      </c>
      <c r="D7" s="8">
        <v>1057</v>
      </c>
      <c r="E7" s="8">
        <v>617</v>
      </c>
      <c r="F7" s="8">
        <v>242</v>
      </c>
      <c r="G7" s="8">
        <v>98</v>
      </c>
      <c r="H7" s="8">
        <v>1</v>
      </c>
      <c r="I7" s="7">
        <v>2283</v>
      </c>
      <c r="K7" s="3">
        <v>44214</v>
      </c>
      <c r="L7" s="8">
        <v>0</v>
      </c>
      <c r="M7" s="8">
        <v>202</v>
      </c>
      <c r="N7" s="8">
        <v>808</v>
      </c>
      <c r="O7" s="8">
        <v>491</v>
      </c>
      <c r="P7" s="8">
        <v>199</v>
      </c>
      <c r="Q7" s="8">
        <v>70</v>
      </c>
      <c r="R7" s="8">
        <v>2</v>
      </c>
      <c r="S7" s="7">
        <v>1772</v>
      </c>
    </row>
    <row r="8" spans="1:19" x14ac:dyDescent="0.25">
      <c r="A8" s="3">
        <v>44194</v>
      </c>
      <c r="B8" s="8">
        <v>1</v>
      </c>
      <c r="C8" s="8">
        <v>415</v>
      </c>
      <c r="D8" s="8">
        <v>1485</v>
      </c>
      <c r="E8" s="8">
        <v>929</v>
      </c>
      <c r="F8" s="8">
        <v>331</v>
      </c>
      <c r="G8" s="8">
        <v>280</v>
      </c>
      <c r="H8" s="8">
        <v>0</v>
      </c>
      <c r="I8" s="7">
        <v>3441</v>
      </c>
      <c r="K8" s="3">
        <v>44215</v>
      </c>
      <c r="L8" s="8">
        <v>1</v>
      </c>
      <c r="M8" s="8">
        <v>299</v>
      </c>
      <c r="N8" s="8">
        <v>1092</v>
      </c>
      <c r="O8" s="8">
        <v>712</v>
      </c>
      <c r="P8" s="8">
        <v>300</v>
      </c>
      <c r="Q8" s="8">
        <v>273</v>
      </c>
      <c r="R8" s="8">
        <v>0</v>
      </c>
      <c r="S8" s="7">
        <v>2677</v>
      </c>
    </row>
    <row r="9" spans="1:19" x14ac:dyDescent="0.25">
      <c r="A9" s="3">
        <v>44195</v>
      </c>
      <c r="B9" s="8">
        <v>0</v>
      </c>
      <c r="C9" s="8">
        <v>423</v>
      </c>
      <c r="D9" s="8">
        <v>1517</v>
      </c>
      <c r="E9" s="8">
        <v>1028</v>
      </c>
      <c r="F9" s="8">
        <v>315</v>
      </c>
      <c r="G9" s="8">
        <v>178</v>
      </c>
      <c r="H9" s="8">
        <v>1</v>
      </c>
      <c r="I9" s="7">
        <v>3462</v>
      </c>
      <c r="K9" s="3">
        <v>44216</v>
      </c>
      <c r="L9" s="8">
        <v>0</v>
      </c>
      <c r="M9" s="8">
        <v>296</v>
      </c>
      <c r="N9" s="8">
        <v>1112</v>
      </c>
      <c r="O9" s="8">
        <v>742</v>
      </c>
      <c r="P9" s="8">
        <v>262</v>
      </c>
      <c r="Q9" s="8">
        <v>148</v>
      </c>
      <c r="R9" s="8">
        <v>0</v>
      </c>
      <c r="S9" s="7">
        <v>2560</v>
      </c>
    </row>
    <row r="10" spans="1:19" x14ac:dyDescent="0.25">
      <c r="A10" s="3">
        <v>44196</v>
      </c>
      <c r="B10" s="8">
        <v>0</v>
      </c>
      <c r="C10" s="8">
        <v>159</v>
      </c>
      <c r="D10" s="8">
        <v>543</v>
      </c>
      <c r="E10" s="8">
        <v>314</v>
      </c>
      <c r="F10" s="8">
        <v>171</v>
      </c>
      <c r="G10" s="8">
        <v>117</v>
      </c>
      <c r="H10" s="8">
        <v>0</v>
      </c>
      <c r="I10" s="7">
        <v>1304</v>
      </c>
      <c r="K10" s="3">
        <v>44217</v>
      </c>
      <c r="L10" s="8">
        <v>0</v>
      </c>
      <c r="M10" s="8">
        <v>219</v>
      </c>
      <c r="N10" s="8">
        <v>771</v>
      </c>
      <c r="O10" s="8">
        <v>510</v>
      </c>
      <c r="P10" s="8">
        <v>167</v>
      </c>
      <c r="Q10" s="8">
        <v>38</v>
      </c>
      <c r="R10" s="8">
        <v>0</v>
      </c>
      <c r="S10" s="7">
        <v>1705</v>
      </c>
    </row>
    <row r="11" spans="1:19" x14ac:dyDescent="0.25">
      <c r="A11" s="3">
        <v>44197</v>
      </c>
      <c r="B11" s="8">
        <v>0</v>
      </c>
      <c r="C11" s="8">
        <v>22</v>
      </c>
      <c r="D11" s="8">
        <v>131</v>
      </c>
      <c r="E11" s="8">
        <v>87</v>
      </c>
      <c r="F11" s="8">
        <v>19</v>
      </c>
      <c r="G11" s="8">
        <v>3</v>
      </c>
      <c r="H11" s="8">
        <v>0</v>
      </c>
      <c r="I11" s="7">
        <v>262</v>
      </c>
      <c r="K11" s="3">
        <v>44218</v>
      </c>
      <c r="L11" s="8">
        <v>0</v>
      </c>
      <c r="M11" s="8">
        <v>97</v>
      </c>
      <c r="N11" s="8">
        <v>448</v>
      </c>
      <c r="O11" s="8">
        <v>272</v>
      </c>
      <c r="P11" s="8">
        <v>96</v>
      </c>
      <c r="Q11" s="8">
        <v>79</v>
      </c>
      <c r="R11" s="8">
        <v>1</v>
      </c>
      <c r="S11" s="7">
        <v>993</v>
      </c>
    </row>
    <row r="12" spans="1:19" x14ac:dyDescent="0.25">
      <c r="A12" s="3">
        <v>44198</v>
      </c>
      <c r="B12" s="8">
        <v>0</v>
      </c>
      <c r="C12" s="8">
        <v>151</v>
      </c>
      <c r="D12" s="8">
        <v>628</v>
      </c>
      <c r="E12" s="8">
        <v>374</v>
      </c>
      <c r="F12" s="8">
        <v>88</v>
      </c>
      <c r="G12" s="8">
        <v>12</v>
      </c>
      <c r="H12" s="8">
        <v>3</v>
      </c>
      <c r="I12" s="7">
        <v>1256</v>
      </c>
      <c r="K12" s="3">
        <v>44219</v>
      </c>
      <c r="L12" s="8">
        <v>0</v>
      </c>
      <c r="M12" s="8">
        <v>96</v>
      </c>
      <c r="N12" s="8">
        <v>393</v>
      </c>
      <c r="O12" s="8">
        <v>276</v>
      </c>
      <c r="P12" s="8">
        <v>61</v>
      </c>
      <c r="Q12" s="8">
        <v>9</v>
      </c>
      <c r="R12" s="8">
        <v>0</v>
      </c>
      <c r="S12" s="7">
        <v>835</v>
      </c>
    </row>
    <row r="13" spans="1:19" x14ac:dyDescent="0.25">
      <c r="A13" s="3">
        <v>44199</v>
      </c>
      <c r="B13" s="8">
        <v>1</v>
      </c>
      <c r="C13" s="8">
        <v>103</v>
      </c>
      <c r="D13" s="8">
        <v>464</v>
      </c>
      <c r="E13" s="8">
        <v>274</v>
      </c>
      <c r="F13" s="8">
        <v>71</v>
      </c>
      <c r="G13" s="8">
        <v>2</v>
      </c>
      <c r="H13" s="8">
        <v>0</v>
      </c>
      <c r="I13" s="7">
        <v>915</v>
      </c>
      <c r="K13" s="3">
        <v>44220</v>
      </c>
      <c r="L13" s="8">
        <v>0</v>
      </c>
      <c r="M13" s="8">
        <v>104</v>
      </c>
      <c r="N13" s="8">
        <v>417</v>
      </c>
      <c r="O13" s="8">
        <v>263</v>
      </c>
      <c r="P13" s="8">
        <v>71</v>
      </c>
      <c r="Q13" s="8">
        <v>0</v>
      </c>
      <c r="R13" s="8">
        <v>0</v>
      </c>
      <c r="S13" s="7">
        <v>855</v>
      </c>
    </row>
    <row r="14" spans="1:19" x14ac:dyDescent="0.25">
      <c r="A14" s="3">
        <v>44200</v>
      </c>
      <c r="B14" s="8">
        <v>0</v>
      </c>
      <c r="C14" s="8">
        <v>357</v>
      </c>
      <c r="D14" s="8">
        <v>1737</v>
      </c>
      <c r="E14" s="8">
        <v>1124</v>
      </c>
      <c r="F14" s="8">
        <v>319</v>
      </c>
      <c r="G14" s="8">
        <v>29</v>
      </c>
      <c r="H14" s="8">
        <v>2</v>
      </c>
      <c r="I14" s="7">
        <v>3568</v>
      </c>
      <c r="K14" s="3">
        <v>44221</v>
      </c>
      <c r="L14" s="8">
        <v>0</v>
      </c>
      <c r="M14" s="8">
        <v>320</v>
      </c>
      <c r="N14" s="8">
        <v>1458</v>
      </c>
      <c r="O14" s="8">
        <v>872</v>
      </c>
      <c r="P14" s="8">
        <v>232</v>
      </c>
      <c r="Q14" s="8">
        <v>18</v>
      </c>
      <c r="R14" s="8">
        <v>0</v>
      </c>
      <c r="S14" s="7">
        <v>2900</v>
      </c>
    </row>
    <row r="15" spans="1:19" x14ac:dyDescent="0.25">
      <c r="A15" s="3">
        <v>44201</v>
      </c>
      <c r="B15" s="8">
        <v>0</v>
      </c>
      <c r="C15" s="8">
        <v>498</v>
      </c>
      <c r="D15" s="8">
        <v>2181</v>
      </c>
      <c r="E15" s="8">
        <v>1420</v>
      </c>
      <c r="F15" s="8">
        <v>369</v>
      </c>
      <c r="G15" s="8">
        <v>40</v>
      </c>
      <c r="H15" s="8">
        <v>4</v>
      </c>
      <c r="I15" s="7">
        <v>4512</v>
      </c>
      <c r="K15" s="3">
        <v>44222</v>
      </c>
      <c r="L15" s="8">
        <v>0</v>
      </c>
      <c r="M15" s="8">
        <v>405</v>
      </c>
      <c r="N15" s="8">
        <v>1959</v>
      </c>
      <c r="O15" s="8">
        <v>1269</v>
      </c>
      <c r="P15" s="8">
        <v>282</v>
      </c>
      <c r="Q15" s="8">
        <v>11</v>
      </c>
      <c r="R15" s="8">
        <v>2</v>
      </c>
      <c r="S15" s="7">
        <v>3928</v>
      </c>
    </row>
    <row r="16" spans="1:19" x14ac:dyDescent="0.25">
      <c r="A16" s="3">
        <v>44202</v>
      </c>
      <c r="B16" s="8">
        <v>3</v>
      </c>
      <c r="C16" s="8">
        <v>644</v>
      </c>
      <c r="D16" s="8">
        <v>2759</v>
      </c>
      <c r="E16" s="8">
        <v>1818</v>
      </c>
      <c r="F16" s="8">
        <v>508</v>
      </c>
      <c r="G16" s="8">
        <v>67</v>
      </c>
      <c r="H16" s="8">
        <v>3</v>
      </c>
      <c r="I16" s="7">
        <v>5802</v>
      </c>
      <c r="K16" s="3">
        <v>44223</v>
      </c>
      <c r="L16" s="8">
        <v>2</v>
      </c>
      <c r="M16" s="8">
        <v>485</v>
      </c>
      <c r="N16" s="8">
        <v>2163</v>
      </c>
      <c r="O16" s="8">
        <v>1484</v>
      </c>
      <c r="P16" s="8">
        <v>300</v>
      </c>
      <c r="Q16" s="8">
        <v>20</v>
      </c>
      <c r="R16" s="8">
        <v>1</v>
      </c>
      <c r="S16" s="7">
        <v>4455</v>
      </c>
    </row>
    <row r="17" spans="1:19" x14ac:dyDescent="0.25">
      <c r="A17" s="3">
        <v>44203</v>
      </c>
      <c r="B17" s="8">
        <v>3</v>
      </c>
      <c r="C17" s="8">
        <v>852</v>
      </c>
      <c r="D17" s="8">
        <v>3438</v>
      </c>
      <c r="E17" s="8">
        <v>2403</v>
      </c>
      <c r="F17" s="8">
        <v>820</v>
      </c>
      <c r="G17" s="8">
        <v>398</v>
      </c>
      <c r="H17" s="8">
        <v>4</v>
      </c>
      <c r="I17" s="7">
        <v>7918</v>
      </c>
      <c r="K17" s="3">
        <v>44224</v>
      </c>
      <c r="L17" s="8">
        <v>1</v>
      </c>
      <c r="M17" s="8">
        <v>622</v>
      </c>
      <c r="N17" s="8">
        <v>2750</v>
      </c>
      <c r="O17" s="8">
        <v>1861</v>
      </c>
      <c r="P17" s="8">
        <v>499</v>
      </c>
      <c r="Q17" s="8">
        <v>287</v>
      </c>
      <c r="R17" s="8">
        <v>1</v>
      </c>
      <c r="S17" s="7">
        <v>6021</v>
      </c>
    </row>
    <row r="18" spans="1:19" x14ac:dyDescent="0.25">
      <c r="A18" s="3">
        <v>44204</v>
      </c>
      <c r="B18" s="8">
        <v>4</v>
      </c>
      <c r="C18" s="8">
        <v>977</v>
      </c>
      <c r="D18" s="8">
        <v>4270</v>
      </c>
      <c r="E18" s="8">
        <v>2869</v>
      </c>
      <c r="F18" s="8">
        <v>938</v>
      </c>
      <c r="G18" s="8">
        <v>856</v>
      </c>
      <c r="H18" s="8">
        <v>4</v>
      </c>
      <c r="I18" s="7">
        <v>9918</v>
      </c>
      <c r="K18" s="3">
        <v>44225</v>
      </c>
      <c r="L18" s="25">
        <v>4</v>
      </c>
      <c r="M18" s="25">
        <v>724</v>
      </c>
      <c r="N18" s="25">
        <v>3403</v>
      </c>
      <c r="O18" s="25">
        <v>2380</v>
      </c>
      <c r="P18" s="25">
        <v>722</v>
      </c>
      <c r="Q18" s="25">
        <v>438</v>
      </c>
      <c r="R18" s="25">
        <v>1</v>
      </c>
      <c r="S18" s="30">
        <v>7672</v>
      </c>
    </row>
    <row r="19" spans="1:19" x14ac:dyDescent="0.25">
      <c r="A19" s="3">
        <v>44205</v>
      </c>
      <c r="B19" s="8">
        <v>1</v>
      </c>
      <c r="C19" s="8">
        <v>147</v>
      </c>
      <c r="D19" s="8">
        <v>753</v>
      </c>
      <c r="E19" s="8">
        <v>580</v>
      </c>
      <c r="F19" s="8">
        <v>324</v>
      </c>
      <c r="G19" s="8">
        <v>186</v>
      </c>
      <c r="H19" s="8">
        <v>0</v>
      </c>
      <c r="I19" s="7">
        <v>1991</v>
      </c>
      <c r="K19" s="3">
        <v>44226</v>
      </c>
      <c r="L19" s="25">
        <v>1</v>
      </c>
      <c r="M19" s="25">
        <v>86</v>
      </c>
      <c r="N19" s="25">
        <v>395</v>
      </c>
      <c r="O19" s="25">
        <v>321</v>
      </c>
      <c r="P19" s="25">
        <v>196</v>
      </c>
      <c r="Q19" s="25">
        <v>65</v>
      </c>
      <c r="R19" s="25">
        <v>0</v>
      </c>
      <c r="S19" s="30">
        <v>1064</v>
      </c>
    </row>
    <row r="20" spans="1:19" x14ac:dyDescent="0.25">
      <c r="A20" s="3">
        <v>44206</v>
      </c>
      <c r="B20" s="8">
        <v>0</v>
      </c>
      <c r="C20" s="8">
        <v>150</v>
      </c>
      <c r="D20" s="8">
        <v>682</v>
      </c>
      <c r="E20" s="8">
        <v>506</v>
      </c>
      <c r="F20" s="8">
        <v>262</v>
      </c>
      <c r="G20" s="8">
        <v>108</v>
      </c>
      <c r="H20" s="8">
        <v>1</v>
      </c>
      <c r="I20" s="7">
        <v>1709</v>
      </c>
      <c r="K20" s="3">
        <v>44227</v>
      </c>
      <c r="L20" s="8">
        <v>0</v>
      </c>
      <c r="M20" s="8">
        <v>97</v>
      </c>
      <c r="N20" s="8">
        <v>435</v>
      </c>
      <c r="O20" s="8">
        <v>307</v>
      </c>
      <c r="P20" s="8">
        <v>201</v>
      </c>
      <c r="Q20" s="8">
        <v>80</v>
      </c>
      <c r="R20" s="8">
        <v>0</v>
      </c>
      <c r="S20" s="7">
        <v>1120</v>
      </c>
    </row>
    <row r="21" spans="1:19" x14ac:dyDescent="0.25">
      <c r="A21" s="3">
        <v>44207</v>
      </c>
      <c r="B21" s="8">
        <v>2</v>
      </c>
      <c r="C21" s="8">
        <v>1034</v>
      </c>
      <c r="D21" s="8">
        <v>4284</v>
      </c>
      <c r="E21" s="8">
        <v>2871</v>
      </c>
      <c r="F21" s="8">
        <v>894</v>
      </c>
      <c r="G21" s="8">
        <v>633</v>
      </c>
      <c r="H21" s="8">
        <v>5</v>
      </c>
      <c r="I21" s="7">
        <v>9723</v>
      </c>
      <c r="K21" s="3">
        <v>44228</v>
      </c>
      <c r="L21" s="8">
        <v>0</v>
      </c>
      <c r="M21" s="8">
        <v>754</v>
      </c>
      <c r="N21" s="8">
        <v>3341</v>
      </c>
      <c r="O21" s="8">
        <v>2297</v>
      </c>
      <c r="P21" s="8">
        <v>735</v>
      </c>
      <c r="Q21" s="8">
        <v>394</v>
      </c>
      <c r="R21" s="8">
        <v>6</v>
      </c>
      <c r="S21" s="7">
        <v>7527</v>
      </c>
    </row>
    <row r="22" spans="1:19" x14ac:dyDescent="0.25">
      <c r="A22" s="3">
        <v>44208</v>
      </c>
      <c r="B22" s="8">
        <v>1</v>
      </c>
      <c r="C22" s="8">
        <v>1148</v>
      </c>
      <c r="D22" s="8">
        <v>5370</v>
      </c>
      <c r="E22" s="8">
        <v>3577</v>
      </c>
      <c r="F22" s="8">
        <v>1590</v>
      </c>
      <c r="G22" s="8">
        <v>1648</v>
      </c>
      <c r="H22" s="8">
        <v>2</v>
      </c>
      <c r="I22" s="7">
        <v>13336</v>
      </c>
      <c r="K22" s="3">
        <v>44229</v>
      </c>
      <c r="L22" s="8">
        <v>2</v>
      </c>
      <c r="M22" s="8">
        <v>884</v>
      </c>
      <c r="N22" s="8">
        <v>4166</v>
      </c>
      <c r="O22" s="8">
        <v>2866</v>
      </c>
      <c r="P22" s="8">
        <v>1130</v>
      </c>
      <c r="Q22" s="8">
        <v>748</v>
      </c>
      <c r="R22" s="8">
        <v>0</v>
      </c>
      <c r="S22" s="7">
        <v>9796</v>
      </c>
    </row>
    <row r="23" spans="1:19" x14ac:dyDescent="0.25">
      <c r="A23" s="3">
        <v>44209</v>
      </c>
      <c r="B23" s="8">
        <v>7</v>
      </c>
      <c r="C23" s="8">
        <v>1024</v>
      </c>
      <c r="D23" s="8">
        <v>5041</v>
      </c>
      <c r="E23" s="8">
        <v>3726</v>
      </c>
      <c r="F23" s="8">
        <v>1953</v>
      </c>
      <c r="G23" s="8">
        <v>1682</v>
      </c>
      <c r="H23" s="8">
        <v>3</v>
      </c>
      <c r="I23" s="7">
        <v>13436</v>
      </c>
      <c r="K23" s="3">
        <v>44230</v>
      </c>
      <c r="L23" s="8">
        <v>4</v>
      </c>
      <c r="M23" s="8">
        <v>853</v>
      </c>
      <c r="N23" s="8">
        <v>4263</v>
      </c>
      <c r="O23" s="8">
        <v>3034</v>
      </c>
      <c r="P23" s="8">
        <v>1477</v>
      </c>
      <c r="Q23" s="8">
        <v>924</v>
      </c>
      <c r="R23" s="8">
        <v>0</v>
      </c>
      <c r="S23" s="7">
        <v>10555</v>
      </c>
    </row>
    <row r="24" spans="1:19" x14ac:dyDescent="0.25">
      <c r="A24" s="3">
        <v>44210</v>
      </c>
      <c r="B24" s="8">
        <v>21</v>
      </c>
      <c r="C24" s="8">
        <v>1075</v>
      </c>
      <c r="D24" s="8">
        <v>5315</v>
      </c>
      <c r="E24" s="8">
        <v>4065</v>
      </c>
      <c r="F24" s="8">
        <v>2231</v>
      </c>
      <c r="G24" s="8">
        <v>2191</v>
      </c>
      <c r="H24" s="8">
        <v>5</v>
      </c>
      <c r="I24" s="7">
        <v>14903</v>
      </c>
      <c r="K24" s="3">
        <v>44231</v>
      </c>
      <c r="L24" s="8">
        <v>3</v>
      </c>
      <c r="M24" s="8">
        <v>931</v>
      </c>
      <c r="N24" s="8">
        <v>4403</v>
      </c>
      <c r="O24" s="8">
        <v>3252</v>
      </c>
      <c r="P24" s="8">
        <v>1534</v>
      </c>
      <c r="Q24" s="8">
        <v>1251</v>
      </c>
      <c r="R24" s="8">
        <v>4</v>
      </c>
      <c r="S24" s="7">
        <v>11378</v>
      </c>
    </row>
    <row r="25" spans="1:19" x14ac:dyDescent="0.25">
      <c r="A25" s="3">
        <v>44211</v>
      </c>
      <c r="B25" s="8">
        <v>9</v>
      </c>
      <c r="C25" s="8">
        <v>971</v>
      </c>
      <c r="D25" s="8">
        <v>4499</v>
      </c>
      <c r="E25" s="8">
        <v>3803</v>
      </c>
      <c r="F25" s="8">
        <v>2006</v>
      </c>
      <c r="G25" s="8">
        <v>2184</v>
      </c>
      <c r="H25" s="8">
        <v>5</v>
      </c>
      <c r="I25" s="7">
        <v>13477</v>
      </c>
      <c r="K25" s="4" t="s">
        <v>3</v>
      </c>
      <c r="L25" s="7">
        <v>18</v>
      </c>
      <c r="M25" s="7">
        <v>7566</v>
      </c>
      <c r="N25" s="7">
        <v>34076</v>
      </c>
      <c r="O25" s="7">
        <v>23390</v>
      </c>
      <c r="P25" s="7">
        <v>8509</v>
      </c>
      <c r="Q25" s="7">
        <v>4857</v>
      </c>
      <c r="R25" s="7">
        <v>18</v>
      </c>
      <c r="S25" s="7">
        <v>78434</v>
      </c>
    </row>
    <row r="26" spans="1:19" x14ac:dyDescent="0.25">
      <c r="A26" s="3">
        <v>44212</v>
      </c>
      <c r="B26" s="8">
        <v>0</v>
      </c>
      <c r="C26" s="8">
        <v>133</v>
      </c>
      <c r="D26" s="8">
        <v>620</v>
      </c>
      <c r="E26" s="8">
        <v>576</v>
      </c>
      <c r="F26" s="8">
        <v>496</v>
      </c>
      <c r="G26" s="8">
        <v>1486</v>
      </c>
      <c r="H26" s="8">
        <v>0</v>
      </c>
      <c r="I26" s="7">
        <v>3311</v>
      </c>
    </row>
    <row r="27" spans="1:19" x14ac:dyDescent="0.25">
      <c r="A27" s="3">
        <v>44213</v>
      </c>
      <c r="B27" s="8">
        <v>0</v>
      </c>
      <c r="C27" s="8">
        <v>188</v>
      </c>
      <c r="D27" s="8">
        <v>587</v>
      </c>
      <c r="E27" s="8">
        <v>425</v>
      </c>
      <c r="F27" s="8">
        <v>306</v>
      </c>
      <c r="G27" s="8">
        <v>1532</v>
      </c>
      <c r="H27" s="8">
        <v>0</v>
      </c>
      <c r="I27" s="7">
        <v>3038</v>
      </c>
      <c r="L27"/>
      <c r="M27"/>
      <c r="N27"/>
      <c r="O27"/>
      <c r="P27"/>
      <c r="Q27"/>
      <c r="R27"/>
      <c r="S27"/>
    </row>
    <row r="28" spans="1:19" x14ac:dyDescent="0.25">
      <c r="A28" s="3">
        <v>44214</v>
      </c>
      <c r="B28" s="8">
        <v>5</v>
      </c>
      <c r="C28" s="8">
        <v>763</v>
      </c>
      <c r="D28" s="8">
        <v>3823</v>
      </c>
      <c r="E28" s="8">
        <v>2913</v>
      </c>
      <c r="F28" s="8">
        <v>1608</v>
      </c>
      <c r="G28" s="8">
        <v>4554</v>
      </c>
      <c r="H28" s="8">
        <v>2</v>
      </c>
      <c r="I28" s="7">
        <v>13668</v>
      </c>
      <c r="L28"/>
      <c r="M28"/>
      <c r="N28"/>
      <c r="O28"/>
      <c r="P28"/>
      <c r="Q28"/>
      <c r="R28"/>
      <c r="S28"/>
    </row>
    <row r="29" spans="1:19" x14ac:dyDescent="0.25">
      <c r="A29" s="3">
        <v>44215</v>
      </c>
      <c r="B29" s="8">
        <v>1</v>
      </c>
      <c r="C29" s="8">
        <v>712</v>
      </c>
      <c r="D29" s="8">
        <v>3681</v>
      </c>
      <c r="E29" s="8">
        <v>3102</v>
      </c>
      <c r="F29" s="8">
        <v>1691</v>
      </c>
      <c r="G29" s="8">
        <v>5485</v>
      </c>
      <c r="H29" s="8">
        <v>0</v>
      </c>
      <c r="I29" s="7">
        <v>14672</v>
      </c>
      <c r="L29"/>
      <c r="M29"/>
      <c r="N29"/>
      <c r="O29"/>
      <c r="P29"/>
      <c r="Q29"/>
      <c r="R29"/>
      <c r="S29"/>
    </row>
    <row r="30" spans="1:19" x14ac:dyDescent="0.25">
      <c r="A30" s="3">
        <v>44216</v>
      </c>
      <c r="B30" s="8">
        <v>0</v>
      </c>
      <c r="C30" s="8">
        <v>744</v>
      </c>
      <c r="D30" s="8">
        <v>3566</v>
      </c>
      <c r="E30" s="8">
        <v>3158</v>
      </c>
      <c r="F30" s="8">
        <v>1731</v>
      </c>
      <c r="G30" s="8">
        <v>6239</v>
      </c>
      <c r="H30" s="8">
        <v>0</v>
      </c>
      <c r="I30" s="7">
        <v>15438</v>
      </c>
      <c r="L30"/>
      <c r="M30"/>
      <c r="N30"/>
      <c r="O30"/>
      <c r="P30"/>
      <c r="Q30"/>
      <c r="R30"/>
      <c r="S30"/>
    </row>
    <row r="31" spans="1:19" x14ac:dyDescent="0.25">
      <c r="A31" s="3">
        <v>44217</v>
      </c>
      <c r="B31" s="8">
        <v>4</v>
      </c>
      <c r="C31" s="8">
        <v>702</v>
      </c>
      <c r="D31" s="8">
        <v>3345</v>
      </c>
      <c r="E31" s="8">
        <v>2783</v>
      </c>
      <c r="F31" s="8">
        <v>1666</v>
      </c>
      <c r="G31" s="8">
        <v>8012</v>
      </c>
      <c r="H31" s="8">
        <v>0</v>
      </c>
      <c r="I31" s="7">
        <v>16512</v>
      </c>
      <c r="L31"/>
      <c r="M31"/>
      <c r="N31"/>
      <c r="O31"/>
      <c r="P31"/>
      <c r="Q31"/>
      <c r="R31"/>
      <c r="S31"/>
    </row>
    <row r="32" spans="1:19" x14ac:dyDescent="0.25">
      <c r="A32" s="3">
        <v>44218</v>
      </c>
      <c r="B32" s="8">
        <v>4</v>
      </c>
      <c r="C32" s="8">
        <v>552</v>
      </c>
      <c r="D32" s="8">
        <v>2622</v>
      </c>
      <c r="E32" s="8">
        <v>2094</v>
      </c>
      <c r="F32" s="8">
        <v>1270</v>
      </c>
      <c r="G32" s="8">
        <v>8729</v>
      </c>
      <c r="H32" s="8">
        <v>1</v>
      </c>
      <c r="I32" s="7">
        <v>15272</v>
      </c>
      <c r="L32"/>
      <c r="M32"/>
      <c r="N32"/>
      <c r="O32"/>
      <c r="P32"/>
      <c r="Q32"/>
      <c r="R32"/>
      <c r="S32"/>
    </row>
    <row r="33" spans="1:19" x14ac:dyDescent="0.25">
      <c r="A33" s="3">
        <v>44219</v>
      </c>
      <c r="B33" s="8">
        <v>0</v>
      </c>
      <c r="C33" s="8">
        <v>121</v>
      </c>
      <c r="D33" s="8">
        <v>523</v>
      </c>
      <c r="E33" s="8">
        <v>412</v>
      </c>
      <c r="F33" s="8">
        <v>214</v>
      </c>
      <c r="G33" s="8">
        <v>2382</v>
      </c>
      <c r="H33" s="8">
        <v>0</v>
      </c>
      <c r="I33" s="7">
        <v>3652</v>
      </c>
      <c r="L33"/>
      <c r="M33"/>
      <c r="N33"/>
      <c r="O33"/>
      <c r="P33"/>
      <c r="Q33"/>
      <c r="R33"/>
      <c r="S33"/>
    </row>
    <row r="34" spans="1:19" x14ac:dyDescent="0.25">
      <c r="A34" s="3">
        <v>44220</v>
      </c>
      <c r="B34" s="8">
        <v>1</v>
      </c>
      <c r="C34" s="8">
        <v>121</v>
      </c>
      <c r="D34" s="8">
        <v>534</v>
      </c>
      <c r="E34" s="8">
        <v>383</v>
      </c>
      <c r="F34" s="8">
        <v>216</v>
      </c>
      <c r="G34" s="8">
        <v>1800</v>
      </c>
      <c r="H34" s="8">
        <v>0</v>
      </c>
      <c r="I34" s="7">
        <v>3055</v>
      </c>
      <c r="L34"/>
      <c r="M34"/>
      <c r="N34"/>
      <c r="O34"/>
      <c r="P34"/>
      <c r="Q34"/>
      <c r="R34"/>
      <c r="S34"/>
    </row>
    <row r="35" spans="1:19" x14ac:dyDescent="0.25">
      <c r="A35" s="3">
        <v>44221</v>
      </c>
      <c r="B35" s="8">
        <v>4</v>
      </c>
      <c r="C35" s="8">
        <v>634</v>
      </c>
      <c r="D35" s="8">
        <v>2750</v>
      </c>
      <c r="E35" s="8">
        <v>1956</v>
      </c>
      <c r="F35" s="8">
        <v>928</v>
      </c>
      <c r="G35" s="8">
        <v>6076</v>
      </c>
      <c r="H35" s="8">
        <v>0</v>
      </c>
      <c r="I35" s="7">
        <v>12348</v>
      </c>
      <c r="L35"/>
      <c r="M35"/>
      <c r="N35"/>
      <c r="O35"/>
      <c r="P35"/>
      <c r="Q35"/>
      <c r="R35"/>
      <c r="S35"/>
    </row>
    <row r="36" spans="1:19" x14ac:dyDescent="0.25">
      <c r="A36" s="3">
        <v>44222</v>
      </c>
      <c r="B36" s="8">
        <v>5</v>
      </c>
      <c r="C36" s="8">
        <v>788</v>
      </c>
      <c r="D36" s="8">
        <v>3328</v>
      </c>
      <c r="E36" s="8">
        <v>2664</v>
      </c>
      <c r="F36" s="8">
        <v>1180</v>
      </c>
      <c r="G36" s="8">
        <v>6206</v>
      </c>
      <c r="H36" s="8">
        <v>2</v>
      </c>
      <c r="I36" s="7">
        <v>14173</v>
      </c>
      <c r="L36"/>
      <c r="M36"/>
      <c r="N36"/>
      <c r="O36"/>
      <c r="P36"/>
      <c r="Q36"/>
      <c r="R36"/>
      <c r="S36"/>
    </row>
    <row r="37" spans="1:19" x14ac:dyDescent="0.25">
      <c r="A37" s="3">
        <v>44223</v>
      </c>
      <c r="B37" s="8">
        <v>8</v>
      </c>
      <c r="C37" s="8">
        <v>767</v>
      </c>
      <c r="D37" s="8">
        <v>3484</v>
      </c>
      <c r="E37" s="8">
        <v>2596</v>
      </c>
      <c r="F37" s="8">
        <v>1005</v>
      </c>
      <c r="G37" s="8">
        <v>5376</v>
      </c>
      <c r="H37" s="8">
        <v>1</v>
      </c>
      <c r="I37" s="7">
        <v>13237</v>
      </c>
      <c r="L37"/>
      <c r="M37"/>
      <c r="N37"/>
      <c r="O37"/>
      <c r="P37"/>
      <c r="Q37"/>
      <c r="R37"/>
      <c r="S37"/>
    </row>
    <row r="38" spans="1:19" x14ac:dyDescent="0.25">
      <c r="A38" s="3">
        <v>44224</v>
      </c>
      <c r="B38" s="8">
        <v>11</v>
      </c>
      <c r="C38" s="8">
        <v>854</v>
      </c>
      <c r="D38" s="8">
        <v>3785</v>
      </c>
      <c r="E38" s="8">
        <v>2677</v>
      </c>
      <c r="F38" s="8">
        <v>1057</v>
      </c>
      <c r="G38" s="8">
        <v>4593</v>
      </c>
      <c r="H38" s="8">
        <v>1</v>
      </c>
      <c r="I38" s="7">
        <v>12978</v>
      </c>
    </row>
    <row r="39" spans="1:19" x14ac:dyDescent="0.25">
      <c r="A39" s="3">
        <v>44225</v>
      </c>
      <c r="B39" s="8">
        <v>4</v>
      </c>
      <c r="C39" s="8">
        <v>888</v>
      </c>
      <c r="D39" s="8">
        <v>4235</v>
      </c>
      <c r="E39" s="8">
        <v>3149</v>
      </c>
      <c r="F39" s="8">
        <v>1152</v>
      </c>
      <c r="G39" s="8">
        <v>4246</v>
      </c>
      <c r="H39" s="8">
        <v>1</v>
      </c>
      <c r="I39" s="7">
        <v>13675</v>
      </c>
      <c r="L39"/>
      <c r="M39"/>
      <c r="N39"/>
      <c r="O39"/>
      <c r="P39"/>
      <c r="Q39"/>
      <c r="R39"/>
      <c r="S39"/>
    </row>
    <row r="40" spans="1:19" x14ac:dyDescent="0.25">
      <c r="A40" s="3">
        <v>44226</v>
      </c>
      <c r="B40" s="8">
        <v>1</v>
      </c>
      <c r="C40" s="8">
        <v>91</v>
      </c>
      <c r="D40" s="8">
        <v>436</v>
      </c>
      <c r="E40" s="8">
        <v>375</v>
      </c>
      <c r="F40" s="8">
        <v>249</v>
      </c>
      <c r="G40" s="8">
        <v>626</v>
      </c>
      <c r="H40" s="8">
        <v>0</v>
      </c>
      <c r="I40" s="7">
        <v>1778</v>
      </c>
    </row>
    <row r="41" spans="1:19" x14ac:dyDescent="0.25">
      <c r="A41" s="3">
        <v>44227</v>
      </c>
      <c r="B41" s="8">
        <v>0</v>
      </c>
      <c r="C41" s="8">
        <v>107</v>
      </c>
      <c r="D41" s="8">
        <v>469</v>
      </c>
      <c r="E41" s="8">
        <v>348</v>
      </c>
      <c r="F41" s="8">
        <v>237</v>
      </c>
      <c r="G41" s="8">
        <v>654</v>
      </c>
      <c r="H41" s="8">
        <v>0</v>
      </c>
      <c r="I41" s="7">
        <v>1815</v>
      </c>
      <c r="L41"/>
      <c r="M41"/>
      <c r="N41"/>
      <c r="O41"/>
      <c r="P41"/>
      <c r="Q41"/>
      <c r="R41"/>
      <c r="S41"/>
    </row>
    <row r="42" spans="1:19" x14ac:dyDescent="0.25">
      <c r="A42" s="3">
        <v>44228</v>
      </c>
      <c r="B42" s="8">
        <v>1</v>
      </c>
      <c r="C42" s="8">
        <v>889</v>
      </c>
      <c r="D42" s="8">
        <v>3843</v>
      </c>
      <c r="E42" s="8">
        <v>2710</v>
      </c>
      <c r="F42" s="8">
        <v>1031</v>
      </c>
      <c r="G42" s="8">
        <v>2676</v>
      </c>
      <c r="H42" s="8">
        <v>6</v>
      </c>
      <c r="I42" s="7">
        <v>11156</v>
      </c>
    </row>
    <row r="43" spans="1:19" x14ac:dyDescent="0.25">
      <c r="A43" s="3">
        <v>44229</v>
      </c>
      <c r="B43" s="8">
        <v>2</v>
      </c>
      <c r="C43" s="8">
        <v>1028</v>
      </c>
      <c r="D43" s="8">
        <v>4727</v>
      </c>
      <c r="E43" s="8">
        <v>3337</v>
      </c>
      <c r="F43" s="8">
        <v>1427</v>
      </c>
      <c r="G43" s="8">
        <v>3131</v>
      </c>
      <c r="H43" s="8">
        <v>0</v>
      </c>
      <c r="I43" s="7">
        <v>13652</v>
      </c>
    </row>
    <row r="44" spans="1:19" x14ac:dyDescent="0.25">
      <c r="A44" s="3">
        <v>44230</v>
      </c>
      <c r="B44" s="8">
        <v>4</v>
      </c>
      <c r="C44" s="8">
        <v>976</v>
      </c>
      <c r="D44" s="8">
        <v>4885</v>
      </c>
      <c r="E44" s="8">
        <v>3553</v>
      </c>
      <c r="F44" s="8">
        <v>1833</v>
      </c>
      <c r="G44" s="8">
        <v>3511</v>
      </c>
      <c r="H44" s="8">
        <v>0</v>
      </c>
      <c r="I44" s="7">
        <v>14762</v>
      </c>
    </row>
    <row r="45" spans="1:19" x14ac:dyDescent="0.25">
      <c r="A45" s="3">
        <v>44231</v>
      </c>
      <c r="B45" s="8">
        <v>3</v>
      </c>
      <c r="C45" s="8">
        <v>1023</v>
      </c>
      <c r="D45" s="8">
        <v>4840</v>
      </c>
      <c r="E45" s="8">
        <v>3565</v>
      </c>
      <c r="F45" s="8">
        <v>1785</v>
      </c>
      <c r="G45" s="8">
        <v>3875</v>
      </c>
      <c r="H45" s="8">
        <v>4</v>
      </c>
      <c r="I45" s="7">
        <v>15095</v>
      </c>
    </row>
    <row r="46" spans="1:19" x14ac:dyDescent="0.25">
      <c r="A46" s="4" t="s">
        <v>3</v>
      </c>
      <c r="B46" s="7">
        <v>111</v>
      </c>
      <c r="C46" s="7">
        <v>22662</v>
      </c>
      <c r="D46" s="7">
        <v>102810</v>
      </c>
      <c r="E46" s="7">
        <v>75505</v>
      </c>
      <c r="F46" s="7">
        <v>34680</v>
      </c>
      <c r="G46" s="7">
        <v>91928</v>
      </c>
      <c r="H46" s="7">
        <v>63</v>
      </c>
      <c r="I46" s="7">
        <v>327759</v>
      </c>
      <c r="L46"/>
      <c r="M46"/>
      <c r="N46"/>
      <c r="O46"/>
      <c r="P46"/>
      <c r="Q46"/>
      <c r="R46"/>
      <c r="S46"/>
    </row>
    <row r="47" spans="1:19" x14ac:dyDescent="0.25">
      <c r="A47" s="2"/>
      <c r="B47" s="5"/>
      <c r="L47"/>
      <c r="M47"/>
      <c r="N47"/>
      <c r="O47"/>
      <c r="P47"/>
      <c r="Q47"/>
      <c r="R47"/>
      <c r="S47"/>
    </row>
    <row r="48" spans="1:19" x14ac:dyDescent="0.25">
      <c r="A48" s="1" t="s">
        <v>45</v>
      </c>
      <c r="B48" s="5"/>
      <c r="L48"/>
      <c r="M48"/>
      <c r="N48"/>
      <c r="O48"/>
      <c r="P48"/>
      <c r="Q48"/>
      <c r="R48"/>
      <c r="S48"/>
    </row>
  </sheetData>
  <mergeCells count="6">
    <mergeCell ref="K4:K5"/>
    <mergeCell ref="L4:S4"/>
    <mergeCell ref="A2:E2"/>
    <mergeCell ref="A4:A5"/>
    <mergeCell ref="B4:I4"/>
    <mergeCell ref="A3:G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"/>
  <sheetViews>
    <sheetView zoomScale="70" zoomScaleNormal="70" workbookViewId="0">
      <pane ySplit="5" topLeftCell="A6" activePane="bottomLeft" state="frozen"/>
      <selection pane="bottomLeft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9" width="11.28515625" style="5" customWidth="1"/>
    <col min="10" max="11" width="11.5703125" style="1" customWidth="1"/>
    <col min="12" max="12" width="15.140625" style="1" customWidth="1"/>
    <col min="13" max="13" width="13.7109375" style="1" customWidth="1"/>
    <col min="14" max="14" width="15" style="1" customWidth="1"/>
    <col min="15" max="15" width="14.85546875" style="1" customWidth="1"/>
    <col min="16" max="17" width="13.140625" style="1" customWidth="1"/>
    <col min="18" max="18" width="16" style="1" customWidth="1"/>
    <col min="19" max="19" width="17.140625" style="1" customWidth="1"/>
    <col min="20" max="16384" width="9.140625" style="1"/>
  </cols>
  <sheetData>
    <row r="1" spans="1:19" ht="18.75" x14ac:dyDescent="0.3">
      <c r="A1" s="27" t="s">
        <v>40</v>
      </c>
      <c r="B1" s="28"/>
      <c r="C1" s="28"/>
    </row>
    <row r="2" spans="1:19" x14ac:dyDescent="0.25">
      <c r="A2" s="36" t="s">
        <v>42</v>
      </c>
      <c r="B2" s="36"/>
      <c r="C2" s="36"/>
      <c r="D2" s="36"/>
      <c r="E2" s="37"/>
    </row>
    <row r="3" spans="1:19" ht="15" customHeight="1" x14ac:dyDescent="0.25">
      <c r="A3" s="36" t="str">
        <f>CELKEM_PŘEHLED_KRAJE!A4</f>
        <v>Zdroj dat: ISIN / COVID-19 - Informační systém infekční nemoci, aktualizace k 4.2. 2021 (20:00)</v>
      </c>
      <c r="B3" s="36"/>
      <c r="C3" s="36"/>
      <c r="D3" s="36"/>
      <c r="E3" s="37"/>
      <c r="F3" s="37"/>
      <c r="G3" s="37"/>
    </row>
    <row r="4" spans="1:19" ht="27" customHeight="1" x14ac:dyDescent="0.25">
      <c r="A4" s="39" t="s">
        <v>1</v>
      </c>
      <c r="B4" s="46" t="s">
        <v>26</v>
      </c>
      <c r="C4" s="46"/>
      <c r="D4" s="46"/>
      <c r="E4" s="46"/>
      <c r="F4" s="46"/>
      <c r="G4" s="46"/>
      <c r="H4" s="46"/>
      <c r="I4" s="46"/>
      <c r="K4" s="39" t="s">
        <v>1</v>
      </c>
      <c r="L4" s="46" t="s">
        <v>25</v>
      </c>
      <c r="M4" s="46"/>
      <c r="N4" s="46"/>
      <c r="O4" s="46"/>
      <c r="P4" s="46"/>
      <c r="Q4" s="46"/>
      <c r="R4" s="46"/>
      <c r="S4" s="46"/>
    </row>
    <row r="5" spans="1:19" x14ac:dyDescent="0.25">
      <c r="A5" s="40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0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9" t="s">
        <v>6</v>
      </c>
      <c r="B6" s="11">
        <v>9</v>
      </c>
      <c r="C6" s="11">
        <v>6062</v>
      </c>
      <c r="D6" s="11">
        <v>21556</v>
      </c>
      <c r="E6" s="11">
        <v>15546</v>
      </c>
      <c r="F6" s="11">
        <v>10444</v>
      </c>
      <c r="G6" s="11">
        <v>30938</v>
      </c>
      <c r="H6" s="11">
        <v>25</v>
      </c>
      <c r="I6" s="12">
        <v>84580</v>
      </c>
      <c r="K6" s="9" t="s">
        <v>6</v>
      </c>
      <c r="L6" s="11">
        <v>3</v>
      </c>
      <c r="M6" s="11">
        <v>2160</v>
      </c>
      <c r="N6" s="11">
        <v>7742</v>
      </c>
      <c r="O6" s="11">
        <v>5619</v>
      </c>
      <c r="P6" s="11">
        <v>3301</v>
      </c>
      <c r="Q6" s="11">
        <v>1446</v>
      </c>
      <c r="R6" s="11">
        <v>5</v>
      </c>
      <c r="S6" s="12">
        <v>20276</v>
      </c>
    </row>
    <row r="7" spans="1:19" x14ac:dyDescent="0.25">
      <c r="A7" s="9" t="s">
        <v>7</v>
      </c>
      <c r="B7" s="11">
        <v>12</v>
      </c>
      <c r="C7" s="11">
        <v>1883</v>
      </c>
      <c r="D7" s="11">
        <v>10193</v>
      </c>
      <c r="E7" s="11">
        <v>7536</v>
      </c>
      <c r="F7" s="11">
        <v>2781</v>
      </c>
      <c r="G7" s="11">
        <v>2816</v>
      </c>
      <c r="H7" s="11">
        <v>3</v>
      </c>
      <c r="I7" s="12">
        <v>25224</v>
      </c>
      <c r="K7" s="9" t="s">
        <v>7</v>
      </c>
      <c r="L7" s="11">
        <v>3</v>
      </c>
      <c r="M7" s="11">
        <v>549</v>
      </c>
      <c r="N7" s="11">
        <v>2943</v>
      </c>
      <c r="O7" s="11">
        <v>1944</v>
      </c>
      <c r="P7" s="11">
        <v>573</v>
      </c>
      <c r="Q7" s="11">
        <v>82</v>
      </c>
      <c r="R7" s="11">
        <v>1</v>
      </c>
      <c r="S7" s="12">
        <v>6095</v>
      </c>
    </row>
    <row r="8" spans="1:19" x14ac:dyDescent="0.25">
      <c r="A8" s="9" t="s">
        <v>8</v>
      </c>
      <c r="B8" s="11">
        <v>25</v>
      </c>
      <c r="C8" s="11">
        <v>1198</v>
      </c>
      <c r="D8" s="11">
        <v>6039</v>
      </c>
      <c r="E8" s="11">
        <v>5098</v>
      </c>
      <c r="F8" s="11">
        <v>2869</v>
      </c>
      <c r="G8" s="11">
        <v>6659</v>
      </c>
      <c r="H8" s="11">
        <v>2</v>
      </c>
      <c r="I8" s="12">
        <v>21890</v>
      </c>
      <c r="K8" s="9" t="s">
        <v>8</v>
      </c>
      <c r="L8" s="11">
        <v>2</v>
      </c>
      <c r="M8" s="11">
        <v>469</v>
      </c>
      <c r="N8" s="11">
        <v>2248</v>
      </c>
      <c r="O8" s="11">
        <v>1915</v>
      </c>
      <c r="P8" s="11">
        <v>870</v>
      </c>
      <c r="Q8" s="11">
        <v>832</v>
      </c>
      <c r="R8" s="11">
        <v>1</v>
      </c>
      <c r="S8" s="12">
        <v>6337</v>
      </c>
    </row>
    <row r="9" spans="1:19" x14ac:dyDescent="0.25">
      <c r="A9" s="9" t="s">
        <v>9</v>
      </c>
      <c r="B9" s="11">
        <v>8</v>
      </c>
      <c r="C9" s="11">
        <v>967</v>
      </c>
      <c r="D9" s="11">
        <v>4252</v>
      </c>
      <c r="E9" s="11">
        <v>3123</v>
      </c>
      <c r="F9" s="11">
        <v>1604</v>
      </c>
      <c r="G9" s="11">
        <v>4791</v>
      </c>
      <c r="H9" s="11">
        <v>1</v>
      </c>
      <c r="I9" s="12">
        <v>14746</v>
      </c>
      <c r="K9" s="9" t="s">
        <v>9</v>
      </c>
      <c r="L9" s="11">
        <v>0</v>
      </c>
      <c r="M9" s="11">
        <v>148</v>
      </c>
      <c r="N9" s="11">
        <v>589</v>
      </c>
      <c r="O9" s="11">
        <v>364</v>
      </c>
      <c r="P9" s="11">
        <v>129</v>
      </c>
      <c r="Q9" s="11">
        <v>16</v>
      </c>
      <c r="R9" s="11">
        <v>0</v>
      </c>
      <c r="S9" s="12">
        <v>1246</v>
      </c>
    </row>
    <row r="10" spans="1:19" x14ac:dyDescent="0.25">
      <c r="A10" s="9" t="s">
        <v>10</v>
      </c>
      <c r="B10" s="11">
        <v>0</v>
      </c>
      <c r="C10" s="11">
        <v>465</v>
      </c>
      <c r="D10" s="11">
        <v>2523</v>
      </c>
      <c r="E10" s="11">
        <v>1921</v>
      </c>
      <c r="F10" s="11">
        <v>746</v>
      </c>
      <c r="G10" s="11">
        <v>1091</v>
      </c>
      <c r="H10" s="11">
        <v>2</v>
      </c>
      <c r="I10" s="12">
        <v>6748</v>
      </c>
      <c r="K10" s="9" t="s">
        <v>10</v>
      </c>
      <c r="L10" s="11">
        <v>0</v>
      </c>
      <c r="M10" s="11">
        <v>159</v>
      </c>
      <c r="N10" s="11">
        <v>854</v>
      </c>
      <c r="O10" s="11">
        <v>613</v>
      </c>
      <c r="P10" s="11">
        <v>172</v>
      </c>
      <c r="Q10" s="11">
        <v>49</v>
      </c>
      <c r="R10" s="11">
        <v>1</v>
      </c>
      <c r="S10" s="12">
        <v>1848</v>
      </c>
    </row>
    <row r="11" spans="1:19" x14ac:dyDescent="0.25">
      <c r="A11" s="9" t="s">
        <v>11</v>
      </c>
      <c r="B11" s="11">
        <v>1</v>
      </c>
      <c r="C11" s="11">
        <v>860</v>
      </c>
      <c r="D11" s="11">
        <v>4588</v>
      </c>
      <c r="E11" s="11">
        <v>3599</v>
      </c>
      <c r="F11" s="11">
        <v>1258</v>
      </c>
      <c r="G11" s="11">
        <v>2247</v>
      </c>
      <c r="H11" s="11">
        <v>0</v>
      </c>
      <c r="I11" s="12">
        <v>12553</v>
      </c>
      <c r="K11" s="9" t="s">
        <v>11</v>
      </c>
      <c r="L11" s="11">
        <v>0</v>
      </c>
      <c r="M11" s="11">
        <v>254</v>
      </c>
      <c r="N11" s="11">
        <v>1396</v>
      </c>
      <c r="O11" s="11">
        <v>973</v>
      </c>
      <c r="P11" s="11">
        <v>203</v>
      </c>
      <c r="Q11" s="11">
        <v>28</v>
      </c>
      <c r="R11" s="11">
        <v>0</v>
      </c>
      <c r="S11" s="12">
        <v>2854</v>
      </c>
    </row>
    <row r="12" spans="1:19" x14ac:dyDescent="0.25">
      <c r="A12" s="9" t="s">
        <v>12</v>
      </c>
      <c r="B12" s="11">
        <v>4</v>
      </c>
      <c r="C12" s="11">
        <v>752</v>
      </c>
      <c r="D12" s="11">
        <v>3380</v>
      </c>
      <c r="E12" s="11">
        <v>2607</v>
      </c>
      <c r="F12" s="11">
        <v>956</v>
      </c>
      <c r="G12" s="11">
        <v>1470</v>
      </c>
      <c r="H12" s="11">
        <v>1</v>
      </c>
      <c r="I12" s="12">
        <v>9170</v>
      </c>
      <c r="K12" s="9" t="s">
        <v>12</v>
      </c>
      <c r="L12" s="11">
        <v>1</v>
      </c>
      <c r="M12" s="11">
        <v>208</v>
      </c>
      <c r="N12" s="11">
        <v>957</v>
      </c>
      <c r="O12" s="11">
        <v>656</v>
      </c>
      <c r="P12" s="11">
        <v>164</v>
      </c>
      <c r="Q12" s="11">
        <v>14</v>
      </c>
      <c r="R12" s="11">
        <v>0</v>
      </c>
      <c r="S12" s="12">
        <v>2000</v>
      </c>
    </row>
    <row r="13" spans="1:19" x14ac:dyDescent="0.25">
      <c r="A13" s="9" t="s">
        <v>13</v>
      </c>
      <c r="B13" s="11">
        <v>10</v>
      </c>
      <c r="C13" s="11">
        <v>1072</v>
      </c>
      <c r="D13" s="11">
        <v>5089</v>
      </c>
      <c r="E13" s="11">
        <v>3818</v>
      </c>
      <c r="F13" s="11">
        <v>1965</v>
      </c>
      <c r="G13" s="11">
        <v>4384</v>
      </c>
      <c r="H13" s="11">
        <v>4</v>
      </c>
      <c r="I13" s="12">
        <v>16342</v>
      </c>
      <c r="K13" s="9" t="s">
        <v>13</v>
      </c>
      <c r="L13" s="11">
        <v>2</v>
      </c>
      <c r="M13" s="11">
        <v>319</v>
      </c>
      <c r="N13" s="11">
        <v>1561</v>
      </c>
      <c r="O13" s="11">
        <v>1040</v>
      </c>
      <c r="P13" s="11">
        <v>423</v>
      </c>
      <c r="Q13" s="11">
        <v>236</v>
      </c>
      <c r="R13" s="11">
        <v>1</v>
      </c>
      <c r="S13" s="12">
        <v>3582</v>
      </c>
    </row>
    <row r="14" spans="1:19" x14ac:dyDescent="0.25">
      <c r="A14" s="9" t="s">
        <v>14</v>
      </c>
      <c r="B14" s="11">
        <v>2</v>
      </c>
      <c r="C14" s="11">
        <v>692</v>
      </c>
      <c r="D14" s="11">
        <v>3213</v>
      </c>
      <c r="E14" s="11">
        <v>2014</v>
      </c>
      <c r="F14" s="11">
        <v>455</v>
      </c>
      <c r="G14" s="11">
        <v>4241</v>
      </c>
      <c r="H14" s="11">
        <v>0</v>
      </c>
      <c r="I14" s="12">
        <v>10617</v>
      </c>
      <c r="K14" s="9" t="s">
        <v>14</v>
      </c>
      <c r="L14" s="11">
        <v>0</v>
      </c>
      <c r="M14" s="11">
        <v>197</v>
      </c>
      <c r="N14" s="11">
        <v>962</v>
      </c>
      <c r="O14" s="11">
        <v>556</v>
      </c>
      <c r="P14" s="11">
        <v>97</v>
      </c>
      <c r="Q14" s="11">
        <v>0</v>
      </c>
      <c r="R14" s="11">
        <v>0</v>
      </c>
      <c r="S14" s="12">
        <v>1812</v>
      </c>
    </row>
    <row r="15" spans="1:19" x14ac:dyDescent="0.25">
      <c r="A15" s="9" t="s">
        <v>15</v>
      </c>
      <c r="B15" s="11">
        <v>5</v>
      </c>
      <c r="C15" s="11">
        <v>805</v>
      </c>
      <c r="D15" s="11">
        <v>4474</v>
      </c>
      <c r="E15" s="11">
        <v>3466</v>
      </c>
      <c r="F15" s="11">
        <v>1247</v>
      </c>
      <c r="G15" s="11">
        <v>2688</v>
      </c>
      <c r="H15" s="11">
        <v>1</v>
      </c>
      <c r="I15" s="12">
        <v>12686</v>
      </c>
      <c r="K15" s="9" t="s">
        <v>15</v>
      </c>
      <c r="L15" s="11">
        <v>1</v>
      </c>
      <c r="M15" s="11">
        <v>292</v>
      </c>
      <c r="N15" s="11">
        <v>1558</v>
      </c>
      <c r="O15" s="11">
        <v>1145</v>
      </c>
      <c r="P15" s="11">
        <v>255</v>
      </c>
      <c r="Q15" s="11">
        <v>134</v>
      </c>
      <c r="R15" s="11">
        <v>0</v>
      </c>
      <c r="S15" s="12">
        <v>3385</v>
      </c>
    </row>
    <row r="16" spans="1:19" x14ac:dyDescent="0.25">
      <c r="A16" s="9" t="s">
        <v>16</v>
      </c>
      <c r="B16" s="11">
        <v>18</v>
      </c>
      <c r="C16" s="11">
        <v>3642</v>
      </c>
      <c r="D16" s="11">
        <v>15832</v>
      </c>
      <c r="E16" s="11">
        <v>10880</v>
      </c>
      <c r="F16" s="11">
        <v>4204</v>
      </c>
      <c r="G16" s="11">
        <v>8732</v>
      </c>
      <c r="H16" s="11">
        <v>13</v>
      </c>
      <c r="I16" s="12">
        <v>43321</v>
      </c>
      <c r="K16" s="9" t="s">
        <v>16</v>
      </c>
      <c r="L16" s="11">
        <v>1</v>
      </c>
      <c r="M16" s="11">
        <v>1361</v>
      </c>
      <c r="N16" s="11">
        <v>5941</v>
      </c>
      <c r="O16" s="11">
        <v>3771</v>
      </c>
      <c r="P16" s="11">
        <v>1135</v>
      </c>
      <c r="Q16" s="11">
        <v>1270</v>
      </c>
      <c r="R16" s="11">
        <v>6</v>
      </c>
      <c r="S16" s="12">
        <v>13485</v>
      </c>
    </row>
    <row r="17" spans="1:19" x14ac:dyDescent="0.25">
      <c r="A17" s="9" t="s">
        <v>17</v>
      </c>
      <c r="B17" s="11">
        <v>6</v>
      </c>
      <c r="C17" s="11">
        <v>1262</v>
      </c>
      <c r="D17" s="11">
        <v>5818</v>
      </c>
      <c r="E17" s="11">
        <v>3972</v>
      </c>
      <c r="F17" s="11">
        <v>1744</v>
      </c>
      <c r="G17" s="11">
        <v>7825</v>
      </c>
      <c r="H17" s="11">
        <v>1</v>
      </c>
      <c r="I17" s="12">
        <v>20628</v>
      </c>
      <c r="K17" s="9" t="s">
        <v>17</v>
      </c>
      <c r="L17" s="11">
        <v>2</v>
      </c>
      <c r="M17" s="11">
        <v>483</v>
      </c>
      <c r="N17" s="11">
        <v>2171</v>
      </c>
      <c r="O17" s="11">
        <v>1362</v>
      </c>
      <c r="P17" s="11">
        <v>486</v>
      </c>
      <c r="Q17" s="11">
        <v>531</v>
      </c>
      <c r="R17" s="11">
        <v>0</v>
      </c>
      <c r="S17" s="12">
        <v>5035</v>
      </c>
    </row>
    <row r="18" spans="1:19" x14ac:dyDescent="0.25">
      <c r="A18" s="9" t="s">
        <v>18</v>
      </c>
      <c r="B18" s="11">
        <v>7</v>
      </c>
      <c r="C18" s="11">
        <v>965</v>
      </c>
      <c r="D18" s="11">
        <v>4935</v>
      </c>
      <c r="E18" s="11">
        <v>4073</v>
      </c>
      <c r="F18" s="11">
        <v>1602</v>
      </c>
      <c r="G18" s="11">
        <v>3208</v>
      </c>
      <c r="H18" s="11">
        <v>1</v>
      </c>
      <c r="I18" s="12">
        <v>14791</v>
      </c>
      <c r="K18" s="9" t="s">
        <v>18</v>
      </c>
      <c r="L18" s="11">
        <v>1</v>
      </c>
      <c r="M18" s="11">
        <v>292</v>
      </c>
      <c r="N18" s="11">
        <v>1489</v>
      </c>
      <c r="O18" s="11">
        <v>1121</v>
      </c>
      <c r="P18" s="11">
        <v>250</v>
      </c>
      <c r="Q18" s="11">
        <v>17</v>
      </c>
      <c r="R18" s="11">
        <v>0</v>
      </c>
      <c r="S18" s="12">
        <v>3170</v>
      </c>
    </row>
    <row r="19" spans="1:19" s="5" customFormat="1" x14ac:dyDescent="0.25">
      <c r="A19" s="9" t="s">
        <v>19</v>
      </c>
      <c r="B19" s="11">
        <v>4</v>
      </c>
      <c r="C19" s="11">
        <v>2037</v>
      </c>
      <c r="D19" s="11">
        <v>10918</v>
      </c>
      <c r="E19" s="11">
        <v>7852</v>
      </c>
      <c r="F19" s="11">
        <v>2805</v>
      </c>
      <c r="G19" s="11">
        <v>10838</v>
      </c>
      <c r="H19" s="11">
        <v>9</v>
      </c>
      <c r="I19" s="12">
        <v>34463</v>
      </c>
      <c r="J19" s="1"/>
      <c r="K19" s="9" t="s">
        <v>19</v>
      </c>
      <c r="L19" s="11">
        <v>2</v>
      </c>
      <c r="M19" s="11">
        <v>675</v>
      </c>
      <c r="N19" s="11">
        <v>3665</v>
      </c>
      <c r="O19" s="11">
        <v>2311</v>
      </c>
      <c r="P19" s="11">
        <v>451</v>
      </c>
      <c r="Q19" s="11">
        <v>202</v>
      </c>
      <c r="R19" s="11">
        <v>3</v>
      </c>
      <c r="S19" s="12">
        <v>7309</v>
      </c>
    </row>
    <row r="20" spans="1:19" s="5" customFormat="1" x14ac:dyDescent="0.25">
      <c r="A20" s="10" t="s">
        <v>4</v>
      </c>
      <c r="B20" s="12">
        <v>111</v>
      </c>
      <c r="C20" s="12">
        <v>22662</v>
      </c>
      <c r="D20" s="12">
        <v>102810</v>
      </c>
      <c r="E20" s="12">
        <v>75505</v>
      </c>
      <c r="F20" s="12">
        <v>34680</v>
      </c>
      <c r="G20" s="12">
        <v>91928</v>
      </c>
      <c r="H20" s="12">
        <v>63</v>
      </c>
      <c r="I20" s="12">
        <v>327759</v>
      </c>
      <c r="J20" s="1"/>
      <c r="K20" s="10" t="s">
        <v>4</v>
      </c>
      <c r="L20" s="12">
        <v>18</v>
      </c>
      <c r="M20" s="12">
        <v>7566</v>
      </c>
      <c r="N20" s="12">
        <v>34076</v>
      </c>
      <c r="O20" s="12">
        <v>23390</v>
      </c>
      <c r="P20" s="12">
        <v>8509</v>
      </c>
      <c r="Q20" s="12">
        <v>4857</v>
      </c>
      <c r="R20" s="12">
        <v>18</v>
      </c>
      <c r="S20" s="12">
        <v>78434</v>
      </c>
    </row>
    <row r="21" spans="1:19" x14ac:dyDescent="0.25">
      <c r="B21" s="5"/>
    </row>
    <row r="22" spans="1:19" x14ac:dyDescent="0.25">
      <c r="A22" s="1" t="s">
        <v>45</v>
      </c>
      <c r="B22" s="5"/>
    </row>
    <row r="23" spans="1:19" x14ac:dyDescent="0.25">
      <c r="B23" s="5"/>
    </row>
    <row r="24" spans="1:19" x14ac:dyDescent="0.25">
      <c r="B24" s="5"/>
      <c r="K24" s="20"/>
      <c r="L24" s="20"/>
      <c r="M24" s="20"/>
      <c r="N24" s="20"/>
      <c r="O24" s="20"/>
      <c r="P24" s="20"/>
    </row>
    <row r="25" spans="1:19" x14ac:dyDescent="0.25">
      <c r="B25" s="5"/>
      <c r="K25" s="20"/>
      <c r="L25" s="20"/>
      <c r="M25" s="20"/>
      <c r="N25" s="20"/>
      <c r="O25" s="20"/>
      <c r="P25" s="20"/>
    </row>
    <row r="26" spans="1:19" x14ac:dyDescent="0.25">
      <c r="B26" s="5"/>
      <c r="K26" s="20"/>
      <c r="L26" s="20"/>
      <c r="M26" s="20"/>
      <c r="N26" s="20"/>
      <c r="O26" s="20"/>
      <c r="P26" s="20"/>
    </row>
    <row r="27" spans="1:19" x14ac:dyDescent="0.25">
      <c r="B27" s="5"/>
      <c r="K27" s="20"/>
      <c r="L27" s="20"/>
      <c r="M27" s="20"/>
      <c r="N27" s="20"/>
      <c r="O27" s="20"/>
      <c r="P27" s="20"/>
    </row>
    <row r="28" spans="1:19" x14ac:dyDescent="0.25">
      <c r="B28" s="5"/>
      <c r="K28" s="20"/>
      <c r="L28" s="20"/>
      <c r="M28" s="20"/>
      <c r="N28" s="20"/>
      <c r="O28" s="20"/>
      <c r="P28" s="20"/>
    </row>
  </sheetData>
  <mergeCells count="6">
    <mergeCell ref="L4:S4"/>
    <mergeCell ref="A2:E2"/>
    <mergeCell ref="A4:A5"/>
    <mergeCell ref="B4:I4"/>
    <mergeCell ref="K4:K5"/>
    <mergeCell ref="A3:G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1"/>
  <dimension ref="A1:AH64"/>
  <sheetViews>
    <sheetView zoomScale="60" zoomScaleNormal="60" workbookViewId="0">
      <pane ySplit="5" topLeftCell="A6" activePane="bottomLeft" state="frozen"/>
      <selection pane="bottomLeft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6.140625" style="5" customWidth="1"/>
    <col min="17" max="17" width="11.28515625" style="5" customWidth="1"/>
    <col min="18" max="18" width="11.5703125" customWidth="1"/>
    <col min="19" max="19" width="11.5703125" style="1" customWidth="1"/>
    <col min="20" max="22" width="11.5703125" customWidth="1"/>
    <col min="24" max="24" width="11.85546875" customWidth="1"/>
    <col min="27" max="27" width="15.7109375" customWidth="1"/>
    <col min="28" max="28" width="10.28515625" bestFit="1" customWidth="1"/>
    <col min="29" max="29" width="11.42578125" customWidth="1"/>
    <col min="30" max="30" width="12.7109375" customWidth="1"/>
    <col min="31" max="31" width="10.5703125" bestFit="1" customWidth="1"/>
    <col min="32" max="32" width="11.85546875" customWidth="1"/>
    <col min="33" max="33" width="17.140625" customWidth="1"/>
  </cols>
  <sheetData>
    <row r="1" spans="1:34" s="1" customFormat="1" ht="18.75" x14ac:dyDescent="0.3">
      <c r="A1" s="14" t="s">
        <v>36</v>
      </c>
      <c r="B1" s="22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34" x14ac:dyDescent="0.25">
      <c r="A2" s="36" t="s">
        <v>2</v>
      </c>
      <c r="B2" s="36"/>
      <c r="C2" s="36"/>
      <c r="D2" s="36"/>
      <c r="E2" s="36"/>
      <c r="F2" s="36"/>
    </row>
    <row r="3" spans="1:34" ht="15" customHeight="1" x14ac:dyDescent="0.25">
      <c r="A3" s="47" t="s">
        <v>0</v>
      </c>
      <c r="B3" s="47"/>
      <c r="C3" s="47"/>
      <c r="D3" s="47"/>
      <c r="E3" s="47"/>
      <c r="F3" s="47"/>
    </row>
    <row r="4" spans="1:34" ht="27" customHeight="1" x14ac:dyDescent="0.25">
      <c r="A4" s="39" t="s">
        <v>1</v>
      </c>
      <c r="B4" s="13" t="s">
        <v>29</v>
      </c>
      <c r="C4" s="38" t="s">
        <v>30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S4" s="39" t="s">
        <v>1</v>
      </c>
      <c r="T4" s="38" t="s">
        <v>24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</row>
    <row r="5" spans="1:34" ht="45" x14ac:dyDescent="0.25">
      <c r="A5" s="40"/>
      <c r="B5" s="6" t="s">
        <v>34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4</v>
      </c>
      <c r="S5" s="40"/>
      <c r="T5" s="6" t="s">
        <v>6</v>
      </c>
      <c r="U5" s="6" t="s">
        <v>7</v>
      </c>
      <c r="V5" s="6" t="s">
        <v>8</v>
      </c>
      <c r="W5" s="6" t="s">
        <v>9</v>
      </c>
      <c r="X5" s="6" t="s">
        <v>10</v>
      </c>
      <c r="Y5" s="6" t="s">
        <v>11</v>
      </c>
      <c r="Z5" s="6" t="s">
        <v>12</v>
      </c>
      <c r="AA5" s="6" t="s">
        <v>13</v>
      </c>
      <c r="AB5" s="6" t="s">
        <v>14</v>
      </c>
      <c r="AC5" s="6" t="s">
        <v>15</v>
      </c>
      <c r="AD5" s="6" t="s">
        <v>16</v>
      </c>
      <c r="AE5" s="6" t="s">
        <v>17</v>
      </c>
      <c r="AF5" s="6" t="s">
        <v>18</v>
      </c>
      <c r="AG5" s="6" t="s">
        <v>19</v>
      </c>
      <c r="AH5" s="6" t="s">
        <v>4</v>
      </c>
    </row>
    <row r="6" spans="1:34" x14ac:dyDescent="0.25">
      <c r="A6" s="3">
        <v>44192</v>
      </c>
      <c r="B6" s="8">
        <v>1950</v>
      </c>
      <c r="C6" s="8">
        <v>1183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72</v>
      </c>
      <c r="N6" s="8">
        <v>0</v>
      </c>
      <c r="O6" s="8">
        <v>0</v>
      </c>
      <c r="P6" s="8">
        <v>1</v>
      </c>
      <c r="Q6" s="7">
        <v>1256</v>
      </c>
      <c r="S6" s="3">
        <v>44213</v>
      </c>
      <c r="T6" s="8">
        <v>616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5</v>
      </c>
      <c r="AE6" s="8">
        <v>0</v>
      </c>
      <c r="AF6" s="8">
        <v>0</v>
      </c>
      <c r="AG6" s="8">
        <v>0</v>
      </c>
      <c r="AH6" s="7">
        <v>621</v>
      </c>
    </row>
    <row r="7" spans="1:34" s="1" customFormat="1" x14ac:dyDescent="0.25">
      <c r="A7" s="3">
        <v>44193</v>
      </c>
      <c r="B7" s="8">
        <v>0</v>
      </c>
      <c r="C7" s="8">
        <v>1310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973</v>
      </c>
      <c r="N7" s="8">
        <v>0</v>
      </c>
      <c r="O7" s="8">
        <v>0</v>
      </c>
      <c r="P7" s="8">
        <v>0</v>
      </c>
      <c r="Q7" s="7">
        <v>2283</v>
      </c>
      <c r="S7" s="3">
        <v>44214</v>
      </c>
      <c r="T7" s="8">
        <v>1157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614</v>
      </c>
      <c r="AE7" s="8">
        <v>0</v>
      </c>
      <c r="AF7" s="8">
        <v>0</v>
      </c>
      <c r="AG7" s="8">
        <v>1</v>
      </c>
      <c r="AH7" s="7">
        <v>1772</v>
      </c>
    </row>
    <row r="8" spans="1:34" s="1" customFormat="1" x14ac:dyDescent="0.25">
      <c r="A8" s="3">
        <v>44194</v>
      </c>
      <c r="B8" s="8">
        <v>0</v>
      </c>
      <c r="C8" s="8">
        <v>1350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1785</v>
      </c>
      <c r="N8" s="8">
        <v>0</v>
      </c>
      <c r="O8" s="8">
        <v>0</v>
      </c>
      <c r="P8" s="8">
        <v>306</v>
      </c>
      <c r="Q8" s="7">
        <v>3441</v>
      </c>
      <c r="S8" s="3">
        <v>44215</v>
      </c>
      <c r="T8" s="8">
        <v>1245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1207</v>
      </c>
      <c r="AE8" s="8">
        <v>0</v>
      </c>
      <c r="AF8" s="8">
        <v>0</v>
      </c>
      <c r="AG8" s="8">
        <v>225</v>
      </c>
      <c r="AH8" s="7">
        <v>2677</v>
      </c>
    </row>
    <row r="9" spans="1:34" s="1" customFormat="1" x14ac:dyDescent="0.25">
      <c r="A9" s="3">
        <v>44195</v>
      </c>
      <c r="B9" s="8">
        <v>0</v>
      </c>
      <c r="C9" s="8">
        <v>1420</v>
      </c>
      <c r="D9" s="8">
        <v>0</v>
      </c>
      <c r="E9" s="8">
        <v>0</v>
      </c>
      <c r="F9" s="8">
        <v>0</v>
      </c>
      <c r="G9" s="8">
        <v>0</v>
      </c>
      <c r="H9" s="8">
        <v>17</v>
      </c>
      <c r="I9" s="8">
        <v>0</v>
      </c>
      <c r="J9" s="8">
        <v>0</v>
      </c>
      <c r="K9" s="8">
        <v>0</v>
      </c>
      <c r="L9" s="8">
        <v>0</v>
      </c>
      <c r="M9" s="8">
        <v>1539</v>
      </c>
      <c r="N9" s="8">
        <v>0</v>
      </c>
      <c r="O9" s="8">
        <v>0</v>
      </c>
      <c r="P9" s="8">
        <v>486</v>
      </c>
      <c r="Q9" s="7">
        <v>3462</v>
      </c>
      <c r="S9" s="3">
        <v>44216</v>
      </c>
      <c r="T9" s="8">
        <v>1018</v>
      </c>
      <c r="U9" s="8">
        <v>0</v>
      </c>
      <c r="V9" s="8">
        <v>0</v>
      </c>
      <c r="W9" s="8">
        <v>0</v>
      </c>
      <c r="X9" s="8">
        <v>0</v>
      </c>
      <c r="Y9" s="8">
        <v>16</v>
      </c>
      <c r="Z9" s="8">
        <v>0</v>
      </c>
      <c r="AA9" s="8">
        <v>0</v>
      </c>
      <c r="AB9" s="8">
        <v>0</v>
      </c>
      <c r="AC9" s="8">
        <v>0</v>
      </c>
      <c r="AD9" s="8">
        <v>1340</v>
      </c>
      <c r="AE9" s="8">
        <v>0</v>
      </c>
      <c r="AF9" s="8">
        <v>0</v>
      </c>
      <c r="AG9" s="8">
        <v>186</v>
      </c>
      <c r="AH9" s="7">
        <v>2560</v>
      </c>
    </row>
    <row r="10" spans="1:34" s="1" customFormat="1" x14ac:dyDescent="0.25">
      <c r="A10" s="3">
        <v>44196</v>
      </c>
      <c r="B10" s="8">
        <v>3900</v>
      </c>
      <c r="C10" s="8">
        <v>260</v>
      </c>
      <c r="D10" s="8">
        <v>18</v>
      </c>
      <c r="E10" s="8">
        <v>0</v>
      </c>
      <c r="F10" s="8">
        <v>15</v>
      </c>
      <c r="G10" s="8">
        <v>0</v>
      </c>
      <c r="H10" s="8">
        <v>131</v>
      </c>
      <c r="I10" s="8">
        <v>0</v>
      </c>
      <c r="J10" s="8">
        <v>0</v>
      </c>
      <c r="K10" s="8">
        <v>11</v>
      </c>
      <c r="L10" s="8">
        <v>0</v>
      </c>
      <c r="M10" s="8">
        <v>636</v>
      </c>
      <c r="N10" s="8">
        <v>212</v>
      </c>
      <c r="O10" s="8">
        <v>0</v>
      </c>
      <c r="P10" s="8">
        <v>21</v>
      </c>
      <c r="Q10" s="7">
        <v>1304</v>
      </c>
      <c r="S10" s="3">
        <v>44217</v>
      </c>
      <c r="T10" s="8">
        <v>386</v>
      </c>
      <c r="U10" s="8">
        <v>17</v>
      </c>
      <c r="V10" s="8">
        <v>0</v>
      </c>
      <c r="W10" s="8">
        <v>0</v>
      </c>
      <c r="X10" s="8">
        <v>0</v>
      </c>
      <c r="Y10" s="8">
        <v>123</v>
      </c>
      <c r="Z10" s="8">
        <v>0</v>
      </c>
      <c r="AA10" s="8">
        <v>0</v>
      </c>
      <c r="AB10" s="8">
        <v>0</v>
      </c>
      <c r="AC10" s="8">
        <v>0</v>
      </c>
      <c r="AD10" s="8">
        <v>991</v>
      </c>
      <c r="AE10" s="8">
        <v>161</v>
      </c>
      <c r="AF10" s="8">
        <v>0</v>
      </c>
      <c r="AG10" s="8">
        <v>27</v>
      </c>
      <c r="AH10" s="7">
        <v>1705</v>
      </c>
    </row>
    <row r="11" spans="1:34" s="1" customFormat="1" x14ac:dyDescent="0.25">
      <c r="A11" s="3">
        <v>44197</v>
      </c>
      <c r="B11" s="8">
        <v>0</v>
      </c>
      <c r="C11" s="8">
        <v>0</v>
      </c>
      <c r="D11" s="8">
        <v>0</v>
      </c>
      <c r="E11" s="8">
        <v>0</v>
      </c>
      <c r="F11" s="8">
        <v>37</v>
      </c>
      <c r="G11" s="8">
        <v>0</v>
      </c>
      <c r="H11" s="8">
        <v>89</v>
      </c>
      <c r="I11" s="8">
        <v>0</v>
      </c>
      <c r="J11" s="8">
        <v>0</v>
      </c>
      <c r="K11" s="8">
        <v>0</v>
      </c>
      <c r="L11" s="8">
        <v>24</v>
      </c>
      <c r="M11" s="8">
        <v>30</v>
      </c>
      <c r="N11" s="8">
        <v>80</v>
      </c>
      <c r="O11" s="8">
        <v>1</v>
      </c>
      <c r="P11" s="8">
        <v>1</v>
      </c>
      <c r="Q11" s="7">
        <v>262</v>
      </c>
      <c r="S11" s="3">
        <v>44218</v>
      </c>
      <c r="T11" s="8">
        <v>158</v>
      </c>
      <c r="U11" s="8">
        <v>0</v>
      </c>
      <c r="V11" s="8">
        <v>3</v>
      </c>
      <c r="W11" s="8">
        <v>0</v>
      </c>
      <c r="X11" s="8">
        <v>0</v>
      </c>
      <c r="Y11" s="8">
        <v>76</v>
      </c>
      <c r="Z11" s="8">
        <v>0</v>
      </c>
      <c r="AA11" s="8">
        <v>7</v>
      </c>
      <c r="AB11" s="8">
        <v>0</v>
      </c>
      <c r="AC11" s="8">
        <v>23</v>
      </c>
      <c r="AD11" s="8">
        <v>440</v>
      </c>
      <c r="AE11" s="8">
        <v>89</v>
      </c>
      <c r="AF11" s="8">
        <v>0</v>
      </c>
      <c r="AG11" s="8">
        <v>197</v>
      </c>
      <c r="AH11" s="7">
        <v>993</v>
      </c>
    </row>
    <row r="12" spans="1:34" s="1" customFormat="1" x14ac:dyDescent="0.25">
      <c r="A12" s="3">
        <v>44198</v>
      </c>
      <c r="B12" s="8">
        <v>0</v>
      </c>
      <c r="C12" s="8">
        <v>415</v>
      </c>
      <c r="D12" s="8">
        <v>233</v>
      </c>
      <c r="E12" s="8">
        <v>0</v>
      </c>
      <c r="F12" s="8">
        <v>58</v>
      </c>
      <c r="G12" s="8">
        <v>0</v>
      </c>
      <c r="H12" s="8">
        <v>96</v>
      </c>
      <c r="I12" s="8">
        <v>0</v>
      </c>
      <c r="J12" s="8">
        <v>124</v>
      </c>
      <c r="K12" s="8">
        <v>1</v>
      </c>
      <c r="L12" s="8">
        <v>113</v>
      </c>
      <c r="M12" s="8">
        <v>138</v>
      </c>
      <c r="N12" s="8">
        <v>78</v>
      </c>
      <c r="O12" s="8">
        <v>0</v>
      </c>
      <c r="P12" s="8">
        <v>0</v>
      </c>
      <c r="Q12" s="7">
        <v>1256</v>
      </c>
      <c r="S12" s="3">
        <v>44219</v>
      </c>
      <c r="T12" s="8">
        <v>257</v>
      </c>
      <c r="U12" s="8">
        <v>215</v>
      </c>
      <c r="V12" s="8">
        <v>0</v>
      </c>
      <c r="W12" s="8">
        <v>0</v>
      </c>
      <c r="X12" s="8">
        <v>0</v>
      </c>
      <c r="Y12" s="8">
        <v>88</v>
      </c>
      <c r="Z12" s="8">
        <v>0</v>
      </c>
      <c r="AA12" s="8">
        <v>100</v>
      </c>
      <c r="AB12" s="8">
        <v>0</v>
      </c>
      <c r="AC12" s="8">
        <v>86</v>
      </c>
      <c r="AD12" s="8">
        <v>2</v>
      </c>
      <c r="AE12" s="8">
        <v>87</v>
      </c>
      <c r="AF12" s="8">
        <v>0</v>
      </c>
      <c r="AG12" s="8">
        <v>0</v>
      </c>
      <c r="AH12" s="7">
        <v>835</v>
      </c>
    </row>
    <row r="13" spans="1:34" s="1" customFormat="1" x14ac:dyDescent="0.25">
      <c r="A13" s="3">
        <v>44199</v>
      </c>
      <c r="B13" s="8">
        <v>0</v>
      </c>
      <c r="C13" s="8">
        <v>355</v>
      </c>
      <c r="D13" s="8">
        <v>0</v>
      </c>
      <c r="E13" s="8">
        <v>0</v>
      </c>
      <c r="F13" s="8">
        <v>39</v>
      </c>
      <c r="G13" s="8">
        <v>0</v>
      </c>
      <c r="H13" s="8">
        <v>79</v>
      </c>
      <c r="I13" s="8">
        <v>0</v>
      </c>
      <c r="J13" s="8">
        <v>173</v>
      </c>
      <c r="K13" s="8">
        <v>0</v>
      </c>
      <c r="L13" s="8">
        <v>120</v>
      </c>
      <c r="M13" s="8">
        <v>86</v>
      </c>
      <c r="N13" s="8">
        <v>63</v>
      </c>
      <c r="O13" s="8">
        <v>0</v>
      </c>
      <c r="P13" s="8">
        <v>0</v>
      </c>
      <c r="Q13" s="7">
        <v>915</v>
      </c>
      <c r="S13" s="3">
        <v>44220</v>
      </c>
      <c r="T13" s="8">
        <v>482</v>
      </c>
      <c r="U13" s="8">
        <v>0</v>
      </c>
      <c r="V13" s="8">
        <v>0</v>
      </c>
      <c r="W13" s="8">
        <v>0</v>
      </c>
      <c r="X13" s="8">
        <v>0</v>
      </c>
      <c r="Y13" s="8">
        <v>74</v>
      </c>
      <c r="Z13" s="8">
        <v>0</v>
      </c>
      <c r="AA13" s="8">
        <v>126</v>
      </c>
      <c r="AB13" s="8">
        <v>0</v>
      </c>
      <c r="AC13" s="8">
        <v>136</v>
      </c>
      <c r="AD13" s="8">
        <v>2</v>
      </c>
      <c r="AE13" s="8">
        <v>34</v>
      </c>
      <c r="AF13" s="8">
        <v>0</v>
      </c>
      <c r="AG13" s="8">
        <v>1</v>
      </c>
      <c r="AH13" s="7">
        <v>855</v>
      </c>
    </row>
    <row r="14" spans="1:34" s="1" customFormat="1" x14ac:dyDescent="0.25">
      <c r="A14" s="3">
        <v>44200</v>
      </c>
      <c r="B14" s="8">
        <v>0</v>
      </c>
      <c r="C14" s="8">
        <v>1176</v>
      </c>
      <c r="D14" s="8">
        <v>126</v>
      </c>
      <c r="E14" s="8">
        <v>290</v>
      </c>
      <c r="F14" s="8">
        <v>80</v>
      </c>
      <c r="G14" s="8">
        <v>176</v>
      </c>
      <c r="H14" s="8">
        <v>84</v>
      </c>
      <c r="I14" s="8">
        <v>82</v>
      </c>
      <c r="J14" s="8">
        <v>72</v>
      </c>
      <c r="K14" s="8">
        <v>55</v>
      </c>
      <c r="L14" s="8">
        <v>208</v>
      </c>
      <c r="M14" s="8">
        <v>60</v>
      </c>
      <c r="N14" s="8">
        <v>253</v>
      </c>
      <c r="O14" s="8">
        <v>254</v>
      </c>
      <c r="P14" s="8">
        <v>652</v>
      </c>
      <c r="Q14" s="7">
        <v>3568</v>
      </c>
      <c r="S14" s="3">
        <v>44221</v>
      </c>
      <c r="T14" s="8">
        <v>1190</v>
      </c>
      <c r="U14" s="8">
        <v>118</v>
      </c>
      <c r="V14" s="8">
        <v>36</v>
      </c>
      <c r="W14" s="8">
        <v>1</v>
      </c>
      <c r="X14" s="8">
        <v>152</v>
      </c>
      <c r="Y14" s="8">
        <v>92</v>
      </c>
      <c r="Z14" s="8">
        <v>66</v>
      </c>
      <c r="AA14" s="8">
        <v>65</v>
      </c>
      <c r="AB14" s="8">
        <v>31</v>
      </c>
      <c r="AC14" s="8">
        <v>203</v>
      </c>
      <c r="AD14" s="8">
        <v>52</v>
      </c>
      <c r="AE14" s="8">
        <v>219</v>
      </c>
      <c r="AF14" s="8">
        <v>189</v>
      </c>
      <c r="AG14" s="8">
        <v>486</v>
      </c>
      <c r="AH14" s="7">
        <v>2900</v>
      </c>
    </row>
    <row r="15" spans="1:34" s="1" customFormat="1" x14ac:dyDescent="0.25">
      <c r="A15" s="3">
        <v>44201</v>
      </c>
      <c r="B15" s="8">
        <v>13845</v>
      </c>
      <c r="C15" s="8">
        <v>1157</v>
      </c>
      <c r="D15" s="8">
        <v>268</v>
      </c>
      <c r="E15" s="8">
        <v>388</v>
      </c>
      <c r="F15" s="8">
        <v>193</v>
      </c>
      <c r="G15" s="8">
        <v>282</v>
      </c>
      <c r="H15" s="8">
        <v>157</v>
      </c>
      <c r="I15" s="8">
        <v>159</v>
      </c>
      <c r="J15" s="8">
        <v>74</v>
      </c>
      <c r="K15" s="8">
        <v>94</v>
      </c>
      <c r="L15" s="8">
        <v>155</v>
      </c>
      <c r="M15" s="8">
        <v>77</v>
      </c>
      <c r="N15" s="8">
        <v>296</v>
      </c>
      <c r="O15" s="8">
        <v>340</v>
      </c>
      <c r="P15" s="8">
        <v>872</v>
      </c>
      <c r="Q15" s="7">
        <v>4512</v>
      </c>
      <c r="S15" s="3">
        <v>44222</v>
      </c>
      <c r="T15" s="8">
        <v>900</v>
      </c>
      <c r="U15" s="8">
        <v>219</v>
      </c>
      <c r="V15" s="8">
        <v>378</v>
      </c>
      <c r="W15" s="8">
        <v>0</v>
      </c>
      <c r="X15" s="8">
        <v>247</v>
      </c>
      <c r="Y15" s="8">
        <v>119</v>
      </c>
      <c r="Z15" s="8">
        <v>130</v>
      </c>
      <c r="AA15" s="8">
        <v>58</v>
      </c>
      <c r="AB15" s="8">
        <v>136</v>
      </c>
      <c r="AC15" s="8">
        <v>138</v>
      </c>
      <c r="AD15" s="8">
        <v>117</v>
      </c>
      <c r="AE15" s="8">
        <v>298</v>
      </c>
      <c r="AF15" s="8">
        <v>296</v>
      </c>
      <c r="AG15" s="8">
        <v>892</v>
      </c>
      <c r="AH15" s="7">
        <v>3928</v>
      </c>
    </row>
    <row r="16" spans="1:34" s="1" customFormat="1" x14ac:dyDescent="0.25">
      <c r="A16" s="3">
        <v>44202</v>
      </c>
      <c r="B16" s="8">
        <v>0</v>
      </c>
      <c r="C16" s="8">
        <v>1695</v>
      </c>
      <c r="D16" s="8">
        <v>445</v>
      </c>
      <c r="E16" s="8">
        <v>658</v>
      </c>
      <c r="F16" s="8">
        <v>274</v>
      </c>
      <c r="G16" s="8">
        <v>249</v>
      </c>
      <c r="H16" s="8">
        <v>141</v>
      </c>
      <c r="I16" s="8">
        <v>255</v>
      </c>
      <c r="J16" s="8">
        <v>66</v>
      </c>
      <c r="K16" s="8">
        <v>177</v>
      </c>
      <c r="L16" s="8">
        <v>364</v>
      </c>
      <c r="M16" s="8">
        <v>132</v>
      </c>
      <c r="N16" s="8">
        <v>199</v>
      </c>
      <c r="O16" s="8">
        <v>363</v>
      </c>
      <c r="P16" s="8">
        <v>784</v>
      </c>
      <c r="Q16" s="7">
        <v>5802</v>
      </c>
      <c r="S16" s="3">
        <v>44223</v>
      </c>
      <c r="T16" s="8">
        <v>1039</v>
      </c>
      <c r="U16" s="8">
        <v>433</v>
      </c>
      <c r="V16" s="8">
        <v>462</v>
      </c>
      <c r="W16" s="8">
        <v>0</v>
      </c>
      <c r="X16" s="8">
        <v>247</v>
      </c>
      <c r="Y16" s="8">
        <v>122</v>
      </c>
      <c r="Z16" s="8">
        <v>235</v>
      </c>
      <c r="AA16" s="8">
        <v>69</v>
      </c>
      <c r="AB16" s="8">
        <v>102</v>
      </c>
      <c r="AC16" s="8">
        <v>352</v>
      </c>
      <c r="AD16" s="8">
        <v>203</v>
      </c>
      <c r="AE16" s="8">
        <v>200</v>
      </c>
      <c r="AF16" s="8">
        <v>337</v>
      </c>
      <c r="AG16" s="8">
        <v>654</v>
      </c>
      <c r="AH16" s="7">
        <v>4455</v>
      </c>
    </row>
    <row r="17" spans="1:34" s="1" customFormat="1" x14ac:dyDescent="0.25">
      <c r="A17" s="3">
        <v>44203</v>
      </c>
      <c r="B17" s="8">
        <v>0</v>
      </c>
      <c r="C17" s="8">
        <v>1840</v>
      </c>
      <c r="D17" s="8">
        <v>507</v>
      </c>
      <c r="E17" s="8">
        <v>1580</v>
      </c>
      <c r="F17" s="8">
        <v>383</v>
      </c>
      <c r="G17" s="8">
        <v>280</v>
      </c>
      <c r="H17" s="8">
        <v>407</v>
      </c>
      <c r="I17" s="8">
        <v>242</v>
      </c>
      <c r="J17" s="8">
        <v>85</v>
      </c>
      <c r="K17" s="8">
        <v>165</v>
      </c>
      <c r="L17" s="8">
        <v>367</v>
      </c>
      <c r="M17" s="8">
        <v>680</v>
      </c>
      <c r="N17" s="8">
        <v>358</v>
      </c>
      <c r="O17" s="8">
        <v>375</v>
      </c>
      <c r="P17" s="8">
        <v>649</v>
      </c>
      <c r="Q17" s="7">
        <v>7918</v>
      </c>
      <c r="S17" s="3">
        <v>44224</v>
      </c>
      <c r="T17" s="8">
        <v>1070</v>
      </c>
      <c r="U17" s="8">
        <v>287</v>
      </c>
      <c r="V17" s="8">
        <v>1340</v>
      </c>
      <c r="W17" s="8">
        <v>44</v>
      </c>
      <c r="X17" s="8">
        <v>272</v>
      </c>
      <c r="Y17" s="8">
        <v>312</v>
      </c>
      <c r="Z17" s="8">
        <v>225</v>
      </c>
      <c r="AA17" s="8">
        <v>104</v>
      </c>
      <c r="AB17" s="8">
        <v>109</v>
      </c>
      <c r="AC17" s="8">
        <v>358</v>
      </c>
      <c r="AD17" s="8">
        <v>672</v>
      </c>
      <c r="AE17" s="8">
        <v>333</v>
      </c>
      <c r="AF17" s="8">
        <v>372</v>
      </c>
      <c r="AG17" s="8">
        <v>523</v>
      </c>
      <c r="AH17" s="7">
        <v>6021</v>
      </c>
    </row>
    <row r="18" spans="1:34" s="1" customFormat="1" x14ac:dyDescent="0.25">
      <c r="A18" s="3">
        <v>44204</v>
      </c>
      <c r="B18" s="8">
        <v>0</v>
      </c>
      <c r="C18" s="8">
        <v>2686</v>
      </c>
      <c r="D18" s="8">
        <v>1165</v>
      </c>
      <c r="E18" s="8">
        <v>1666</v>
      </c>
      <c r="F18" s="8">
        <v>313</v>
      </c>
      <c r="G18" s="8">
        <v>244</v>
      </c>
      <c r="H18" s="8">
        <v>406</v>
      </c>
      <c r="I18" s="8">
        <v>150</v>
      </c>
      <c r="J18" s="8">
        <v>655</v>
      </c>
      <c r="K18" s="8">
        <v>262</v>
      </c>
      <c r="L18" s="8">
        <v>307</v>
      </c>
      <c r="M18" s="8">
        <v>763</v>
      </c>
      <c r="N18" s="8">
        <v>554</v>
      </c>
      <c r="O18" s="8">
        <v>325</v>
      </c>
      <c r="P18" s="8">
        <v>422</v>
      </c>
      <c r="Q18" s="7">
        <v>9918</v>
      </c>
      <c r="S18" s="3">
        <v>44225</v>
      </c>
      <c r="T18" s="25">
        <v>1528</v>
      </c>
      <c r="U18" s="25">
        <v>1137</v>
      </c>
      <c r="V18" s="25">
        <v>1209</v>
      </c>
      <c r="W18" s="8">
        <v>0</v>
      </c>
      <c r="X18" s="25">
        <v>231</v>
      </c>
      <c r="Y18" s="25">
        <v>375</v>
      </c>
      <c r="Z18" s="25">
        <v>146</v>
      </c>
      <c r="AA18" s="25">
        <v>491</v>
      </c>
      <c r="AB18" s="8">
        <v>349</v>
      </c>
      <c r="AC18" s="25">
        <v>300</v>
      </c>
      <c r="AD18" s="25">
        <v>634</v>
      </c>
      <c r="AE18" s="25">
        <v>507</v>
      </c>
      <c r="AF18" s="25">
        <v>327</v>
      </c>
      <c r="AG18" s="25">
        <v>438</v>
      </c>
      <c r="AH18" s="7">
        <v>7672</v>
      </c>
    </row>
    <row r="19" spans="1:34" s="1" customFormat="1" x14ac:dyDescent="0.25">
      <c r="A19" s="3">
        <v>44205</v>
      </c>
      <c r="B19" s="8">
        <v>0</v>
      </c>
      <c r="C19" s="8">
        <v>629</v>
      </c>
      <c r="D19" s="8">
        <v>192</v>
      </c>
      <c r="E19" s="8">
        <v>6</v>
      </c>
      <c r="F19" s="8">
        <v>295</v>
      </c>
      <c r="G19" s="8">
        <v>0</v>
      </c>
      <c r="H19" s="8">
        <v>159</v>
      </c>
      <c r="I19" s="8">
        <v>0</v>
      </c>
      <c r="J19" s="8">
        <v>286</v>
      </c>
      <c r="K19" s="8">
        <v>84</v>
      </c>
      <c r="L19" s="8">
        <v>30</v>
      </c>
      <c r="M19" s="8">
        <v>55</v>
      </c>
      <c r="N19" s="8">
        <v>144</v>
      </c>
      <c r="O19" s="8">
        <v>99</v>
      </c>
      <c r="P19" s="8">
        <v>12</v>
      </c>
      <c r="Q19" s="7">
        <v>1991</v>
      </c>
      <c r="S19" s="3">
        <v>44226</v>
      </c>
      <c r="T19" s="25">
        <v>451</v>
      </c>
      <c r="U19" s="25">
        <v>44</v>
      </c>
      <c r="V19" s="25">
        <v>6</v>
      </c>
      <c r="W19" s="8">
        <v>0</v>
      </c>
      <c r="X19" s="25">
        <v>0</v>
      </c>
      <c r="Y19" s="25">
        <v>143</v>
      </c>
      <c r="Z19" s="25">
        <v>0</v>
      </c>
      <c r="AA19" s="25">
        <v>266</v>
      </c>
      <c r="AB19" s="8">
        <v>24</v>
      </c>
      <c r="AC19" s="25">
        <v>0</v>
      </c>
      <c r="AD19" s="25">
        <v>69</v>
      </c>
      <c r="AE19" s="25">
        <v>59</v>
      </c>
      <c r="AF19" s="25">
        <v>0</v>
      </c>
      <c r="AG19" s="25">
        <v>2</v>
      </c>
      <c r="AH19" s="7">
        <v>1064</v>
      </c>
    </row>
    <row r="20" spans="1:34" s="1" customFormat="1" x14ac:dyDescent="0.25">
      <c r="A20" s="3">
        <v>44206</v>
      </c>
      <c r="B20" s="8">
        <v>0</v>
      </c>
      <c r="C20" s="8">
        <v>689</v>
      </c>
      <c r="D20" s="8">
        <v>62</v>
      </c>
      <c r="E20" s="8">
        <v>0</v>
      </c>
      <c r="F20" s="8">
        <v>210</v>
      </c>
      <c r="G20" s="8">
        <v>0</v>
      </c>
      <c r="H20" s="8">
        <v>96</v>
      </c>
      <c r="I20" s="8">
        <v>0</v>
      </c>
      <c r="J20" s="8">
        <v>319</v>
      </c>
      <c r="K20" s="8">
        <v>0</v>
      </c>
      <c r="L20" s="8">
        <v>30</v>
      </c>
      <c r="M20" s="8">
        <v>67</v>
      </c>
      <c r="N20" s="8">
        <v>133</v>
      </c>
      <c r="O20" s="8">
        <v>103</v>
      </c>
      <c r="P20" s="8">
        <v>0</v>
      </c>
      <c r="Q20" s="7">
        <v>1709</v>
      </c>
      <c r="S20" s="3">
        <v>44227</v>
      </c>
      <c r="T20" s="8">
        <v>504</v>
      </c>
      <c r="U20" s="8">
        <v>93</v>
      </c>
      <c r="V20" s="8">
        <v>0</v>
      </c>
      <c r="W20" s="8">
        <v>0</v>
      </c>
      <c r="X20" s="8">
        <v>0</v>
      </c>
      <c r="Y20" s="8">
        <v>104</v>
      </c>
      <c r="Z20" s="25">
        <v>0</v>
      </c>
      <c r="AA20" s="8">
        <v>187</v>
      </c>
      <c r="AB20" s="8">
        <v>0</v>
      </c>
      <c r="AC20" s="8">
        <v>60</v>
      </c>
      <c r="AD20" s="8">
        <v>43</v>
      </c>
      <c r="AE20" s="8">
        <v>129</v>
      </c>
      <c r="AF20" s="8">
        <v>0</v>
      </c>
      <c r="AG20" s="8">
        <v>0</v>
      </c>
      <c r="AH20" s="7">
        <v>1120</v>
      </c>
    </row>
    <row r="21" spans="1:34" s="1" customFormat="1" x14ac:dyDescent="0.25">
      <c r="A21" s="3">
        <v>44207</v>
      </c>
      <c r="B21" s="8">
        <v>0</v>
      </c>
      <c r="C21" s="8">
        <v>2523</v>
      </c>
      <c r="D21" s="8">
        <v>723</v>
      </c>
      <c r="E21" s="8">
        <v>244</v>
      </c>
      <c r="F21" s="8">
        <v>743</v>
      </c>
      <c r="G21" s="8">
        <v>121</v>
      </c>
      <c r="H21" s="8">
        <v>241</v>
      </c>
      <c r="I21" s="8">
        <v>345</v>
      </c>
      <c r="J21" s="8">
        <v>331</v>
      </c>
      <c r="K21" s="8">
        <v>236</v>
      </c>
      <c r="L21" s="8">
        <v>561</v>
      </c>
      <c r="M21" s="8">
        <v>1357</v>
      </c>
      <c r="N21" s="8">
        <v>843</v>
      </c>
      <c r="O21" s="8">
        <v>427</v>
      </c>
      <c r="P21" s="8">
        <v>1028</v>
      </c>
      <c r="Q21" s="7">
        <v>9723</v>
      </c>
      <c r="S21" s="3">
        <v>44228</v>
      </c>
      <c r="T21" s="8">
        <v>1781</v>
      </c>
      <c r="U21" s="8">
        <v>583</v>
      </c>
      <c r="V21" s="8">
        <v>182</v>
      </c>
      <c r="W21" s="8">
        <v>206</v>
      </c>
      <c r="X21" s="8">
        <v>103</v>
      </c>
      <c r="Y21" s="8">
        <v>203</v>
      </c>
      <c r="Z21" s="25">
        <v>328</v>
      </c>
      <c r="AA21" s="8">
        <v>358</v>
      </c>
      <c r="AB21" s="8">
        <v>222</v>
      </c>
      <c r="AC21" s="8">
        <v>539</v>
      </c>
      <c r="AD21" s="8">
        <v>1183</v>
      </c>
      <c r="AE21" s="8">
        <v>682</v>
      </c>
      <c r="AF21" s="8">
        <v>329</v>
      </c>
      <c r="AG21" s="8">
        <v>828</v>
      </c>
      <c r="AH21" s="7">
        <v>7527</v>
      </c>
    </row>
    <row r="22" spans="1:34" s="1" customFormat="1" x14ac:dyDescent="0.25">
      <c r="A22" s="3">
        <v>44208</v>
      </c>
      <c r="B22" s="8">
        <v>14235</v>
      </c>
      <c r="C22" s="8">
        <v>2938</v>
      </c>
      <c r="D22" s="8">
        <v>1322</v>
      </c>
      <c r="E22" s="8">
        <v>1052</v>
      </c>
      <c r="F22" s="8">
        <v>843</v>
      </c>
      <c r="G22" s="8">
        <v>174</v>
      </c>
      <c r="H22" s="8">
        <v>486</v>
      </c>
      <c r="I22" s="8">
        <v>400</v>
      </c>
      <c r="J22" s="8">
        <v>803</v>
      </c>
      <c r="K22" s="8">
        <v>277</v>
      </c>
      <c r="L22" s="8">
        <v>324</v>
      </c>
      <c r="M22" s="8">
        <v>2460</v>
      </c>
      <c r="N22" s="8">
        <v>774</v>
      </c>
      <c r="O22" s="8">
        <v>411</v>
      </c>
      <c r="P22" s="8">
        <v>1072</v>
      </c>
      <c r="Q22" s="7">
        <v>13336</v>
      </c>
      <c r="S22" s="3">
        <v>44229</v>
      </c>
      <c r="T22" s="8">
        <v>1862</v>
      </c>
      <c r="U22" s="8">
        <v>1166</v>
      </c>
      <c r="V22" s="8">
        <v>499</v>
      </c>
      <c r="W22" s="8">
        <v>308</v>
      </c>
      <c r="X22" s="8">
        <v>156</v>
      </c>
      <c r="Y22" s="8">
        <v>420</v>
      </c>
      <c r="Z22" s="25">
        <v>234</v>
      </c>
      <c r="AA22" s="8">
        <v>511</v>
      </c>
      <c r="AB22" s="8">
        <v>199</v>
      </c>
      <c r="AC22" s="8">
        <v>324</v>
      </c>
      <c r="AD22" s="8">
        <v>2054</v>
      </c>
      <c r="AE22" s="8">
        <v>649</v>
      </c>
      <c r="AF22" s="8">
        <v>355</v>
      </c>
      <c r="AG22" s="8">
        <v>1059</v>
      </c>
      <c r="AH22" s="7">
        <v>9796</v>
      </c>
    </row>
    <row r="23" spans="1:34" s="1" customFormat="1" x14ac:dyDescent="0.25">
      <c r="A23" s="3">
        <v>44209</v>
      </c>
      <c r="B23" s="8">
        <v>0</v>
      </c>
      <c r="C23" s="8">
        <v>2970</v>
      </c>
      <c r="D23" s="8">
        <v>1179</v>
      </c>
      <c r="E23" s="8">
        <v>1204</v>
      </c>
      <c r="F23" s="8">
        <v>844</v>
      </c>
      <c r="G23" s="8">
        <v>246</v>
      </c>
      <c r="H23" s="8">
        <v>383</v>
      </c>
      <c r="I23" s="8">
        <v>374</v>
      </c>
      <c r="J23" s="8">
        <v>744</v>
      </c>
      <c r="K23" s="8">
        <v>349</v>
      </c>
      <c r="L23" s="8">
        <v>349</v>
      </c>
      <c r="M23" s="8">
        <v>2103</v>
      </c>
      <c r="N23" s="8">
        <v>794</v>
      </c>
      <c r="O23" s="8">
        <v>641</v>
      </c>
      <c r="P23" s="8">
        <v>1256</v>
      </c>
      <c r="Q23" s="7">
        <v>13436</v>
      </c>
      <c r="S23" s="3">
        <v>44230</v>
      </c>
      <c r="T23" s="8">
        <v>2375</v>
      </c>
      <c r="U23" s="8">
        <v>975</v>
      </c>
      <c r="V23" s="8">
        <v>1203</v>
      </c>
      <c r="W23" s="8">
        <v>317</v>
      </c>
      <c r="X23" s="8">
        <v>221</v>
      </c>
      <c r="Y23" s="8">
        <v>284</v>
      </c>
      <c r="Z23" s="25">
        <v>273</v>
      </c>
      <c r="AA23" s="8">
        <v>578</v>
      </c>
      <c r="AB23" s="8">
        <v>303</v>
      </c>
      <c r="AC23" s="8">
        <v>334</v>
      </c>
      <c r="AD23" s="8">
        <v>1813</v>
      </c>
      <c r="AE23" s="8">
        <v>744</v>
      </c>
      <c r="AF23" s="8">
        <v>409</v>
      </c>
      <c r="AG23" s="8">
        <v>726</v>
      </c>
      <c r="AH23" s="7">
        <v>10555</v>
      </c>
    </row>
    <row r="24" spans="1:34" s="1" customFormat="1" x14ac:dyDescent="0.25">
      <c r="A24" s="3">
        <v>44210</v>
      </c>
      <c r="B24" s="8">
        <v>0</v>
      </c>
      <c r="C24" s="8">
        <v>3130</v>
      </c>
      <c r="D24" s="8">
        <v>1087</v>
      </c>
      <c r="E24" s="8">
        <v>1562</v>
      </c>
      <c r="F24" s="8">
        <v>572</v>
      </c>
      <c r="G24" s="8">
        <v>247</v>
      </c>
      <c r="H24" s="8">
        <v>426</v>
      </c>
      <c r="I24" s="8">
        <v>502</v>
      </c>
      <c r="J24" s="8">
        <v>801</v>
      </c>
      <c r="K24" s="8">
        <v>366</v>
      </c>
      <c r="L24" s="8">
        <v>571</v>
      </c>
      <c r="M24" s="8">
        <v>2198</v>
      </c>
      <c r="N24" s="8">
        <v>861</v>
      </c>
      <c r="O24" s="8">
        <v>588</v>
      </c>
      <c r="P24" s="8">
        <v>935</v>
      </c>
      <c r="Q24" s="7">
        <v>13846</v>
      </c>
      <c r="S24" s="3">
        <v>44231</v>
      </c>
      <c r="T24" s="8">
        <v>2257</v>
      </c>
      <c r="U24" s="8">
        <v>808</v>
      </c>
      <c r="V24" s="8">
        <v>1019</v>
      </c>
      <c r="W24" s="8">
        <v>370</v>
      </c>
      <c r="X24" s="8">
        <v>219</v>
      </c>
      <c r="Y24" s="8">
        <v>303</v>
      </c>
      <c r="Z24" s="25">
        <v>363</v>
      </c>
      <c r="AA24" s="8">
        <v>662</v>
      </c>
      <c r="AB24" s="8">
        <v>337</v>
      </c>
      <c r="AC24" s="8">
        <v>532</v>
      </c>
      <c r="AD24" s="8">
        <v>2044</v>
      </c>
      <c r="AE24" s="8">
        <v>844</v>
      </c>
      <c r="AF24" s="8">
        <v>556</v>
      </c>
      <c r="AG24" s="8">
        <v>1064</v>
      </c>
      <c r="AH24" s="7">
        <v>11378</v>
      </c>
    </row>
    <row r="25" spans="1:34" s="1" customFormat="1" x14ac:dyDescent="0.25">
      <c r="A25" s="3">
        <v>44211</v>
      </c>
      <c r="B25" s="8">
        <v>0</v>
      </c>
      <c r="C25" s="8">
        <v>3464</v>
      </c>
      <c r="D25" s="8">
        <v>1031</v>
      </c>
      <c r="E25" s="8">
        <v>1352</v>
      </c>
      <c r="F25" s="8">
        <v>898</v>
      </c>
      <c r="G25" s="8">
        <v>257</v>
      </c>
      <c r="H25" s="8">
        <v>355</v>
      </c>
      <c r="I25" s="8">
        <v>446</v>
      </c>
      <c r="J25" s="8">
        <v>675</v>
      </c>
      <c r="K25" s="8">
        <v>389</v>
      </c>
      <c r="L25" s="8">
        <v>167</v>
      </c>
      <c r="M25" s="8">
        <v>1867</v>
      </c>
      <c r="N25" s="8">
        <v>655</v>
      </c>
      <c r="O25" s="8">
        <v>603</v>
      </c>
      <c r="P25" s="8">
        <v>621</v>
      </c>
      <c r="Q25" s="7">
        <v>12780</v>
      </c>
      <c r="S25" s="4" t="s">
        <v>3</v>
      </c>
      <c r="T25" s="7">
        <v>20276</v>
      </c>
      <c r="U25" s="7">
        <v>6095</v>
      </c>
      <c r="V25" s="7">
        <v>6337</v>
      </c>
      <c r="W25" s="7">
        <v>1246</v>
      </c>
      <c r="X25" s="7">
        <v>1848</v>
      </c>
      <c r="Y25" s="7">
        <v>2854</v>
      </c>
      <c r="Z25" s="7">
        <v>2000</v>
      </c>
      <c r="AA25" s="7">
        <v>3582</v>
      </c>
      <c r="AB25" s="7">
        <v>1812</v>
      </c>
      <c r="AC25" s="7">
        <v>3385</v>
      </c>
      <c r="AD25" s="7">
        <v>13485</v>
      </c>
      <c r="AE25" s="7">
        <v>5035</v>
      </c>
      <c r="AF25" s="7">
        <v>3170</v>
      </c>
      <c r="AG25" s="7">
        <v>7309</v>
      </c>
      <c r="AH25" s="7">
        <v>78434</v>
      </c>
    </row>
    <row r="26" spans="1:34" s="1" customFormat="1" x14ac:dyDescent="0.25">
      <c r="A26" s="3">
        <v>44212</v>
      </c>
      <c r="B26" s="8">
        <v>0</v>
      </c>
      <c r="C26" s="8">
        <v>1673</v>
      </c>
      <c r="D26" s="8">
        <v>0</v>
      </c>
      <c r="E26" s="8">
        <v>72</v>
      </c>
      <c r="F26" s="8">
        <v>245</v>
      </c>
      <c r="G26" s="8">
        <v>72</v>
      </c>
      <c r="H26" s="8">
        <v>104</v>
      </c>
      <c r="I26" s="8">
        <v>0</v>
      </c>
      <c r="J26" s="8">
        <v>462</v>
      </c>
      <c r="K26" s="8">
        <v>0</v>
      </c>
      <c r="L26" s="8">
        <v>0</v>
      </c>
      <c r="M26" s="8">
        <v>50</v>
      </c>
      <c r="N26" s="8">
        <v>174</v>
      </c>
      <c r="O26" s="8">
        <v>153</v>
      </c>
      <c r="P26" s="8">
        <v>6</v>
      </c>
      <c r="Q26" s="7">
        <v>3011</v>
      </c>
      <c r="S26" s="3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</row>
    <row r="27" spans="1:34" s="1" customFormat="1" x14ac:dyDescent="0.25">
      <c r="A27" s="3">
        <v>44213</v>
      </c>
      <c r="B27" s="8">
        <v>0</v>
      </c>
      <c r="C27" s="8">
        <v>1869</v>
      </c>
      <c r="D27" s="8">
        <v>0</v>
      </c>
      <c r="E27" s="8">
        <v>0</v>
      </c>
      <c r="F27" s="8">
        <v>60</v>
      </c>
      <c r="G27" s="8">
        <v>0</v>
      </c>
      <c r="H27" s="8">
        <v>98</v>
      </c>
      <c r="I27" s="8">
        <v>1</v>
      </c>
      <c r="J27" s="8">
        <v>355</v>
      </c>
      <c r="K27" s="8">
        <v>0</v>
      </c>
      <c r="L27" s="8">
        <v>0</v>
      </c>
      <c r="M27" s="8">
        <v>66</v>
      </c>
      <c r="N27" s="8">
        <v>295</v>
      </c>
      <c r="O27" s="8">
        <v>0</v>
      </c>
      <c r="P27" s="8">
        <v>206</v>
      </c>
      <c r="Q27" s="7">
        <v>2950</v>
      </c>
      <c r="S27" s="3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/>
    </row>
    <row r="28" spans="1:34" s="1" customFormat="1" x14ac:dyDescent="0.25">
      <c r="A28" s="3">
        <v>44214</v>
      </c>
      <c r="B28" s="8">
        <v>0</v>
      </c>
      <c r="C28" s="8">
        <v>4359</v>
      </c>
      <c r="D28" s="8">
        <v>1004</v>
      </c>
      <c r="E28" s="8">
        <v>788</v>
      </c>
      <c r="F28" s="8">
        <v>643</v>
      </c>
      <c r="G28" s="8">
        <v>114</v>
      </c>
      <c r="H28" s="8">
        <v>484</v>
      </c>
      <c r="I28" s="8">
        <v>369</v>
      </c>
      <c r="J28" s="8">
        <v>471</v>
      </c>
      <c r="K28" s="8">
        <v>500</v>
      </c>
      <c r="L28" s="8">
        <v>389</v>
      </c>
      <c r="M28" s="8">
        <v>1874</v>
      </c>
      <c r="N28" s="8">
        <v>1123</v>
      </c>
      <c r="O28" s="8">
        <v>504</v>
      </c>
      <c r="P28" s="8">
        <v>870</v>
      </c>
      <c r="Q28" s="7">
        <v>13492</v>
      </c>
      <c r="S28" s="3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7"/>
    </row>
    <row r="29" spans="1:34" x14ac:dyDescent="0.25">
      <c r="A29" s="3">
        <v>44215</v>
      </c>
      <c r="B29" s="8">
        <v>0</v>
      </c>
      <c r="C29" s="8">
        <v>4186</v>
      </c>
      <c r="D29" s="8">
        <v>985</v>
      </c>
      <c r="E29" s="8">
        <v>547</v>
      </c>
      <c r="F29" s="8">
        <v>809</v>
      </c>
      <c r="G29" s="8">
        <v>173</v>
      </c>
      <c r="H29" s="8">
        <v>471</v>
      </c>
      <c r="I29" s="8">
        <v>489</v>
      </c>
      <c r="J29" s="8">
        <v>519</v>
      </c>
      <c r="K29" s="8">
        <v>341</v>
      </c>
      <c r="L29" s="8">
        <v>615</v>
      </c>
      <c r="M29" s="8">
        <v>2398</v>
      </c>
      <c r="N29" s="8">
        <v>932</v>
      </c>
      <c r="O29" s="8">
        <v>190</v>
      </c>
      <c r="P29" s="8">
        <v>1260</v>
      </c>
      <c r="Q29" s="7">
        <v>13915</v>
      </c>
      <c r="S29" s="3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7"/>
    </row>
    <row r="30" spans="1:34" x14ac:dyDescent="0.25">
      <c r="A30" s="3">
        <v>44216</v>
      </c>
      <c r="B30" s="8">
        <v>15795</v>
      </c>
      <c r="C30" s="8">
        <v>3855</v>
      </c>
      <c r="D30" s="8">
        <v>1119</v>
      </c>
      <c r="E30" s="8">
        <v>139</v>
      </c>
      <c r="F30" s="8">
        <v>575</v>
      </c>
      <c r="G30" s="8">
        <v>347</v>
      </c>
      <c r="H30" s="8">
        <v>600</v>
      </c>
      <c r="I30" s="8">
        <v>551</v>
      </c>
      <c r="J30" s="8">
        <v>657</v>
      </c>
      <c r="K30" s="8">
        <v>519</v>
      </c>
      <c r="L30" s="8">
        <v>503</v>
      </c>
      <c r="M30" s="8">
        <v>2705</v>
      </c>
      <c r="N30" s="8">
        <v>853</v>
      </c>
      <c r="O30" s="8">
        <v>137</v>
      </c>
      <c r="P30" s="8">
        <v>1502</v>
      </c>
      <c r="Q30" s="7">
        <v>14062</v>
      </c>
      <c r="S30" s="3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7"/>
    </row>
    <row r="31" spans="1:34" s="1" customFormat="1" x14ac:dyDescent="0.25">
      <c r="A31" s="3">
        <v>44217</v>
      </c>
      <c r="B31" s="8">
        <v>0</v>
      </c>
      <c r="C31" s="8">
        <v>3523</v>
      </c>
      <c r="D31" s="8">
        <v>1162</v>
      </c>
      <c r="E31" s="8">
        <v>1048</v>
      </c>
      <c r="F31" s="8">
        <v>857</v>
      </c>
      <c r="G31" s="8">
        <v>144</v>
      </c>
      <c r="H31" s="8">
        <v>838</v>
      </c>
      <c r="I31" s="8">
        <v>829</v>
      </c>
      <c r="J31" s="8">
        <v>837</v>
      </c>
      <c r="K31" s="8">
        <v>376</v>
      </c>
      <c r="L31" s="8">
        <v>275</v>
      </c>
      <c r="M31" s="8">
        <v>2230</v>
      </c>
      <c r="N31" s="8">
        <v>786</v>
      </c>
      <c r="O31" s="8">
        <v>937</v>
      </c>
      <c r="P31" s="8">
        <v>1769</v>
      </c>
      <c r="Q31" s="7">
        <v>15611</v>
      </c>
      <c r="S31" s="3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7"/>
    </row>
    <row r="32" spans="1:34" x14ac:dyDescent="0.25">
      <c r="A32" s="3">
        <v>44218</v>
      </c>
      <c r="B32" s="8">
        <v>0</v>
      </c>
      <c r="C32" s="8">
        <v>3069</v>
      </c>
      <c r="D32" s="8">
        <v>1473</v>
      </c>
      <c r="E32" s="8">
        <v>1075</v>
      </c>
      <c r="F32" s="8">
        <v>630</v>
      </c>
      <c r="G32" s="8">
        <v>225</v>
      </c>
      <c r="H32" s="8">
        <v>720</v>
      </c>
      <c r="I32" s="8">
        <v>693</v>
      </c>
      <c r="J32" s="8">
        <v>631</v>
      </c>
      <c r="K32" s="8">
        <v>565</v>
      </c>
      <c r="L32" s="8">
        <v>587</v>
      </c>
      <c r="M32" s="8">
        <v>1475</v>
      </c>
      <c r="N32" s="8">
        <v>1128</v>
      </c>
      <c r="O32" s="8">
        <v>1094</v>
      </c>
      <c r="P32" s="8">
        <v>1704</v>
      </c>
      <c r="Q32" s="7">
        <v>15069</v>
      </c>
      <c r="S32" s="3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7"/>
    </row>
    <row r="33" spans="1:34" s="1" customFormat="1" x14ac:dyDescent="0.25">
      <c r="A33" s="3">
        <v>44219</v>
      </c>
      <c r="B33" s="8">
        <v>0</v>
      </c>
      <c r="C33" s="8">
        <v>1034</v>
      </c>
      <c r="D33" s="8">
        <v>239</v>
      </c>
      <c r="E33" s="8">
        <v>267</v>
      </c>
      <c r="F33" s="8">
        <v>276</v>
      </c>
      <c r="G33" s="8">
        <v>38</v>
      </c>
      <c r="H33" s="8">
        <v>560</v>
      </c>
      <c r="I33" s="8">
        <v>30</v>
      </c>
      <c r="J33" s="8">
        <v>365</v>
      </c>
      <c r="K33" s="8">
        <v>0</v>
      </c>
      <c r="L33" s="8">
        <v>90</v>
      </c>
      <c r="M33" s="8">
        <v>7</v>
      </c>
      <c r="N33" s="8">
        <v>361</v>
      </c>
      <c r="O33" s="8">
        <v>61</v>
      </c>
      <c r="P33" s="8">
        <v>324</v>
      </c>
      <c r="Q33" s="7">
        <v>3652</v>
      </c>
      <c r="S33" s="3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7"/>
    </row>
    <row r="34" spans="1:34" x14ac:dyDescent="0.25">
      <c r="A34" s="3">
        <v>44220</v>
      </c>
      <c r="B34" s="8">
        <v>0</v>
      </c>
      <c r="C34" s="8">
        <v>1210</v>
      </c>
      <c r="D34" s="8">
        <v>0</v>
      </c>
      <c r="E34" s="8">
        <v>0</v>
      </c>
      <c r="F34" s="8">
        <v>372</v>
      </c>
      <c r="G34" s="8">
        <v>0</v>
      </c>
      <c r="H34" s="8">
        <v>309</v>
      </c>
      <c r="I34" s="8">
        <v>0</v>
      </c>
      <c r="J34" s="8">
        <v>355</v>
      </c>
      <c r="K34" s="8">
        <v>0</v>
      </c>
      <c r="L34" s="8">
        <v>144</v>
      </c>
      <c r="M34" s="8">
        <v>2</v>
      </c>
      <c r="N34" s="8">
        <v>194</v>
      </c>
      <c r="O34" s="8">
        <v>66</v>
      </c>
      <c r="P34" s="8">
        <v>282</v>
      </c>
      <c r="Q34" s="7">
        <v>2934</v>
      </c>
      <c r="S34" s="3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7"/>
    </row>
    <row r="35" spans="1:34" x14ac:dyDescent="0.25">
      <c r="A35" s="3">
        <v>44221</v>
      </c>
      <c r="B35" s="8">
        <v>0</v>
      </c>
      <c r="C35" s="8">
        <v>2979</v>
      </c>
      <c r="D35" s="8">
        <v>902</v>
      </c>
      <c r="E35" s="8">
        <v>652</v>
      </c>
      <c r="F35" s="8">
        <v>754</v>
      </c>
      <c r="G35" s="8">
        <v>222</v>
      </c>
      <c r="H35" s="8">
        <v>403</v>
      </c>
      <c r="I35" s="8">
        <v>269</v>
      </c>
      <c r="J35" s="8">
        <v>650</v>
      </c>
      <c r="K35" s="8">
        <v>760</v>
      </c>
      <c r="L35" s="8">
        <v>349</v>
      </c>
      <c r="M35" s="8">
        <v>994</v>
      </c>
      <c r="N35" s="8">
        <v>1153</v>
      </c>
      <c r="O35" s="8">
        <v>1040</v>
      </c>
      <c r="P35" s="8">
        <v>1063</v>
      </c>
      <c r="Q35" s="7">
        <v>12190</v>
      </c>
      <c r="S35" s="3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7"/>
    </row>
    <row r="36" spans="1:34" s="1" customFormat="1" x14ac:dyDescent="0.25">
      <c r="A36" s="3">
        <v>44222</v>
      </c>
      <c r="B36" s="8">
        <v>12285</v>
      </c>
      <c r="C36" s="8">
        <v>2760</v>
      </c>
      <c r="D36" s="8">
        <v>1301</v>
      </c>
      <c r="E36" s="8">
        <v>774</v>
      </c>
      <c r="F36" s="8">
        <v>875</v>
      </c>
      <c r="G36" s="8">
        <v>340</v>
      </c>
      <c r="H36" s="8">
        <v>345</v>
      </c>
      <c r="I36" s="8">
        <v>313</v>
      </c>
      <c r="J36" s="8">
        <v>889</v>
      </c>
      <c r="K36" s="8">
        <v>777</v>
      </c>
      <c r="L36" s="8">
        <v>719</v>
      </c>
      <c r="M36" s="8">
        <v>1115</v>
      </c>
      <c r="N36" s="8">
        <v>1161</v>
      </c>
      <c r="O36" s="8">
        <v>1072</v>
      </c>
      <c r="P36" s="8">
        <v>1498</v>
      </c>
      <c r="Q36" s="7">
        <v>13939</v>
      </c>
      <c r="S36" s="3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7"/>
    </row>
    <row r="37" spans="1:34" s="1" customFormat="1" x14ac:dyDescent="0.25">
      <c r="A37" s="3">
        <v>44223</v>
      </c>
      <c r="B37" s="8">
        <v>0</v>
      </c>
      <c r="C37" s="8">
        <v>2880</v>
      </c>
      <c r="D37" s="8">
        <v>1217</v>
      </c>
      <c r="E37" s="8">
        <v>537</v>
      </c>
      <c r="F37" s="8">
        <v>652</v>
      </c>
      <c r="G37" s="8">
        <v>481</v>
      </c>
      <c r="H37" s="8">
        <v>273</v>
      </c>
      <c r="I37" s="8">
        <v>326</v>
      </c>
      <c r="J37" s="8">
        <v>494</v>
      </c>
      <c r="K37" s="8">
        <v>613</v>
      </c>
      <c r="L37" s="8">
        <v>893</v>
      </c>
      <c r="M37" s="8">
        <v>1340</v>
      </c>
      <c r="N37" s="8">
        <v>1064</v>
      </c>
      <c r="O37" s="8">
        <v>1039</v>
      </c>
      <c r="P37" s="8">
        <v>1195</v>
      </c>
      <c r="Q37" s="7">
        <v>13004</v>
      </c>
      <c r="S37" s="3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7"/>
    </row>
    <row r="38" spans="1:34" s="1" customFormat="1" x14ac:dyDescent="0.25">
      <c r="A38" s="3">
        <v>44224</v>
      </c>
      <c r="B38" s="8">
        <v>0</v>
      </c>
      <c r="C38" s="8">
        <v>2510</v>
      </c>
      <c r="D38" s="8">
        <v>872</v>
      </c>
      <c r="E38" s="8">
        <v>1391</v>
      </c>
      <c r="F38" s="8">
        <v>581</v>
      </c>
      <c r="G38" s="8">
        <v>342</v>
      </c>
      <c r="H38" s="8">
        <v>573</v>
      </c>
      <c r="I38" s="8">
        <v>353</v>
      </c>
      <c r="J38" s="8">
        <v>501</v>
      </c>
      <c r="K38" s="8">
        <v>671</v>
      </c>
      <c r="L38" s="8">
        <v>715</v>
      </c>
      <c r="M38" s="8">
        <v>1860</v>
      </c>
      <c r="N38" s="8">
        <v>537</v>
      </c>
      <c r="O38" s="8">
        <v>805</v>
      </c>
      <c r="P38" s="8">
        <v>1182</v>
      </c>
      <c r="Q38" s="7">
        <v>12893</v>
      </c>
      <c r="S38" s="3"/>
    </row>
    <row r="39" spans="1:34" s="1" customFormat="1" x14ac:dyDescent="0.25">
      <c r="A39" s="3">
        <v>44225</v>
      </c>
      <c r="B39" s="8">
        <v>0</v>
      </c>
      <c r="C39" s="8">
        <v>2903</v>
      </c>
      <c r="D39" s="8">
        <v>1722</v>
      </c>
      <c r="E39" s="8">
        <v>1291</v>
      </c>
      <c r="F39" s="8">
        <v>264</v>
      </c>
      <c r="G39" s="8">
        <v>504</v>
      </c>
      <c r="H39" s="8">
        <v>603</v>
      </c>
      <c r="I39" s="8">
        <v>335</v>
      </c>
      <c r="J39" s="8">
        <v>772</v>
      </c>
      <c r="K39" s="8">
        <v>685</v>
      </c>
      <c r="L39" s="8">
        <v>714</v>
      </c>
      <c r="M39" s="8">
        <v>1375</v>
      </c>
      <c r="N39" s="8">
        <v>743</v>
      </c>
      <c r="O39" s="8">
        <v>548</v>
      </c>
      <c r="P39" s="8">
        <v>1076</v>
      </c>
      <c r="Q39" s="7">
        <v>13535</v>
      </c>
      <c r="S39" s="3"/>
    </row>
    <row r="40" spans="1:34" s="1" customFormat="1" x14ac:dyDescent="0.25">
      <c r="A40" s="3">
        <v>44226</v>
      </c>
      <c r="B40" s="8">
        <v>0</v>
      </c>
      <c r="C40" s="8">
        <v>893</v>
      </c>
      <c r="D40" s="8">
        <v>111</v>
      </c>
      <c r="E40" s="8">
        <v>7</v>
      </c>
      <c r="F40" s="8">
        <v>0</v>
      </c>
      <c r="G40" s="8">
        <v>0</v>
      </c>
      <c r="H40" s="8">
        <v>151</v>
      </c>
      <c r="I40" s="8">
        <v>0</v>
      </c>
      <c r="J40" s="8">
        <v>398</v>
      </c>
      <c r="K40" s="8">
        <v>24</v>
      </c>
      <c r="L40" s="8">
        <v>0</v>
      </c>
      <c r="M40" s="8">
        <v>72</v>
      </c>
      <c r="N40" s="8">
        <v>76</v>
      </c>
      <c r="O40" s="8">
        <v>0</v>
      </c>
      <c r="P40" s="8">
        <v>43</v>
      </c>
      <c r="Q40" s="7">
        <v>1775</v>
      </c>
      <c r="S40" s="3"/>
    </row>
    <row r="41" spans="1:34" s="1" customFormat="1" x14ac:dyDescent="0.25">
      <c r="A41" s="3">
        <v>44227</v>
      </c>
      <c r="B41" s="8">
        <v>0</v>
      </c>
      <c r="C41" s="8">
        <v>945</v>
      </c>
      <c r="D41" s="8">
        <v>147</v>
      </c>
      <c r="E41" s="8">
        <v>0</v>
      </c>
      <c r="F41" s="8">
        <v>0</v>
      </c>
      <c r="G41" s="8">
        <v>0</v>
      </c>
      <c r="H41" s="8">
        <v>108</v>
      </c>
      <c r="I41" s="8">
        <v>0</v>
      </c>
      <c r="J41" s="8">
        <v>319</v>
      </c>
      <c r="K41" s="8">
        <v>0</v>
      </c>
      <c r="L41" s="8">
        <v>60</v>
      </c>
      <c r="M41" s="8">
        <v>50</v>
      </c>
      <c r="N41" s="8">
        <v>162</v>
      </c>
      <c r="O41" s="8">
        <v>0</v>
      </c>
      <c r="P41" s="8">
        <v>24</v>
      </c>
      <c r="Q41" s="7">
        <v>1815</v>
      </c>
      <c r="S41" s="3"/>
    </row>
    <row r="42" spans="1:34" s="1" customFormat="1" x14ac:dyDescent="0.25">
      <c r="A42" s="3">
        <v>44228</v>
      </c>
      <c r="B42" s="8">
        <v>12675</v>
      </c>
      <c r="C42" s="8">
        <v>3005</v>
      </c>
      <c r="D42" s="8">
        <v>909</v>
      </c>
      <c r="E42" s="8">
        <v>232</v>
      </c>
      <c r="F42" s="8">
        <v>216</v>
      </c>
      <c r="G42" s="8">
        <v>255</v>
      </c>
      <c r="H42" s="8">
        <v>456</v>
      </c>
      <c r="I42" s="8">
        <v>432</v>
      </c>
      <c r="J42" s="8">
        <v>435</v>
      </c>
      <c r="K42" s="8">
        <v>534</v>
      </c>
      <c r="L42" s="8">
        <v>660</v>
      </c>
      <c r="M42" s="8">
        <v>1496</v>
      </c>
      <c r="N42" s="8">
        <v>786</v>
      </c>
      <c r="O42" s="8">
        <v>445</v>
      </c>
      <c r="P42" s="8">
        <v>1115</v>
      </c>
      <c r="Q42" s="7">
        <v>10976</v>
      </c>
      <c r="S42" s="3"/>
    </row>
    <row r="43" spans="1:34" s="1" customFormat="1" x14ac:dyDescent="0.25">
      <c r="A43" s="3">
        <v>44229</v>
      </c>
      <c r="B43" s="8">
        <v>0</v>
      </c>
      <c r="C43" s="8">
        <v>3072</v>
      </c>
      <c r="D43" s="8">
        <v>1245</v>
      </c>
      <c r="E43" s="8">
        <v>531</v>
      </c>
      <c r="F43" s="8">
        <v>323</v>
      </c>
      <c r="G43" s="8">
        <v>326</v>
      </c>
      <c r="H43" s="8">
        <v>692</v>
      </c>
      <c r="I43" s="8">
        <v>379</v>
      </c>
      <c r="J43" s="8">
        <v>597</v>
      </c>
      <c r="K43" s="8">
        <v>579</v>
      </c>
      <c r="L43" s="8">
        <v>741</v>
      </c>
      <c r="M43" s="8">
        <v>2409</v>
      </c>
      <c r="N43" s="8">
        <v>741</v>
      </c>
      <c r="O43" s="8">
        <v>601</v>
      </c>
      <c r="P43" s="8">
        <v>1174</v>
      </c>
      <c r="Q43" s="7">
        <v>13410</v>
      </c>
      <c r="S43" s="3"/>
    </row>
    <row r="44" spans="1:34" s="1" customFormat="1" x14ac:dyDescent="0.25">
      <c r="A44" s="3">
        <v>44230</v>
      </c>
      <c r="B44" s="8">
        <v>0</v>
      </c>
      <c r="C44" s="8">
        <v>3433</v>
      </c>
      <c r="D44" s="8">
        <v>1177</v>
      </c>
      <c r="E44" s="8">
        <v>1260</v>
      </c>
      <c r="F44" s="8">
        <v>326</v>
      </c>
      <c r="G44" s="8">
        <v>386</v>
      </c>
      <c r="H44" s="8">
        <v>596</v>
      </c>
      <c r="I44" s="8">
        <v>411</v>
      </c>
      <c r="J44" s="8">
        <v>656</v>
      </c>
      <c r="K44" s="8">
        <v>568</v>
      </c>
      <c r="L44" s="8">
        <v>777</v>
      </c>
      <c r="M44" s="8">
        <v>2199</v>
      </c>
      <c r="N44" s="8">
        <v>835</v>
      </c>
      <c r="O44" s="8">
        <v>684</v>
      </c>
      <c r="P44" s="8">
        <v>848</v>
      </c>
      <c r="Q44" s="7">
        <v>14156</v>
      </c>
      <c r="S44" s="3"/>
    </row>
    <row r="45" spans="1:34" s="1" customFormat="1" x14ac:dyDescent="0.25">
      <c r="A45" s="3">
        <v>44231</v>
      </c>
      <c r="B45" s="8">
        <v>0</v>
      </c>
      <c r="C45" s="8">
        <v>3232</v>
      </c>
      <c r="D45" s="8">
        <v>1078</v>
      </c>
      <c r="E45" s="8">
        <v>1059</v>
      </c>
      <c r="F45" s="8">
        <v>372</v>
      </c>
      <c r="G45" s="8">
        <v>333</v>
      </c>
      <c r="H45" s="8">
        <v>416</v>
      </c>
      <c r="I45" s="8">
        <v>435</v>
      </c>
      <c r="J45" s="8">
        <v>728</v>
      </c>
      <c r="K45" s="8">
        <v>596</v>
      </c>
      <c r="L45" s="8">
        <v>765</v>
      </c>
      <c r="M45" s="8">
        <v>2393</v>
      </c>
      <c r="N45" s="8">
        <v>1020</v>
      </c>
      <c r="O45" s="8">
        <v>769</v>
      </c>
      <c r="P45" s="8">
        <v>1361</v>
      </c>
      <c r="Q45" s="7">
        <v>14557</v>
      </c>
      <c r="S45" s="3"/>
    </row>
    <row r="46" spans="1:34" x14ac:dyDescent="0.25">
      <c r="A46" s="4" t="s">
        <v>3</v>
      </c>
      <c r="B46" s="7">
        <f>SUM(B6:B44)</f>
        <v>74685</v>
      </c>
      <c r="C46" s="7">
        <v>84580</v>
      </c>
      <c r="D46" s="7">
        <v>25021</v>
      </c>
      <c r="E46" s="7">
        <v>21672</v>
      </c>
      <c r="F46" s="7">
        <v>14627</v>
      </c>
      <c r="G46" s="7">
        <v>6578</v>
      </c>
      <c r="H46" s="7">
        <v>12553</v>
      </c>
      <c r="I46" s="7">
        <v>9170</v>
      </c>
      <c r="J46" s="7">
        <v>16299</v>
      </c>
      <c r="K46" s="7">
        <v>10574</v>
      </c>
      <c r="L46" s="7">
        <v>12686</v>
      </c>
      <c r="M46" s="7">
        <v>43188</v>
      </c>
      <c r="N46" s="7">
        <v>20421</v>
      </c>
      <c r="O46" s="7">
        <v>14675</v>
      </c>
      <c r="P46" s="7">
        <v>27620</v>
      </c>
      <c r="Q46" s="7">
        <v>319664</v>
      </c>
      <c r="S46" s="3"/>
    </row>
    <row r="47" spans="1:34" x14ac:dyDescent="0.25">
      <c r="A47" s="2"/>
      <c r="B47" s="2"/>
      <c r="C47" s="5"/>
      <c r="Q47" s="7"/>
      <c r="S47" s="3"/>
    </row>
    <row r="48" spans="1:34" x14ac:dyDescent="0.25">
      <c r="A48" s="2"/>
      <c r="B48" s="2"/>
      <c r="C48" s="5"/>
      <c r="S48" s="3"/>
    </row>
    <row r="49" spans="1:34" x14ac:dyDescent="0.25">
      <c r="A49" s="2"/>
      <c r="B49" s="2"/>
      <c r="C49" s="5"/>
      <c r="S49" s="3"/>
    </row>
    <row r="54" spans="1:34" s="1" customFormat="1" x14ac:dyDescent="0.25">
      <c r="A54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1" customFormat="1" x14ac:dyDescent="0.25">
      <c r="A55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9" spans="1:34" s="15" customFormat="1" x14ac:dyDescent="0.25">
      <c r="A59"/>
      <c r="B59" s="1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S59" s="1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15" customFormat="1" x14ac:dyDescent="0.25">
      <c r="A60"/>
      <c r="B60" s="1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S60" s="1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15" customFormat="1" x14ac:dyDescent="0.25">
      <c r="A61"/>
      <c r="B61" s="1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S61" s="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15" customFormat="1" x14ac:dyDescent="0.25">
      <c r="A62"/>
      <c r="B62" s="1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S62" s="1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15" customFormat="1" x14ac:dyDescent="0.25">
      <c r="A63"/>
      <c r="B63" s="1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S63" s="1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15" customFormat="1" x14ac:dyDescent="0.25">
      <c r="A64"/>
      <c r="B64" s="1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S64" s="1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</sheetData>
  <mergeCells count="6">
    <mergeCell ref="T4:AH4"/>
    <mergeCell ref="S4:S5"/>
    <mergeCell ref="A2:F2"/>
    <mergeCell ref="A3:F3"/>
    <mergeCell ref="C4:Q4"/>
    <mergeCell ref="A4:A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D6BA-183D-4750-A53E-5F3CCBEF0D97}">
  <dimension ref="A1:AH54"/>
  <sheetViews>
    <sheetView zoomScale="60" zoomScaleNormal="60" workbookViewId="0">
      <pane ySplit="5" topLeftCell="A6" activePane="bottomLeft" state="frozen"/>
      <selection pane="bottomLeft"/>
    </sheetView>
  </sheetViews>
  <sheetFormatPr defaultColWidth="8.85546875" defaultRowHeight="15" x14ac:dyDescent="0.25"/>
  <cols>
    <col min="1" max="1" width="23.85546875" style="1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6.140625" style="5" customWidth="1"/>
    <col min="17" max="17" width="11.28515625" style="5" customWidth="1"/>
    <col min="18" max="22" width="11.5703125" style="1" customWidth="1"/>
    <col min="23" max="23" width="8.85546875" style="1"/>
    <col min="24" max="24" width="11.85546875" style="1" customWidth="1"/>
    <col min="25" max="26" width="8.85546875" style="1"/>
    <col min="27" max="27" width="15.7109375" style="1" customWidth="1"/>
    <col min="28" max="28" width="10.28515625" style="1" bestFit="1" customWidth="1"/>
    <col min="29" max="29" width="11.42578125" style="1" customWidth="1"/>
    <col min="30" max="30" width="12.7109375" style="1" customWidth="1"/>
    <col min="31" max="31" width="10.5703125" style="1" bestFit="1" customWidth="1"/>
    <col min="32" max="32" width="11.85546875" style="1" customWidth="1"/>
    <col min="33" max="33" width="17.140625" style="1" customWidth="1"/>
    <col min="34" max="16384" width="8.85546875" style="1"/>
  </cols>
  <sheetData>
    <row r="1" spans="1:34" ht="18.75" x14ac:dyDescent="0.3">
      <c r="A1" s="14" t="s">
        <v>31</v>
      </c>
      <c r="B1" s="22"/>
    </row>
    <row r="2" spans="1:34" x14ac:dyDescent="0.25">
      <c r="A2" s="36" t="s">
        <v>2</v>
      </c>
      <c r="B2" s="36"/>
      <c r="C2" s="36"/>
      <c r="D2" s="36"/>
      <c r="E2" s="36"/>
      <c r="F2" s="36"/>
    </row>
    <row r="3" spans="1:34" ht="15" customHeight="1" x14ac:dyDescent="0.25">
      <c r="A3" s="47" t="s">
        <v>0</v>
      </c>
      <c r="B3" s="47"/>
      <c r="C3" s="47"/>
      <c r="D3" s="47"/>
      <c r="E3" s="47"/>
      <c r="F3" s="47"/>
    </row>
    <row r="4" spans="1:34" ht="18.75" x14ac:dyDescent="0.25">
      <c r="A4" s="39" t="s">
        <v>1</v>
      </c>
      <c r="B4" s="33" t="s">
        <v>32</v>
      </c>
      <c r="C4" s="38" t="s">
        <v>30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S4" s="39" t="s">
        <v>1</v>
      </c>
      <c r="T4" s="38" t="s">
        <v>24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</row>
    <row r="5" spans="1:34" ht="45" x14ac:dyDescent="0.25">
      <c r="A5" s="40"/>
      <c r="B5" s="6" t="s">
        <v>35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4</v>
      </c>
      <c r="S5" s="40"/>
      <c r="T5" s="6" t="s">
        <v>6</v>
      </c>
      <c r="U5" s="6" t="s">
        <v>7</v>
      </c>
      <c r="V5" s="6" t="s">
        <v>8</v>
      </c>
      <c r="W5" s="6" t="s">
        <v>9</v>
      </c>
      <c r="X5" s="6" t="s">
        <v>10</v>
      </c>
      <c r="Y5" s="6" t="s">
        <v>11</v>
      </c>
      <c r="Z5" s="6" t="s">
        <v>12</v>
      </c>
      <c r="AA5" s="6" t="s">
        <v>13</v>
      </c>
      <c r="AB5" s="6" t="s">
        <v>14</v>
      </c>
      <c r="AC5" s="6" t="s">
        <v>15</v>
      </c>
      <c r="AD5" s="6" t="s">
        <v>16</v>
      </c>
      <c r="AE5" s="6" t="s">
        <v>17</v>
      </c>
      <c r="AF5" s="6" t="s">
        <v>18</v>
      </c>
      <c r="AG5" s="6" t="s">
        <v>19</v>
      </c>
      <c r="AH5" s="6" t="s">
        <v>4</v>
      </c>
    </row>
    <row r="6" spans="1:34" x14ac:dyDescent="0.25">
      <c r="A6" s="3">
        <v>44210</v>
      </c>
      <c r="B6" s="8">
        <v>8400</v>
      </c>
      <c r="D6" s="8">
        <v>0</v>
      </c>
      <c r="E6" s="8">
        <v>0</v>
      </c>
      <c r="F6" s="8">
        <v>0</v>
      </c>
      <c r="G6" s="8">
        <v>0</v>
      </c>
      <c r="H6" s="8"/>
      <c r="I6" s="8"/>
      <c r="J6" s="8">
        <v>0</v>
      </c>
      <c r="K6" s="8">
        <v>0</v>
      </c>
      <c r="L6" s="8"/>
      <c r="M6" s="8">
        <v>0</v>
      </c>
      <c r="N6" s="8">
        <v>0</v>
      </c>
      <c r="O6" s="8">
        <v>0</v>
      </c>
      <c r="P6" s="8">
        <v>1057</v>
      </c>
      <c r="Q6" s="7">
        <v>1057</v>
      </c>
      <c r="S6" s="3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</row>
    <row r="7" spans="1:34" x14ac:dyDescent="0.25">
      <c r="A7" s="3">
        <v>44211</v>
      </c>
      <c r="B7" s="8">
        <v>0</v>
      </c>
      <c r="D7" s="8">
        <v>0</v>
      </c>
      <c r="E7" s="8">
        <v>0</v>
      </c>
      <c r="F7" s="8">
        <v>0</v>
      </c>
      <c r="G7" s="8">
        <v>0</v>
      </c>
      <c r="H7" s="8"/>
      <c r="I7" s="8"/>
      <c r="J7" s="8">
        <v>0</v>
      </c>
      <c r="K7" s="8">
        <v>0</v>
      </c>
      <c r="L7" s="8"/>
      <c r="M7" s="8">
        <v>0</v>
      </c>
      <c r="N7" s="8">
        <v>0</v>
      </c>
      <c r="O7" s="8">
        <v>0</v>
      </c>
      <c r="P7" s="8">
        <v>697</v>
      </c>
      <c r="Q7" s="7">
        <v>697</v>
      </c>
      <c r="S7" s="3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</row>
    <row r="8" spans="1:34" x14ac:dyDescent="0.25">
      <c r="A8" s="3">
        <v>44212</v>
      </c>
      <c r="B8" s="8">
        <v>0</v>
      </c>
      <c r="D8" s="8">
        <v>0</v>
      </c>
      <c r="E8" s="8">
        <v>0</v>
      </c>
      <c r="F8" s="8">
        <v>0</v>
      </c>
      <c r="G8" s="8">
        <v>0</v>
      </c>
      <c r="H8" s="8"/>
      <c r="I8" s="8"/>
      <c r="J8" s="8">
        <v>0</v>
      </c>
      <c r="K8" s="8">
        <v>0</v>
      </c>
      <c r="L8" s="8"/>
      <c r="M8" s="8">
        <v>0</v>
      </c>
      <c r="N8" s="8">
        <v>0</v>
      </c>
      <c r="O8" s="8">
        <v>0</v>
      </c>
      <c r="P8" s="8">
        <v>300</v>
      </c>
      <c r="Q8" s="7">
        <v>300</v>
      </c>
      <c r="S8" s="3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7"/>
    </row>
    <row r="9" spans="1:34" x14ac:dyDescent="0.25">
      <c r="A9" s="3">
        <v>44213</v>
      </c>
      <c r="B9" s="8">
        <v>0</v>
      </c>
      <c r="D9" s="8">
        <v>0</v>
      </c>
      <c r="E9" s="8">
        <v>0</v>
      </c>
      <c r="F9" s="8">
        <v>0</v>
      </c>
      <c r="G9" s="8">
        <v>0</v>
      </c>
      <c r="H9" s="8"/>
      <c r="I9" s="8"/>
      <c r="J9" s="8">
        <v>0</v>
      </c>
      <c r="K9" s="8">
        <v>0</v>
      </c>
      <c r="L9" s="8"/>
      <c r="M9" s="8">
        <v>0</v>
      </c>
      <c r="N9" s="8">
        <v>0</v>
      </c>
      <c r="O9" s="8">
        <v>0</v>
      </c>
      <c r="P9" s="8">
        <v>88</v>
      </c>
      <c r="Q9" s="7">
        <v>88</v>
      </c>
      <c r="S9" s="3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</row>
    <row r="10" spans="1:34" x14ac:dyDescent="0.25">
      <c r="A10" s="3">
        <v>44214</v>
      </c>
      <c r="B10" s="8">
        <v>0</v>
      </c>
      <c r="D10" s="8">
        <v>0</v>
      </c>
      <c r="E10" s="8">
        <v>0</v>
      </c>
      <c r="F10" s="8">
        <v>0</v>
      </c>
      <c r="G10" s="8">
        <v>0</v>
      </c>
      <c r="H10" s="8"/>
      <c r="I10" s="8"/>
      <c r="J10" s="8">
        <v>0</v>
      </c>
      <c r="K10" s="8">
        <v>0</v>
      </c>
      <c r="L10" s="8"/>
      <c r="M10" s="8">
        <v>0</v>
      </c>
      <c r="N10" s="8">
        <v>0</v>
      </c>
      <c r="O10" s="8">
        <v>0</v>
      </c>
      <c r="P10" s="8">
        <v>176</v>
      </c>
      <c r="Q10" s="7">
        <v>176</v>
      </c>
      <c r="S10" s="3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7"/>
    </row>
    <row r="11" spans="1:34" x14ac:dyDescent="0.25">
      <c r="A11" s="3">
        <v>44215</v>
      </c>
      <c r="B11" s="8">
        <v>0</v>
      </c>
      <c r="D11" s="8">
        <v>0</v>
      </c>
      <c r="E11" s="8">
        <v>0</v>
      </c>
      <c r="F11" s="8">
        <v>0</v>
      </c>
      <c r="G11" s="8">
        <v>0</v>
      </c>
      <c r="H11" s="8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20</v>
      </c>
      <c r="P11" s="8">
        <v>737</v>
      </c>
      <c r="Q11" s="7">
        <v>757</v>
      </c>
      <c r="S11" s="3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7"/>
    </row>
    <row r="12" spans="1:34" x14ac:dyDescent="0.25">
      <c r="A12" s="3">
        <v>44216</v>
      </c>
      <c r="B12" s="8">
        <v>0</v>
      </c>
      <c r="D12" s="8">
        <v>0</v>
      </c>
      <c r="E12" s="8">
        <v>0</v>
      </c>
      <c r="F12" s="8">
        <v>0</v>
      </c>
      <c r="G12" s="8">
        <v>0</v>
      </c>
      <c r="H12" s="8"/>
      <c r="I12" s="8"/>
      <c r="J12" s="8">
        <v>0</v>
      </c>
      <c r="K12" s="8">
        <v>0</v>
      </c>
      <c r="L12" s="8"/>
      <c r="M12" s="8">
        <v>0</v>
      </c>
      <c r="N12" s="8">
        <v>0</v>
      </c>
      <c r="O12" s="8">
        <v>0</v>
      </c>
      <c r="P12" s="8">
        <v>1376</v>
      </c>
      <c r="Q12" s="7">
        <v>1376</v>
      </c>
      <c r="S12" s="3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7"/>
    </row>
    <row r="13" spans="1:34" x14ac:dyDescent="0.25">
      <c r="A13" s="3">
        <v>44217</v>
      </c>
      <c r="B13" s="8">
        <v>0</v>
      </c>
      <c r="D13" s="8">
        <v>0</v>
      </c>
      <c r="E13" s="8">
        <v>0</v>
      </c>
      <c r="F13" s="8">
        <v>0</v>
      </c>
      <c r="G13" s="8">
        <v>0</v>
      </c>
      <c r="H13" s="8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  <c r="P13" s="8">
        <v>901</v>
      </c>
      <c r="Q13" s="7">
        <v>901</v>
      </c>
      <c r="S13" s="3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7"/>
    </row>
    <row r="14" spans="1:34" x14ac:dyDescent="0.25">
      <c r="A14" s="3">
        <v>44218</v>
      </c>
      <c r="B14" s="8">
        <v>0</v>
      </c>
      <c r="D14" s="8">
        <v>0</v>
      </c>
      <c r="E14" s="8">
        <v>0</v>
      </c>
      <c r="F14" s="8">
        <v>0</v>
      </c>
      <c r="G14" s="8">
        <v>0</v>
      </c>
      <c r="H14" s="8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  <c r="P14" s="8">
        <v>203</v>
      </c>
      <c r="Q14" s="7">
        <v>203</v>
      </c>
      <c r="S14" s="3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7"/>
    </row>
    <row r="15" spans="1:34" x14ac:dyDescent="0.25">
      <c r="A15" s="3">
        <v>44219</v>
      </c>
      <c r="B15" s="8">
        <v>0</v>
      </c>
      <c r="D15" s="8">
        <v>0</v>
      </c>
      <c r="E15" s="8">
        <v>0</v>
      </c>
      <c r="F15" s="8">
        <v>0</v>
      </c>
      <c r="G15" s="8">
        <v>0</v>
      </c>
      <c r="H15" s="8"/>
      <c r="I15" s="8"/>
      <c r="J15" s="8">
        <v>0</v>
      </c>
      <c r="K15" s="8">
        <v>0</v>
      </c>
      <c r="L15" s="8"/>
      <c r="M15" s="8">
        <v>0</v>
      </c>
      <c r="N15" s="8">
        <v>0</v>
      </c>
      <c r="O15" s="8">
        <v>0</v>
      </c>
      <c r="P15" s="8">
        <v>0</v>
      </c>
      <c r="Q15" s="7">
        <v>0</v>
      </c>
      <c r="S15" s="3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7"/>
    </row>
    <row r="16" spans="1:34" x14ac:dyDescent="0.25">
      <c r="A16" s="3">
        <v>44220</v>
      </c>
      <c r="B16" s="8">
        <v>0</v>
      </c>
      <c r="D16" s="8">
        <v>0</v>
      </c>
      <c r="E16" s="8">
        <v>0</v>
      </c>
      <c r="F16" s="8">
        <v>0</v>
      </c>
      <c r="G16" s="8">
        <v>0</v>
      </c>
      <c r="H16" s="8"/>
      <c r="I16" s="8"/>
      <c r="J16" s="8">
        <v>0</v>
      </c>
      <c r="K16" s="8">
        <v>0</v>
      </c>
      <c r="L16" s="8"/>
      <c r="M16" s="8">
        <v>121</v>
      </c>
      <c r="N16" s="8">
        <v>0</v>
      </c>
      <c r="O16" s="8">
        <v>0</v>
      </c>
      <c r="P16" s="8">
        <v>0</v>
      </c>
      <c r="Q16" s="7">
        <v>121</v>
      </c>
      <c r="S16" s="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"/>
    </row>
    <row r="17" spans="1:34" x14ac:dyDescent="0.25">
      <c r="A17" s="3">
        <v>44221</v>
      </c>
      <c r="B17" s="8">
        <v>0</v>
      </c>
      <c r="D17" s="8">
        <v>0</v>
      </c>
      <c r="E17" s="8">
        <v>0</v>
      </c>
      <c r="F17" s="8">
        <v>0</v>
      </c>
      <c r="G17" s="8">
        <v>0</v>
      </c>
      <c r="H17" s="8"/>
      <c r="I17" s="8"/>
      <c r="J17" s="8">
        <v>0</v>
      </c>
      <c r="K17" s="8">
        <v>0</v>
      </c>
      <c r="L17" s="8"/>
      <c r="M17" s="8">
        <v>2</v>
      </c>
      <c r="N17" s="8">
        <v>0</v>
      </c>
      <c r="O17" s="8">
        <v>0</v>
      </c>
      <c r="P17" s="8">
        <v>156</v>
      </c>
      <c r="Q17" s="7">
        <v>158</v>
      </c>
      <c r="S17" s="3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7"/>
    </row>
    <row r="18" spans="1:34" x14ac:dyDescent="0.25">
      <c r="A18" s="3">
        <v>44222</v>
      </c>
      <c r="B18" s="8">
        <v>0</v>
      </c>
      <c r="D18" s="8">
        <v>0</v>
      </c>
      <c r="E18" s="8">
        <v>0</v>
      </c>
      <c r="F18" s="8">
        <v>0</v>
      </c>
      <c r="G18" s="8">
        <v>0</v>
      </c>
      <c r="H18" s="8"/>
      <c r="I18" s="8"/>
      <c r="J18" s="8">
        <v>0</v>
      </c>
      <c r="K18" s="8">
        <v>0</v>
      </c>
      <c r="L18" s="8"/>
      <c r="M18" s="8">
        <v>2</v>
      </c>
      <c r="N18" s="8">
        <v>0</v>
      </c>
      <c r="O18" s="8">
        <v>0</v>
      </c>
      <c r="P18" s="8">
        <v>232</v>
      </c>
      <c r="Q18" s="7">
        <v>234</v>
      </c>
      <c r="S18" s="3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7"/>
    </row>
    <row r="19" spans="1:34" x14ac:dyDescent="0.25">
      <c r="A19" s="3">
        <v>44223</v>
      </c>
      <c r="B19" s="8">
        <v>0</v>
      </c>
      <c r="D19" s="8">
        <v>0</v>
      </c>
      <c r="E19" s="8">
        <v>0</v>
      </c>
      <c r="F19" s="8">
        <v>0</v>
      </c>
      <c r="G19" s="8">
        <v>0</v>
      </c>
      <c r="H19" s="8"/>
      <c r="I19" s="8"/>
      <c r="J19" s="8">
        <v>0</v>
      </c>
      <c r="K19" s="8">
        <v>0</v>
      </c>
      <c r="L19" s="8"/>
      <c r="M19" s="8">
        <v>2</v>
      </c>
      <c r="N19" s="8">
        <v>0</v>
      </c>
      <c r="O19" s="8">
        <v>0</v>
      </c>
      <c r="P19" s="8">
        <v>231</v>
      </c>
      <c r="Q19" s="7">
        <v>233</v>
      </c>
      <c r="S19" s="3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/>
    </row>
    <row r="20" spans="1:34" x14ac:dyDescent="0.25">
      <c r="A20" s="3">
        <v>44224</v>
      </c>
      <c r="B20" s="8">
        <v>0</v>
      </c>
      <c r="D20" s="8">
        <v>0</v>
      </c>
      <c r="E20" s="8">
        <v>0</v>
      </c>
      <c r="F20" s="8">
        <v>0</v>
      </c>
      <c r="G20" s="8">
        <v>0</v>
      </c>
      <c r="H20" s="8"/>
      <c r="I20" s="8"/>
      <c r="J20" s="8">
        <v>0</v>
      </c>
      <c r="K20" s="8">
        <v>0</v>
      </c>
      <c r="L20" s="8"/>
      <c r="M20" s="8">
        <v>2</v>
      </c>
      <c r="N20" s="8">
        <v>0</v>
      </c>
      <c r="O20" s="8">
        <v>0</v>
      </c>
      <c r="P20" s="8">
        <v>83</v>
      </c>
      <c r="Q20" s="32">
        <v>85</v>
      </c>
      <c r="S20" s="3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7"/>
    </row>
    <row r="21" spans="1:34" x14ac:dyDescent="0.25">
      <c r="A21" s="3">
        <v>44225</v>
      </c>
      <c r="B21" s="8">
        <v>0</v>
      </c>
      <c r="D21" s="8">
        <v>0</v>
      </c>
      <c r="E21" s="8">
        <v>0</v>
      </c>
      <c r="F21" s="8">
        <v>0</v>
      </c>
      <c r="G21" s="8">
        <v>0</v>
      </c>
      <c r="H21" s="8"/>
      <c r="I21" s="8"/>
      <c r="J21" s="8">
        <v>0</v>
      </c>
      <c r="K21" s="8">
        <v>0</v>
      </c>
      <c r="L21" s="8"/>
      <c r="M21" s="8">
        <v>2</v>
      </c>
      <c r="N21" s="8">
        <v>0</v>
      </c>
      <c r="O21" s="8">
        <v>0</v>
      </c>
      <c r="P21" s="8">
        <v>138</v>
      </c>
      <c r="Q21" s="7">
        <v>140</v>
      </c>
      <c r="S21" s="3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</row>
    <row r="22" spans="1:34" x14ac:dyDescent="0.25">
      <c r="A22" s="3">
        <v>44226</v>
      </c>
      <c r="B22" s="8">
        <v>0</v>
      </c>
      <c r="D22" s="8">
        <v>1</v>
      </c>
      <c r="E22" s="8">
        <v>0</v>
      </c>
      <c r="F22" s="8">
        <v>0</v>
      </c>
      <c r="G22" s="8">
        <v>0</v>
      </c>
      <c r="H22" s="8"/>
      <c r="I22" s="8"/>
      <c r="J22" s="8">
        <v>0</v>
      </c>
      <c r="K22" s="8">
        <v>0</v>
      </c>
      <c r="L22" s="8"/>
      <c r="M22" s="8">
        <v>2</v>
      </c>
      <c r="N22" s="8">
        <v>0</v>
      </c>
      <c r="O22" s="8">
        <v>0</v>
      </c>
      <c r="P22" s="8">
        <v>0</v>
      </c>
      <c r="Q22" s="7">
        <v>3</v>
      </c>
      <c r="S22" s="3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</row>
    <row r="23" spans="1:34" x14ac:dyDescent="0.25">
      <c r="A23" s="3">
        <v>44227</v>
      </c>
      <c r="B23" s="8">
        <v>0</v>
      </c>
      <c r="D23" s="8">
        <v>0</v>
      </c>
      <c r="E23" s="8">
        <v>0</v>
      </c>
      <c r="F23" s="8">
        <v>0</v>
      </c>
      <c r="G23" s="8">
        <v>0</v>
      </c>
      <c r="H23" s="8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  <c r="P23" s="8">
        <v>0</v>
      </c>
      <c r="Q23" s="7">
        <v>0</v>
      </c>
      <c r="S23" s="3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7"/>
    </row>
    <row r="24" spans="1:34" x14ac:dyDescent="0.25">
      <c r="A24" s="3">
        <v>44228</v>
      </c>
      <c r="B24" s="8">
        <v>3900</v>
      </c>
      <c r="D24" s="8">
        <v>0</v>
      </c>
      <c r="E24" s="8">
        <v>0</v>
      </c>
      <c r="F24" s="8">
        <v>0</v>
      </c>
      <c r="G24" s="8">
        <v>0</v>
      </c>
      <c r="H24" s="8"/>
      <c r="I24" s="8"/>
      <c r="J24" s="8">
        <v>0</v>
      </c>
      <c r="K24" s="8">
        <v>0</v>
      </c>
      <c r="L24" s="8"/>
      <c r="M24" s="8">
        <v>0</v>
      </c>
      <c r="N24" s="8">
        <v>0</v>
      </c>
      <c r="O24" s="8">
        <v>0</v>
      </c>
      <c r="P24" s="8">
        <v>180</v>
      </c>
      <c r="Q24" s="7">
        <v>180</v>
      </c>
      <c r="S24" s="3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</row>
    <row r="25" spans="1:34" x14ac:dyDescent="0.25">
      <c r="A25" s="3">
        <v>44229</v>
      </c>
      <c r="B25" s="8">
        <v>4200</v>
      </c>
      <c r="D25" s="8">
        <v>94</v>
      </c>
      <c r="E25" s="8">
        <v>0</v>
      </c>
      <c r="F25" s="8">
        <v>0</v>
      </c>
      <c r="G25" s="8">
        <v>0</v>
      </c>
      <c r="H25" s="8"/>
      <c r="I25" s="8"/>
      <c r="J25" s="8">
        <v>0</v>
      </c>
      <c r="K25" s="8">
        <v>0</v>
      </c>
      <c r="L25" s="8"/>
      <c r="M25" s="8">
        <v>0</v>
      </c>
      <c r="N25" s="8">
        <v>0</v>
      </c>
      <c r="O25" s="8">
        <v>0</v>
      </c>
      <c r="P25" s="8">
        <v>148</v>
      </c>
      <c r="Q25" s="7">
        <v>242</v>
      </c>
      <c r="S25" s="3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"/>
    </row>
    <row r="26" spans="1:34" x14ac:dyDescent="0.25">
      <c r="A26" s="3">
        <v>44230</v>
      </c>
      <c r="B26" s="8">
        <v>0</v>
      </c>
      <c r="D26" s="8">
        <v>0</v>
      </c>
      <c r="E26" s="8">
        <v>148</v>
      </c>
      <c r="F26" s="8">
        <v>69</v>
      </c>
      <c r="G26" s="8">
        <v>110</v>
      </c>
      <c r="H26" s="8"/>
      <c r="I26" s="8"/>
      <c r="J26" s="8">
        <v>0</v>
      </c>
      <c r="K26" s="8">
        <v>0</v>
      </c>
      <c r="L26" s="8"/>
      <c r="M26" s="8">
        <v>0</v>
      </c>
      <c r="N26" s="8">
        <v>84</v>
      </c>
      <c r="O26" s="8">
        <v>77</v>
      </c>
      <c r="P26" s="8">
        <v>118</v>
      </c>
      <c r="Q26" s="7">
        <v>606</v>
      </c>
      <c r="S26" s="3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</row>
    <row r="27" spans="1:34" x14ac:dyDescent="0.25">
      <c r="A27" s="3">
        <v>44231</v>
      </c>
      <c r="B27" s="8">
        <v>0</v>
      </c>
      <c r="D27" s="8">
        <v>108</v>
      </c>
      <c r="E27" s="8">
        <v>70</v>
      </c>
      <c r="F27" s="8">
        <v>50</v>
      </c>
      <c r="G27" s="8">
        <v>60</v>
      </c>
      <c r="H27" s="8"/>
      <c r="I27" s="8"/>
      <c r="J27" s="8">
        <v>43</v>
      </c>
      <c r="K27" s="8">
        <v>43</v>
      </c>
      <c r="L27" s="8"/>
      <c r="M27" s="8">
        <v>0</v>
      </c>
      <c r="N27" s="8">
        <v>123</v>
      </c>
      <c r="O27" s="8">
        <v>19</v>
      </c>
      <c r="P27" s="8">
        <v>22</v>
      </c>
      <c r="Q27" s="7">
        <v>538</v>
      </c>
      <c r="S27" s="3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/>
    </row>
    <row r="28" spans="1:34" x14ac:dyDescent="0.25">
      <c r="A28" s="4" t="s">
        <v>3</v>
      </c>
      <c r="B28" s="7">
        <f>SUM(B6:B26)</f>
        <v>16500</v>
      </c>
      <c r="C28" s="7">
        <f t="shared" ref="C28:L28" si="0">SUM(C6:C23)</f>
        <v>0</v>
      </c>
      <c r="D28" s="7">
        <v>203</v>
      </c>
      <c r="E28" s="7">
        <v>218</v>
      </c>
      <c r="F28" s="7">
        <v>119</v>
      </c>
      <c r="G28" s="7">
        <v>170</v>
      </c>
      <c r="H28" s="7">
        <f t="shared" si="0"/>
        <v>0</v>
      </c>
      <c r="I28" s="7">
        <f t="shared" si="0"/>
        <v>0</v>
      </c>
      <c r="J28" s="7">
        <v>43</v>
      </c>
      <c r="K28" s="7">
        <v>43</v>
      </c>
      <c r="L28" s="7">
        <f t="shared" si="0"/>
        <v>0</v>
      </c>
      <c r="M28" s="7">
        <v>133</v>
      </c>
      <c r="N28" s="7">
        <v>207</v>
      </c>
      <c r="O28" s="8">
        <v>116</v>
      </c>
      <c r="P28" s="8">
        <v>6843</v>
      </c>
      <c r="Q28" s="7">
        <v>8095</v>
      </c>
      <c r="S28" s="4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31" spans="1:34" x14ac:dyDescent="0.25">
      <c r="A31" s="15"/>
      <c r="B31" s="16"/>
      <c r="C31" s="16"/>
      <c r="D31" s="16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5">
      <c r="A32" s="15"/>
      <c r="B32" s="17"/>
      <c r="C32" s="15"/>
      <c r="D32" s="15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25">
      <c r="A33" s="15"/>
      <c r="B33" s="17"/>
      <c r="C33" s="15"/>
      <c r="D33" s="15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5">
      <c r="A34" s="15"/>
      <c r="B34" s="17"/>
      <c r="C34" s="15"/>
      <c r="D34" s="15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5">
      <c r="A35" s="15"/>
      <c r="B35" s="21"/>
      <c r="C35" s="20"/>
      <c r="D35" s="15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x14ac:dyDescent="0.25">
      <c r="A36" s="15"/>
      <c r="B36" s="21"/>
      <c r="C36" s="20"/>
      <c r="D36" s="15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25">
      <c r="B37" s="21"/>
      <c r="C37" s="20"/>
    </row>
    <row r="38" spans="1:34" x14ac:dyDescent="0.25">
      <c r="B38" s="21"/>
      <c r="C38" s="20"/>
    </row>
    <row r="49" spans="1:34" s="15" customFormat="1" x14ac:dyDescent="0.25">
      <c r="A49" s="1"/>
      <c r="B49" s="1"/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s="15" customFormat="1" x14ac:dyDescent="0.25">
      <c r="A50" s="1"/>
      <c r="B50" s="1"/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s="15" customFormat="1" x14ac:dyDescent="0.25">
      <c r="A51" s="1"/>
      <c r="B51" s="1"/>
      <c r="C51" s="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s="15" customFormat="1" x14ac:dyDescent="0.25">
      <c r="A52" s="1"/>
      <c r="B52" s="1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s="15" customFormat="1" x14ac:dyDescent="0.25">
      <c r="A53" s="1"/>
      <c r="B53" s="1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s="15" customFormat="1" x14ac:dyDescent="0.25">
      <c r="A54" s="1"/>
      <c r="B54" s="1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</sheetData>
  <mergeCells count="6">
    <mergeCell ref="T4:AH4"/>
    <mergeCell ref="A2:F2"/>
    <mergeCell ref="A3:F3"/>
    <mergeCell ref="A4:A5"/>
    <mergeCell ref="C4:Q4"/>
    <mergeCell ref="S4:S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6"/>
  <sheetViews>
    <sheetView zoomScale="60" zoomScaleNormal="60" workbookViewId="0">
      <pane ySplit="5" topLeftCell="A6" activePane="bottomLeft" state="frozen"/>
      <selection pane="bottomLeft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4" width="11.28515625" style="5" customWidth="1"/>
    <col min="5" max="5" width="12.85546875" style="5" customWidth="1"/>
    <col min="6" max="8" width="11.8554687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14" t="s">
        <v>37</v>
      </c>
      <c r="B1" s="23"/>
    </row>
    <row r="2" spans="1:19" x14ac:dyDescent="0.25">
      <c r="A2" s="36" t="s">
        <v>2</v>
      </c>
      <c r="B2" s="36"/>
      <c r="C2" s="36"/>
      <c r="D2" s="36"/>
      <c r="E2" s="36"/>
    </row>
    <row r="3" spans="1:19" ht="15" customHeight="1" x14ac:dyDescent="0.25">
      <c r="A3" s="47" t="s">
        <v>0</v>
      </c>
      <c r="B3" s="47"/>
      <c r="C3" s="47"/>
      <c r="D3" s="47"/>
      <c r="E3" s="47"/>
    </row>
    <row r="4" spans="1:19" ht="27" customHeight="1" x14ac:dyDescent="0.25">
      <c r="A4" s="39" t="s">
        <v>1</v>
      </c>
      <c r="B4" s="46" t="s">
        <v>26</v>
      </c>
      <c r="C4" s="46"/>
      <c r="D4" s="46"/>
      <c r="E4" s="46"/>
      <c r="F4" s="46"/>
      <c r="G4" s="46"/>
      <c r="H4" s="46"/>
      <c r="I4" s="46"/>
      <c r="K4" s="39" t="s">
        <v>1</v>
      </c>
      <c r="L4" s="46" t="s">
        <v>25</v>
      </c>
      <c r="M4" s="46"/>
      <c r="N4" s="46"/>
      <c r="O4" s="46"/>
      <c r="P4" s="46"/>
      <c r="Q4" s="46"/>
      <c r="R4" s="46"/>
      <c r="S4" s="46"/>
    </row>
    <row r="5" spans="1:19" x14ac:dyDescent="0.25">
      <c r="A5" s="40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0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163</v>
      </c>
      <c r="D6" s="8">
        <v>573</v>
      </c>
      <c r="E6" s="8">
        <v>344</v>
      </c>
      <c r="F6" s="8">
        <v>147</v>
      </c>
      <c r="G6" s="8">
        <v>27</v>
      </c>
      <c r="H6" s="8">
        <v>2</v>
      </c>
      <c r="I6" s="7">
        <v>1256</v>
      </c>
      <c r="K6" s="3">
        <v>44213</v>
      </c>
      <c r="L6" s="8">
        <v>0</v>
      </c>
      <c r="M6" s="8">
        <v>92</v>
      </c>
      <c r="N6" s="8">
        <v>299</v>
      </c>
      <c r="O6" s="8">
        <v>181</v>
      </c>
      <c r="P6" s="8">
        <v>45</v>
      </c>
      <c r="Q6" s="8">
        <v>4</v>
      </c>
      <c r="R6" s="8">
        <v>0</v>
      </c>
      <c r="S6" s="7">
        <v>621</v>
      </c>
    </row>
    <row r="7" spans="1:19" x14ac:dyDescent="0.25">
      <c r="A7" s="3">
        <v>44193</v>
      </c>
      <c r="B7" s="8">
        <v>0</v>
      </c>
      <c r="C7" s="8">
        <v>268</v>
      </c>
      <c r="D7" s="8">
        <v>1057</v>
      </c>
      <c r="E7" s="8">
        <v>617</v>
      </c>
      <c r="F7" s="8">
        <v>242</v>
      </c>
      <c r="G7" s="8">
        <v>98</v>
      </c>
      <c r="H7" s="8">
        <v>1</v>
      </c>
      <c r="I7" s="7">
        <v>2283</v>
      </c>
      <c r="K7" s="3">
        <v>44214</v>
      </c>
      <c r="L7" s="8">
        <v>0</v>
      </c>
      <c r="M7" s="8">
        <v>202</v>
      </c>
      <c r="N7" s="8">
        <v>808</v>
      </c>
      <c r="O7" s="8">
        <v>491</v>
      </c>
      <c r="P7" s="8">
        <v>199</v>
      </c>
      <c r="Q7" s="8">
        <v>70</v>
      </c>
      <c r="R7" s="8">
        <v>2</v>
      </c>
      <c r="S7" s="7">
        <v>1772</v>
      </c>
    </row>
    <row r="8" spans="1:19" x14ac:dyDescent="0.25">
      <c r="A8" s="3">
        <v>44194</v>
      </c>
      <c r="B8" s="8">
        <v>1</v>
      </c>
      <c r="C8" s="8">
        <v>415</v>
      </c>
      <c r="D8" s="8">
        <v>1485</v>
      </c>
      <c r="E8" s="8">
        <v>929</v>
      </c>
      <c r="F8" s="8">
        <v>331</v>
      </c>
      <c r="G8" s="8">
        <v>280</v>
      </c>
      <c r="H8" s="8">
        <v>0</v>
      </c>
      <c r="I8" s="7">
        <v>3441</v>
      </c>
      <c r="K8" s="3">
        <v>44215</v>
      </c>
      <c r="L8" s="8">
        <v>1</v>
      </c>
      <c r="M8" s="8">
        <v>299</v>
      </c>
      <c r="N8" s="8">
        <v>1092</v>
      </c>
      <c r="O8" s="8">
        <v>712</v>
      </c>
      <c r="P8" s="8">
        <v>300</v>
      </c>
      <c r="Q8" s="8">
        <v>273</v>
      </c>
      <c r="R8" s="8">
        <v>0</v>
      </c>
      <c r="S8" s="7">
        <v>2677</v>
      </c>
    </row>
    <row r="9" spans="1:19" x14ac:dyDescent="0.25">
      <c r="A9" s="3">
        <v>44195</v>
      </c>
      <c r="B9" s="8">
        <v>0</v>
      </c>
      <c r="C9" s="8">
        <v>423</v>
      </c>
      <c r="D9" s="8">
        <v>1517</v>
      </c>
      <c r="E9" s="8">
        <v>1028</v>
      </c>
      <c r="F9" s="8">
        <v>315</v>
      </c>
      <c r="G9" s="8">
        <v>178</v>
      </c>
      <c r="H9" s="8">
        <v>1</v>
      </c>
      <c r="I9" s="7">
        <v>3462</v>
      </c>
      <c r="K9" s="3">
        <v>44216</v>
      </c>
      <c r="L9" s="8">
        <v>0</v>
      </c>
      <c r="M9" s="8">
        <v>296</v>
      </c>
      <c r="N9" s="8">
        <v>1112</v>
      </c>
      <c r="O9" s="8">
        <v>742</v>
      </c>
      <c r="P9" s="8">
        <v>262</v>
      </c>
      <c r="Q9" s="8">
        <v>148</v>
      </c>
      <c r="R9" s="8">
        <v>0</v>
      </c>
      <c r="S9" s="7">
        <v>2560</v>
      </c>
    </row>
    <row r="10" spans="1:19" x14ac:dyDescent="0.25">
      <c r="A10" s="3">
        <v>44196</v>
      </c>
      <c r="B10" s="8">
        <v>0</v>
      </c>
      <c r="C10" s="8">
        <v>159</v>
      </c>
      <c r="D10" s="8">
        <v>543</v>
      </c>
      <c r="E10" s="8">
        <v>314</v>
      </c>
      <c r="F10" s="8">
        <v>171</v>
      </c>
      <c r="G10" s="8">
        <v>117</v>
      </c>
      <c r="H10" s="8">
        <v>0</v>
      </c>
      <c r="I10" s="7">
        <v>1304</v>
      </c>
      <c r="K10" s="3">
        <v>44217</v>
      </c>
      <c r="L10" s="8">
        <v>0</v>
      </c>
      <c r="M10" s="8">
        <v>219</v>
      </c>
      <c r="N10" s="8">
        <v>771</v>
      </c>
      <c r="O10" s="8">
        <v>510</v>
      </c>
      <c r="P10" s="8">
        <v>167</v>
      </c>
      <c r="Q10" s="8">
        <v>38</v>
      </c>
      <c r="R10" s="8">
        <v>0</v>
      </c>
      <c r="S10" s="7">
        <v>1705</v>
      </c>
    </row>
    <row r="11" spans="1:19" x14ac:dyDescent="0.25">
      <c r="A11" s="3">
        <v>44197</v>
      </c>
      <c r="B11" s="8">
        <v>0</v>
      </c>
      <c r="C11" s="8">
        <v>22</v>
      </c>
      <c r="D11" s="8">
        <v>131</v>
      </c>
      <c r="E11" s="8">
        <v>87</v>
      </c>
      <c r="F11" s="8">
        <v>19</v>
      </c>
      <c r="G11" s="8">
        <v>3</v>
      </c>
      <c r="H11" s="8">
        <v>0</v>
      </c>
      <c r="I11" s="7">
        <v>262</v>
      </c>
      <c r="K11" s="3">
        <v>44218</v>
      </c>
      <c r="L11" s="8">
        <v>0</v>
      </c>
      <c r="M11" s="8">
        <v>97</v>
      </c>
      <c r="N11" s="8">
        <v>448</v>
      </c>
      <c r="O11" s="8">
        <v>272</v>
      </c>
      <c r="P11" s="8">
        <v>96</v>
      </c>
      <c r="Q11" s="8">
        <v>79</v>
      </c>
      <c r="R11" s="8">
        <v>1</v>
      </c>
      <c r="S11" s="7">
        <v>993</v>
      </c>
    </row>
    <row r="12" spans="1:19" x14ac:dyDescent="0.25">
      <c r="A12" s="3">
        <v>44198</v>
      </c>
      <c r="B12" s="8">
        <v>0</v>
      </c>
      <c r="C12" s="8">
        <v>151</v>
      </c>
      <c r="D12" s="8">
        <v>628</v>
      </c>
      <c r="E12" s="8">
        <v>374</v>
      </c>
      <c r="F12" s="8">
        <v>88</v>
      </c>
      <c r="G12" s="8">
        <v>12</v>
      </c>
      <c r="H12" s="8">
        <v>3</v>
      </c>
      <c r="I12" s="7">
        <v>1256</v>
      </c>
      <c r="K12" s="3">
        <v>44219</v>
      </c>
      <c r="L12" s="8">
        <v>0</v>
      </c>
      <c r="M12" s="8">
        <v>96</v>
      </c>
      <c r="N12" s="8">
        <v>393</v>
      </c>
      <c r="O12" s="8">
        <v>276</v>
      </c>
      <c r="P12" s="8">
        <v>61</v>
      </c>
      <c r="Q12" s="8">
        <v>9</v>
      </c>
      <c r="R12" s="8">
        <v>0</v>
      </c>
      <c r="S12" s="7">
        <v>835</v>
      </c>
    </row>
    <row r="13" spans="1:19" x14ac:dyDescent="0.25">
      <c r="A13" s="3">
        <v>44199</v>
      </c>
      <c r="B13" s="8">
        <v>1</v>
      </c>
      <c r="C13" s="8">
        <v>103</v>
      </c>
      <c r="D13" s="8">
        <v>464</v>
      </c>
      <c r="E13" s="8">
        <v>274</v>
      </c>
      <c r="F13" s="8">
        <v>71</v>
      </c>
      <c r="G13" s="8">
        <v>2</v>
      </c>
      <c r="H13" s="8">
        <v>0</v>
      </c>
      <c r="I13" s="7">
        <v>915</v>
      </c>
      <c r="K13" s="3">
        <v>44220</v>
      </c>
      <c r="L13" s="8">
        <v>0</v>
      </c>
      <c r="M13" s="8">
        <v>104</v>
      </c>
      <c r="N13" s="8">
        <v>417</v>
      </c>
      <c r="O13" s="8">
        <v>263</v>
      </c>
      <c r="P13" s="8">
        <v>71</v>
      </c>
      <c r="Q13" s="8">
        <v>0</v>
      </c>
      <c r="R13" s="8">
        <v>0</v>
      </c>
      <c r="S13" s="7">
        <v>855</v>
      </c>
    </row>
    <row r="14" spans="1:19" x14ac:dyDescent="0.25">
      <c r="A14" s="3">
        <v>44200</v>
      </c>
      <c r="B14" s="8">
        <v>0</v>
      </c>
      <c r="C14" s="8">
        <v>357</v>
      </c>
      <c r="D14" s="8">
        <v>1737</v>
      </c>
      <c r="E14" s="8">
        <v>1124</v>
      </c>
      <c r="F14" s="8">
        <v>319</v>
      </c>
      <c r="G14" s="8">
        <v>29</v>
      </c>
      <c r="H14" s="8">
        <v>2</v>
      </c>
      <c r="I14" s="7">
        <v>3568</v>
      </c>
      <c r="K14" s="3">
        <v>44221</v>
      </c>
      <c r="L14" s="8">
        <v>0</v>
      </c>
      <c r="M14" s="8">
        <v>320</v>
      </c>
      <c r="N14" s="8">
        <v>1458</v>
      </c>
      <c r="O14" s="8">
        <v>872</v>
      </c>
      <c r="P14" s="8">
        <v>232</v>
      </c>
      <c r="Q14" s="8">
        <v>18</v>
      </c>
      <c r="R14" s="8">
        <v>0</v>
      </c>
      <c r="S14" s="7">
        <v>2900</v>
      </c>
    </row>
    <row r="15" spans="1:19" x14ac:dyDescent="0.25">
      <c r="A15" s="3">
        <v>44201</v>
      </c>
      <c r="B15" s="8">
        <v>0</v>
      </c>
      <c r="C15" s="8">
        <v>498</v>
      </c>
      <c r="D15" s="8">
        <v>2181</v>
      </c>
      <c r="E15" s="8">
        <v>1420</v>
      </c>
      <c r="F15" s="8">
        <v>369</v>
      </c>
      <c r="G15" s="8">
        <v>40</v>
      </c>
      <c r="H15" s="8">
        <v>4</v>
      </c>
      <c r="I15" s="7">
        <v>4512</v>
      </c>
      <c r="K15" s="3">
        <v>44222</v>
      </c>
      <c r="L15" s="8">
        <v>0</v>
      </c>
      <c r="M15" s="8">
        <v>405</v>
      </c>
      <c r="N15" s="8">
        <v>1959</v>
      </c>
      <c r="O15" s="8">
        <v>1269</v>
      </c>
      <c r="P15" s="8">
        <v>282</v>
      </c>
      <c r="Q15" s="8">
        <v>11</v>
      </c>
      <c r="R15" s="8">
        <v>2</v>
      </c>
      <c r="S15" s="7">
        <v>3928</v>
      </c>
    </row>
    <row r="16" spans="1:19" x14ac:dyDescent="0.25">
      <c r="A16" s="3">
        <v>44202</v>
      </c>
      <c r="B16" s="8">
        <v>3</v>
      </c>
      <c r="C16" s="8">
        <v>644</v>
      </c>
      <c r="D16" s="8">
        <v>2759</v>
      </c>
      <c r="E16" s="8">
        <v>1818</v>
      </c>
      <c r="F16" s="8">
        <v>508</v>
      </c>
      <c r="G16" s="8">
        <v>67</v>
      </c>
      <c r="H16" s="8">
        <v>3</v>
      </c>
      <c r="I16" s="7">
        <v>5802</v>
      </c>
      <c r="K16" s="3">
        <v>44223</v>
      </c>
      <c r="L16" s="8">
        <v>2</v>
      </c>
      <c r="M16" s="8">
        <v>485</v>
      </c>
      <c r="N16" s="8">
        <v>2163</v>
      </c>
      <c r="O16" s="8">
        <v>1484</v>
      </c>
      <c r="P16" s="8">
        <v>300</v>
      </c>
      <c r="Q16" s="8">
        <v>20</v>
      </c>
      <c r="R16" s="8">
        <v>1</v>
      </c>
      <c r="S16" s="7">
        <v>4455</v>
      </c>
    </row>
    <row r="17" spans="1:19" x14ac:dyDescent="0.25">
      <c r="A17" s="3">
        <v>44203</v>
      </c>
      <c r="B17" s="8">
        <v>3</v>
      </c>
      <c r="C17" s="8">
        <v>852</v>
      </c>
      <c r="D17" s="8">
        <v>3438</v>
      </c>
      <c r="E17" s="8">
        <v>2403</v>
      </c>
      <c r="F17" s="8">
        <v>820</v>
      </c>
      <c r="G17" s="8">
        <v>398</v>
      </c>
      <c r="H17" s="8">
        <v>4</v>
      </c>
      <c r="I17" s="7">
        <v>7918</v>
      </c>
      <c r="K17" s="3">
        <v>44224</v>
      </c>
      <c r="L17" s="8">
        <v>1</v>
      </c>
      <c r="M17" s="8">
        <v>622</v>
      </c>
      <c r="N17" s="8">
        <v>2750</v>
      </c>
      <c r="O17" s="8">
        <v>1861</v>
      </c>
      <c r="P17" s="8">
        <v>499</v>
      </c>
      <c r="Q17" s="8">
        <v>287</v>
      </c>
      <c r="R17" s="8">
        <v>1</v>
      </c>
      <c r="S17" s="7">
        <v>6021</v>
      </c>
    </row>
    <row r="18" spans="1:19" x14ac:dyDescent="0.25">
      <c r="A18" s="3">
        <v>44204</v>
      </c>
      <c r="B18" s="8">
        <v>4</v>
      </c>
      <c r="C18" s="8">
        <v>977</v>
      </c>
      <c r="D18" s="8">
        <v>4270</v>
      </c>
      <c r="E18" s="8">
        <v>2869</v>
      </c>
      <c r="F18" s="8">
        <v>938</v>
      </c>
      <c r="G18" s="8">
        <v>856</v>
      </c>
      <c r="H18" s="8">
        <v>4</v>
      </c>
      <c r="I18" s="7">
        <v>9918</v>
      </c>
      <c r="K18" s="3">
        <v>44225</v>
      </c>
      <c r="L18" s="25">
        <v>4</v>
      </c>
      <c r="M18" s="25">
        <v>724</v>
      </c>
      <c r="N18" s="25">
        <v>3403</v>
      </c>
      <c r="O18" s="25">
        <v>2380</v>
      </c>
      <c r="P18" s="25">
        <v>722</v>
      </c>
      <c r="Q18" s="25">
        <v>438</v>
      </c>
      <c r="R18" s="25">
        <v>1</v>
      </c>
      <c r="S18" s="7">
        <v>7672</v>
      </c>
    </row>
    <row r="19" spans="1:19" x14ac:dyDescent="0.25">
      <c r="A19" s="3">
        <v>44205</v>
      </c>
      <c r="B19" s="8">
        <v>1</v>
      </c>
      <c r="C19" s="8">
        <v>147</v>
      </c>
      <c r="D19" s="8">
        <v>753</v>
      </c>
      <c r="E19" s="8">
        <v>580</v>
      </c>
      <c r="F19" s="8">
        <v>324</v>
      </c>
      <c r="G19" s="8">
        <v>186</v>
      </c>
      <c r="H19" s="8">
        <v>0</v>
      </c>
      <c r="I19" s="7">
        <v>1991</v>
      </c>
      <c r="K19" s="3">
        <v>44226</v>
      </c>
      <c r="L19" s="25">
        <v>1</v>
      </c>
      <c r="M19" s="25">
        <v>86</v>
      </c>
      <c r="N19" s="25">
        <v>395</v>
      </c>
      <c r="O19" s="25">
        <v>321</v>
      </c>
      <c r="P19" s="25">
        <v>196</v>
      </c>
      <c r="Q19" s="25">
        <v>65</v>
      </c>
      <c r="R19" s="25">
        <v>0</v>
      </c>
      <c r="S19" s="7">
        <v>1064</v>
      </c>
    </row>
    <row r="20" spans="1:19" x14ac:dyDescent="0.25">
      <c r="A20" s="3">
        <v>44206</v>
      </c>
      <c r="B20" s="8">
        <v>0</v>
      </c>
      <c r="C20" s="8">
        <v>150</v>
      </c>
      <c r="D20" s="8">
        <v>682</v>
      </c>
      <c r="E20" s="8">
        <v>506</v>
      </c>
      <c r="F20" s="8">
        <v>262</v>
      </c>
      <c r="G20" s="8">
        <v>108</v>
      </c>
      <c r="H20" s="8">
        <v>1</v>
      </c>
      <c r="I20" s="7">
        <v>1709</v>
      </c>
      <c r="K20" s="3">
        <v>44227</v>
      </c>
      <c r="L20" s="8">
        <v>0</v>
      </c>
      <c r="M20" s="8">
        <v>97</v>
      </c>
      <c r="N20" s="8">
        <v>435</v>
      </c>
      <c r="O20" s="8">
        <v>307</v>
      </c>
      <c r="P20" s="8">
        <v>201</v>
      </c>
      <c r="Q20" s="8">
        <v>80</v>
      </c>
      <c r="R20" s="8">
        <v>0</v>
      </c>
      <c r="S20" s="7">
        <v>1120</v>
      </c>
    </row>
    <row r="21" spans="1:19" x14ac:dyDescent="0.25">
      <c r="A21" s="3">
        <v>44207</v>
      </c>
      <c r="B21" s="8">
        <v>2</v>
      </c>
      <c r="C21" s="8">
        <v>1034</v>
      </c>
      <c r="D21" s="8">
        <v>4284</v>
      </c>
      <c r="E21" s="8">
        <v>2871</v>
      </c>
      <c r="F21" s="8">
        <v>894</v>
      </c>
      <c r="G21" s="8">
        <v>633</v>
      </c>
      <c r="H21" s="8">
        <v>5</v>
      </c>
      <c r="I21" s="7">
        <v>9723</v>
      </c>
      <c r="K21" s="3">
        <v>44228</v>
      </c>
      <c r="L21" s="8">
        <v>0</v>
      </c>
      <c r="M21" s="8">
        <v>754</v>
      </c>
      <c r="N21" s="8">
        <v>3341</v>
      </c>
      <c r="O21" s="8">
        <v>2297</v>
      </c>
      <c r="P21" s="8">
        <v>735</v>
      </c>
      <c r="Q21" s="8">
        <v>394</v>
      </c>
      <c r="R21" s="8">
        <v>6</v>
      </c>
      <c r="S21" s="7">
        <v>7527</v>
      </c>
    </row>
    <row r="22" spans="1:19" x14ac:dyDescent="0.25">
      <c r="A22" s="3">
        <v>44208</v>
      </c>
      <c r="B22" s="8">
        <v>1</v>
      </c>
      <c r="C22" s="8">
        <v>1148</v>
      </c>
      <c r="D22" s="8">
        <v>5370</v>
      </c>
      <c r="E22" s="8">
        <v>3577</v>
      </c>
      <c r="F22" s="8">
        <v>1590</v>
      </c>
      <c r="G22" s="8">
        <v>1648</v>
      </c>
      <c r="H22" s="8">
        <v>2</v>
      </c>
      <c r="I22" s="7">
        <v>13336</v>
      </c>
      <c r="K22" s="3">
        <v>44229</v>
      </c>
      <c r="L22" s="8">
        <v>2</v>
      </c>
      <c r="M22" s="8">
        <v>884</v>
      </c>
      <c r="N22" s="8">
        <v>4166</v>
      </c>
      <c r="O22" s="8">
        <v>2866</v>
      </c>
      <c r="P22" s="8">
        <v>1130</v>
      </c>
      <c r="Q22" s="8">
        <v>748</v>
      </c>
      <c r="R22" s="8">
        <v>0</v>
      </c>
      <c r="S22" s="7">
        <v>9796</v>
      </c>
    </row>
    <row r="23" spans="1:19" x14ac:dyDescent="0.25">
      <c r="A23" s="3">
        <v>44209</v>
      </c>
      <c r="B23" s="8">
        <v>7</v>
      </c>
      <c r="C23" s="8">
        <v>1024</v>
      </c>
      <c r="D23" s="8">
        <v>5041</v>
      </c>
      <c r="E23" s="8">
        <v>3726</v>
      </c>
      <c r="F23" s="8">
        <v>1953</v>
      </c>
      <c r="G23" s="8">
        <v>1682</v>
      </c>
      <c r="H23" s="8">
        <v>3</v>
      </c>
      <c r="I23" s="7">
        <v>13436</v>
      </c>
      <c r="K23" s="3">
        <v>44230</v>
      </c>
      <c r="L23" s="8">
        <v>4</v>
      </c>
      <c r="M23" s="8">
        <v>853</v>
      </c>
      <c r="N23" s="8">
        <v>4263</v>
      </c>
      <c r="O23" s="8">
        <v>3034</v>
      </c>
      <c r="P23" s="8">
        <v>1477</v>
      </c>
      <c r="Q23" s="8">
        <v>924</v>
      </c>
      <c r="R23" s="8">
        <v>0</v>
      </c>
      <c r="S23" s="7">
        <v>10555</v>
      </c>
    </row>
    <row r="24" spans="1:19" x14ac:dyDescent="0.25">
      <c r="A24" s="3">
        <v>44210</v>
      </c>
      <c r="B24" s="8">
        <v>21</v>
      </c>
      <c r="C24" s="8">
        <v>1032</v>
      </c>
      <c r="D24" s="8">
        <v>5139</v>
      </c>
      <c r="E24" s="8">
        <v>3845</v>
      </c>
      <c r="F24" s="8">
        <v>1977</v>
      </c>
      <c r="G24" s="8">
        <v>1827</v>
      </c>
      <c r="H24" s="8">
        <v>5</v>
      </c>
      <c r="I24" s="7">
        <v>13846</v>
      </c>
      <c r="K24" s="3">
        <v>44231</v>
      </c>
      <c r="L24" s="8">
        <v>3</v>
      </c>
      <c r="M24" s="8">
        <v>931</v>
      </c>
      <c r="N24" s="8">
        <v>4403</v>
      </c>
      <c r="O24" s="8">
        <v>3252</v>
      </c>
      <c r="P24" s="8">
        <v>1534</v>
      </c>
      <c r="Q24" s="8">
        <v>1251</v>
      </c>
      <c r="R24" s="8">
        <v>4</v>
      </c>
      <c r="S24" s="7">
        <v>11378</v>
      </c>
    </row>
    <row r="25" spans="1:19" x14ac:dyDescent="0.25">
      <c r="A25" s="3">
        <v>44211</v>
      </c>
      <c r="B25" s="8">
        <v>9</v>
      </c>
      <c r="C25" s="8">
        <v>946</v>
      </c>
      <c r="D25" s="8">
        <v>4315</v>
      </c>
      <c r="E25" s="8">
        <v>3579</v>
      </c>
      <c r="F25" s="8">
        <v>1883</v>
      </c>
      <c r="G25" s="8">
        <v>2043</v>
      </c>
      <c r="H25" s="8">
        <v>5</v>
      </c>
      <c r="I25" s="7">
        <v>12780</v>
      </c>
      <c r="K25" s="4" t="s">
        <v>3</v>
      </c>
      <c r="L25" s="7">
        <v>18</v>
      </c>
      <c r="M25" s="7">
        <v>7566</v>
      </c>
      <c r="N25" s="7">
        <v>34076</v>
      </c>
      <c r="O25" s="7">
        <v>23390</v>
      </c>
      <c r="P25" s="7">
        <v>8509</v>
      </c>
      <c r="Q25" s="7">
        <v>4857</v>
      </c>
      <c r="R25" s="7">
        <v>18</v>
      </c>
      <c r="S25" s="7">
        <v>78434</v>
      </c>
    </row>
    <row r="26" spans="1:19" x14ac:dyDescent="0.25">
      <c r="A26" s="3">
        <v>44212</v>
      </c>
      <c r="B26" s="8">
        <v>0</v>
      </c>
      <c r="C26" s="8">
        <v>126</v>
      </c>
      <c r="D26" s="8">
        <v>579</v>
      </c>
      <c r="E26" s="8">
        <v>503</v>
      </c>
      <c r="F26" s="8">
        <v>426</v>
      </c>
      <c r="G26" s="8">
        <v>1377</v>
      </c>
      <c r="H26" s="8">
        <v>0</v>
      </c>
      <c r="I26" s="7">
        <v>3011</v>
      </c>
      <c r="K26" s="3"/>
      <c r="L26" s="8"/>
      <c r="M26" s="8"/>
      <c r="N26" s="8"/>
      <c r="O26" s="8"/>
      <c r="P26" s="8"/>
      <c r="Q26" s="8"/>
      <c r="R26" s="8"/>
      <c r="S26" s="7"/>
    </row>
    <row r="27" spans="1:19" x14ac:dyDescent="0.25">
      <c r="A27" s="3">
        <v>44213</v>
      </c>
      <c r="B27" s="8">
        <v>0</v>
      </c>
      <c r="C27" s="8">
        <v>186</v>
      </c>
      <c r="D27" s="8">
        <v>569</v>
      </c>
      <c r="E27" s="8">
        <v>407</v>
      </c>
      <c r="F27" s="8">
        <v>283</v>
      </c>
      <c r="G27" s="8">
        <v>1505</v>
      </c>
      <c r="H27" s="8">
        <v>0</v>
      </c>
      <c r="I27" s="7">
        <v>2950</v>
      </c>
      <c r="K27" s="3"/>
      <c r="L27" s="8"/>
      <c r="M27" s="8"/>
      <c r="N27" s="8"/>
      <c r="O27" s="8"/>
      <c r="P27" s="8"/>
      <c r="Q27" s="8"/>
      <c r="R27" s="8"/>
      <c r="S27" s="7"/>
    </row>
    <row r="28" spans="1:19" x14ac:dyDescent="0.25">
      <c r="A28" s="3">
        <v>44214</v>
      </c>
      <c r="B28" s="8">
        <v>5</v>
      </c>
      <c r="C28" s="8">
        <v>762</v>
      </c>
      <c r="D28" s="8">
        <v>3806</v>
      </c>
      <c r="E28" s="8">
        <v>2895</v>
      </c>
      <c r="F28" s="8">
        <v>1573</v>
      </c>
      <c r="G28" s="8">
        <v>4449</v>
      </c>
      <c r="H28" s="8">
        <v>2</v>
      </c>
      <c r="I28" s="7">
        <v>13492</v>
      </c>
      <c r="K28" s="3"/>
      <c r="L28" s="8"/>
      <c r="M28" s="8"/>
      <c r="N28" s="8"/>
      <c r="O28" s="8"/>
      <c r="P28" s="8"/>
      <c r="Q28" s="8"/>
      <c r="R28" s="8"/>
      <c r="S28" s="7"/>
    </row>
    <row r="29" spans="1:19" x14ac:dyDescent="0.25">
      <c r="A29" s="3">
        <v>44215</v>
      </c>
      <c r="B29" s="8">
        <v>1</v>
      </c>
      <c r="C29" s="8">
        <v>690</v>
      </c>
      <c r="D29" s="8">
        <v>3522</v>
      </c>
      <c r="E29" s="8">
        <v>2922</v>
      </c>
      <c r="F29" s="8">
        <v>1553</v>
      </c>
      <c r="G29" s="8">
        <v>5227</v>
      </c>
      <c r="H29" s="8">
        <v>0</v>
      </c>
      <c r="I29" s="7">
        <v>13915</v>
      </c>
      <c r="K29" s="3"/>
      <c r="L29" s="8"/>
      <c r="M29" s="8"/>
      <c r="N29" s="8"/>
      <c r="O29" s="8"/>
      <c r="P29" s="8"/>
      <c r="Q29" s="8"/>
      <c r="R29" s="8"/>
      <c r="S29" s="7"/>
    </row>
    <row r="30" spans="1:19" x14ac:dyDescent="0.25">
      <c r="A30" s="3">
        <v>44216</v>
      </c>
      <c r="B30" s="8">
        <v>0</v>
      </c>
      <c r="C30" s="8">
        <v>706</v>
      </c>
      <c r="D30" s="8">
        <v>3342</v>
      </c>
      <c r="E30" s="8">
        <v>2862</v>
      </c>
      <c r="F30" s="8">
        <v>1457</v>
      </c>
      <c r="G30" s="8">
        <v>5695</v>
      </c>
      <c r="H30" s="8">
        <v>0</v>
      </c>
      <c r="I30" s="7">
        <v>14062</v>
      </c>
      <c r="K30" s="3"/>
      <c r="L30" s="8"/>
      <c r="M30" s="8"/>
      <c r="N30" s="8"/>
      <c r="O30" s="8"/>
      <c r="P30" s="8"/>
      <c r="Q30" s="8"/>
      <c r="R30" s="8"/>
      <c r="S30" s="7"/>
    </row>
    <row r="31" spans="1:19" x14ac:dyDescent="0.25">
      <c r="A31" s="3">
        <v>44217</v>
      </c>
      <c r="B31" s="8">
        <v>4</v>
      </c>
      <c r="C31" s="8">
        <v>668</v>
      </c>
      <c r="D31" s="8">
        <v>3121</v>
      </c>
      <c r="E31" s="8">
        <v>2552</v>
      </c>
      <c r="F31" s="8">
        <v>1479</v>
      </c>
      <c r="G31" s="8">
        <v>7787</v>
      </c>
      <c r="H31" s="8">
        <v>0</v>
      </c>
      <c r="I31" s="7">
        <v>15611</v>
      </c>
      <c r="K31" s="3"/>
      <c r="L31" s="8"/>
      <c r="M31" s="8"/>
      <c r="N31" s="8"/>
      <c r="O31" s="8"/>
      <c r="P31" s="8"/>
      <c r="Q31" s="8"/>
      <c r="R31" s="8"/>
      <c r="S31" s="7"/>
    </row>
    <row r="32" spans="1:19" x14ac:dyDescent="0.25">
      <c r="A32" s="3">
        <v>44218</v>
      </c>
      <c r="B32" s="8">
        <v>4</v>
      </c>
      <c r="C32" s="8">
        <v>539</v>
      </c>
      <c r="D32" s="8">
        <v>2555</v>
      </c>
      <c r="E32" s="8">
        <v>2021</v>
      </c>
      <c r="F32" s="8">
        <v>1249</v>
      </c>
      <c r="G32" s="8">
        <v>8700</v>
      </c>
      <c r="H32" s="8">
        <v>1</v>
      </c>
      <c r="I32" s="7">
        <v>15069</v>
      </c>
      <c r="K32" s="3"/>
      <c r="L32" s="8"/>
      <c r="M32" s="8"/>
      <c r="N32" s="8"/>
      <c r="O32" s="8"/>
      <c r="P32" s="8"/>
      <c r="Q32" s="8"/>
      <c r="R32" s="8"/>
      <c r="S32" s="7"/>
    </row>
    <row r="33" spans="1:19" x14ac:dyDescent="0.25">
      <c r="A33" s="3">
        <v>44219</v>
      </c>
      <c r="B33" s="8">
        <v>0</v>
      </c>
      <c r="C33" s="8">
        <v>121</v>
      </c>
      <c r="D33" s="8">
        <v>523</v>
      </c>
      <c r="E33" s="8">
        <v>412</v>
      </c>
      <c r="F33" s="8">
        <v>214</v>
      </c>
      <c r="G33" s="8">
        <v>2382</v>
      </c>
      <c r="H33" s="8">
        <v>0</v>
      </c>
      <c r="I33" s="7">
        <v>3652</v>
      </c>
      <c r="K33" s="3"/>
      <c r="L33" s="8"/>
      <c r="M33" s="8"/>
      <c r="N33" s="8"/>
      <c r="O33" s="8"/>
      <c r="P33" s="8"/>
      <c r="Q33" s="8"/>
      <c r="R33" s="8"/>
      <c r="S33" s="7"/>
    </row>
    <row r="34" spans="1:19" x14ac:dyDescent="0.25">
      <c r="A34" s="3">
        <v>44220</v>
      </c>
      <c r="B34" s="8">
        <v>1</v>
      </c>
      <c r="C34" s="8">
        <v>120</v>
      </c>
      <c r="D34" s="8">
        <v>533</v>
      </c>
      <c r="E34" s="8">
        <v>369</v>
      </c>
      <c r="F34" s="8">
        <v>172</v>
      </c>
      <c r="G34" s="8">
        <v>1739</v>
      </c>
      <c r="H34" s="8">
        <v>0</v>
      </c>
      <c r="I34" s="7">
        <v>2934</v>
      </c>
      <c r="K34" s="3"/>
      <c r="L34" s="8"/>
      <c r="M34" s="8"/>
      <c r="N34" s="8"/>
      <c r="O34" s="8"/>
      <c r="P34" s="8"/>
      <c r="Q34" s="8"/>
      <c r="R34" s="8"/>
      <c r="S34" s="7"/>
    </row>
    <row r="35" spans="1:19" x14ac:dyDescent="0.25">
      <c r="A35" s="3">
        <v>44221</v>
      </c>
      <c r="B35" s="8">
        <v>4</v>
      </c>
      <c r="C35" s="8">
        <v>628</v>
      </c>
      <c r="D35" s="8">
        <v>2724</v>
      </c>
      <c r="E35" s="8">
        <v>1931</v>
      </c>
      <c r="F35" s="8">
        <v>899</v>
      </c>
      <c r="G35" s="8">
        <v>6004</v>
      </c>
      <c r="H35" s="8">
        <v>0</v>
      </c>
      <c r="I35" s="7">
        <v>12190</v>
      </c>
      <c r="K35" s="3"/>
      <c r="L35" s="8"/>
      <c r="M35" s="8"/>
      <c r="N35" s="8"/>
      <c r="O35" s="8"/>
      <c r="P35" s="8"/>
      <c r="Q35" s="8"/>
      <c r="R35" s="8"/>
      <c r="S35" s="7"/>
    </row>
    <row r="36" spans="1:19" x14ac:dyDescent="0.25">
      <c r="A36" s="3">
        <v>44222</v>
      </c>
      <c r="B36" s="8">
        <v>5</v>
      </c>
      <c r="C36" s="8">
        <v>777</v>
      </c>
      <c r="D36" s="8">
        <v>3261</v>
      </c>
      <c r="E36" s="8">
        <v>2603</v>
      </c>
      <c r="F36" s="8">
        <v>1148</v>
      </c>
      <c r="G36" s="8">
        <v>6143</v>
      </c>
      <c r="H36" s="8">
        <v>2</v>
      </c>
      <c r="I36" s="7">
        <v>13939</v>
      </c>
      <c r="K36" s="3"/>
      <c r="L36" s="8"/>
      <c r="M36" s="8"/>
      <c r="N36" s="8"/>
      <c r="O36" s="8"/>
      <c r="P36" s="8"/>
      <c r="Q36" s="8"/>
      <c r="R36" s="8"/>
      <c r="S36" s="7"/>
    </row>
    <row r="37" spans="1:19" x14ac:dyDescent="0.25">
      <c r="A37" s="3">
        <v>44223</v>
      </c>
      <c r="B37" s="8">
        <v>8</v>
      </c>
      <c r="C37" s="8">
        <v>748</v>
      </c>
      <c r="D37" s="8">
        <v>3409</v>
      </c>
      <c r="E37" s="8">
        <v>2552</v>
      </c>
      <c r="F37" s="8">
        <v>961</v>
      </c>
      <c r="G37" s="8">
        <v>5325</v>
      </c>
      <c r="H37" s="8">
        <v>1</v>
      </c>
      <c r="I37" s="7">
        <v>13004</v>
      </c>
      <c r="K37" s="3"/>
      <c r="L37" s="8"/>
      <c r="M37" s="8"/>
      <c r="N37" s="8"/>
      <c r="O37" s="8"/>
      <c r="P37" s="8"/>
      <c r="Q37" s="8"/>
      <c r="R37" s="8"/>
      <c r="S37" s="7"/>
    </row>
    <row r="38" spans="1:19" x14ac:dyDescent="0.25">
      <c r="A38" s="3">
        <v>44224</v>
      </c>
      <c r="B38" s="8">
        <v>11</v>
      </c>
      <c r="C38" s="8">
        <v>851</v>
      </c>
      <c r="D38" s="8">
        <v>3769</v>
      </c>
      <c r="E38" s="8">
        <v>2658</v>
      </c>
      <c r="F38" s="8">
        <v>1042</v>
      </c>
      <c r="G38" s="8">
        <v>4561</v>
      </c>
      <c r="H38" s="8">
        <v>1</v>
      </c>
      <c r="I38" s="7">
        <v>12893</v>
      </c>
    </row>
    <row r="39" spans="1:19" x14ac:dyDescent="0.25">
      <c r="A39" s="3">
        <v>44225</v>
      </c>
      <c r="B39" s="8">
        <v>4</v>
      </c>
      <c r="C39" s="8">
        <v>880</v>
      </c>
      <c r="D39" s="8">
        <v>4204</v>
      </c>
      <c r="E39" s="8">
        <v>3104</v>
      </c>
      <c r="F39" s="8">
        <v>1151</v>
      </c>
      <c r="G39" s="8">
        <v>4191</v>
      </c>
      <c r="H39" s="8">
        <v>1</v>
      </c>
      <c r="I39" s="7">
        <v>13535</v>
      </c>
    </row>
    <row r="40" spans="1:19" x14ac:dyDescent="0.25">
      <c r="A40" s="3">
        <v>44226</v>
      </c>
      <c r="B40" s="8">
        <v>1</v>
      </c>
      <c r="C40" s="8">
        <v>91</v>
      </c>
      <c r="D40" s="8">
        <v>436</v>
      </c>
      <c r="E40" s="8">
        <v>373</v>
      </c>
      <c r="F40" s="8">
        <v>249</v>
      </c>
      <c r="G40" s="8">
        <v>625</v>
      </c>
      <c r="H40" s="8">
        <v>0</v>
      </c>
      <c r="I40" s="7">
        <v>1775</v>
      </c>
    </row>
    <row r="41" spans="1:19" x14ac:dyDescent="0.25">
      <c r="A41" s="3">
        <v>44227</v>
      </c>
      <c r="B41" s="8">
        <v>0</v>
      </c>
      <c r="C41" s="8">
        <v>107</v>
      </c>
      <c r="D41" s="8">
        <v>469</v>
      </c>
      <c r="E41" s="8">
        <v>348</v>
      </c>
      <c r="F41" s="8">
        <v>237</v>
      </c>
      <c r="G41" s="8">
        <v>654</v>
      </c>
      <c r="H41" s="8">
        <v>0</v>
      </c>
      <c r="I41" s="7">
        <v>1815</v>
      </c>
    </row>
    <row r="42" spans="1:19" x14ac:dyDescent="0.25">
      <c r="A42" s="3">
        <v>44228</v>
      </c>
      <c r="B42" s="8">
        <v>1</v>
      </c>
      <c r="C42" s="8">
        <v>888</v>
      </c>
      <c r="D42" s="8">
        <v>3810</v>
      </c>
      <c r="E42" s="8">
        <v>2685</v>
      </c>
      <c r="F42" s="8">
        <v>1014</v>
      </c>
      <c r="G42" s="8">
        <v>2572</v>
      </c>
      <c r="H42" s="8">
        <v>6</v>
      </c>
      <c r="I42" s="7">
        <v>10976</v>
      </c>
    </row>
    <row r="43" spans="1:19" x14ac:dyDescent="0.25">
      <c r="A43" s="3">
        <v>44229</v>
      </c>
      <c r="B43" s="8">
        <v>2</v>
      </c>
      <c r="C43" s="8">
        <v>1015</v>
      </c>
      <c r="D43" s="8">
        <v>4670</v>
      </c>
      <c r="E43" s="8">
        <v>3272</v>
      </c>
      <c r="F43" s="8">
        <v>1386</v>
      </c>
      <c r="G43" s="8">
        <v>3065</v>
      </c>
      <c r="H43" s="8">
        <v>0</v>
      </c>
      <c r="I43" s="7">
        <v>13410</v>
      </c>
    </row>
    <row r="44" spans="1:19" x14ac:dyDescent="0.25">
      <c r="A44" s="3">
        <v>44230</v>
      </c>
      <c r="B44" s="8">
        <v>4</v>
      </c>
      <c r="C44" s="8">
        <v>963</v>
      </c>
      <c r="D44" s="8">
        <v>4781</v>
      </c>
      <c r="E44" s="8">
        <v>3473</v>
      </c>
      <c r="F44" s="8">
        <v>1765</v>
      </c>
      <c r="G44" s="8">
        <v>3170</v>
      </c>
      <c r="H44" s="8">
        <v>0</v>
      </c>
      <c r="I44" s="7">
        <v>14156</v>
      </c>
    </row>
    <row r="45" spans="1:19" x14ac:dyDescent="0.25">
      <c r="A45" s="3">
        <v>44231</v>
      </c>
      <c r="B45" s="8">
        <v>3</v>
      </c>
      <c r="C45" s="8">
        <v>1014</v>
      </c>
      <c r="D45" s="8">
        <v>4786</v>
      </c>
      <c r="E45" s="8">
        <v>3501</v>
      </c>
      <c r="F45" s="8">
        <v>1711</v>
      </c>
      <c r="G45" s="8">
        <v>3538</v>
      </c>
      <c r="H45" s="8">
        <v>4</v>
      </c>
      <c r="I45" s="7">
        <v>14557</v>
      </c>
    </row>
    <row r="46" spans="1:19" x14ac:dyDescent="0.25">
      <c r="A46" s="4" t="s">
        <v>3</v>
      </c>
      <c r="B46" s="7">
        <v>111</v>
      </c>
      <c r="C46" s="7">
        <v>22393</v>
      </c>
      <c r="D46" s="7">
        <v>101236</v>
      </c>
      <c r="E46" s="7">
        <v>73728</v>
      </c>
      <c r="F46" s="7">
        <v>33190</v>
      </c>
      <c r="G46" s="7">
        <v>88943</v>
      </c>
      <c r="H46" s="7">
        <v>63</v>
      </c>
      <c r="I46" s="7">
        <v>319664</v>
      </c>
    </row>
    <row r="47" spans="1:19" x14ac:dyDescent="0.25">
      <c r="A47" s="2"/>
      <c r="B47" s="5"/>
    </row>
    <row r="48" spans="1:19" x14ac:dyDescent="0.25">
      <c r="A48" s="2"/>
      <c r="B48" s="5"/>
    </row>
    <row r="49" spans="1:19" x14ac:dyDescent="0.25">
      <c r="A49" s="2"/>
      <c r="B49" s="5"/>
    </row>
    <row r="51" spans="1:19" x14ac:dyDescent="0.25">
      <c r="K51" s="3"/>
      <c r="L51" s="8"/>
      <c r="M51" s="8"/>
      <c r="N51" s="8"/>
      <c r="O51" s="8"/>
      <c r="P51" s="8"/>
      <c r="Q51" s="8"/>
      <c r="R51" s="8"/>
      <c r="S51" s="7"/>
    </row>
    <row r="52" spans="1:19" x14ac:dyDescent="0.25">
      <c r="B52" s="21"/>
      <c r="C52" s="20"/>
      <c r="D52" s="20"/>
      <c r="E52" s="20"/>
      <c r="F52" s="20"/>
      <c r="G52" s="20"/>
      <c r="H52" s="20"/>
      <c r="K52" s="3"/>
      <c r="L52" s="8"/>
      <c r="M52" s="8"/>
      <c r="N52" s="8"/>
      <c r="O52" s="8"/>
      <c r="P52" s="8"/>
      <c r="Q52" s="8"/>
      <c r="R52" s="8"/>
      <c r="S52" s="7"/>
    </row>
    <row r="53" spans="1:19" x14ac:dyDescent="0.25">
      <c r="B53" s="21"/>
      <c r="C53" s="20"/>
      <c r="D53" s="20"/>
      <c r="E53" s="20"/>
      <c r="F53" s="20"/>
      <c r="G53" s="20"/>
      <c r="H53" s="20"/>
      <c r="K53" s="3"/>
      <c r="L53" s="8"/>
      <c r="M53" s="8"/>
      <c r="N53" s="8"/>
      <c r="O53" s="8"/>
      <c r="P53" s="8"/>
      <c r="Q53" s="8"/>
      <c r="R53" s="8"/>
      <c r="S53" s="7"/>
    </row>
    <row r="54" spans="1:19" x14ac:dyDescent="0.25">
      <c r="B54" s="21"/>
      <c r="C54" s="20"/>
      <c r="D54" s="20"/>
      <c r="E54" s="20"/>
      <c r="F54" s="20"/>
      <c r="G54" s="20"/>
      <c r="H54" s="20"/>
      <c r="K54" s="3"/>
      <c r="L54" s="8"/>
      <c r="M54" s="8"/>
      <c r="N54" s="8"/>
      <c r="O54" s="8"/>
      <c r="P54" s="8"/>
      <c r="Q54" s="8"/>
      <c r="R54" s="8"/>
      <c r="S54" s="7"/>
    </row>
    <row r="55" spans="1:19" x14ac:dyDescent="0.25">
      <c r="B55" s="21"/>
      <c r="C55" s="20"/>
      <c r="D55" s="20"/>
      <c r="E55" s="20"/>
      <c r="F55" s="20"/>
      <c r="G55" s="20"/>
      <c r="H55" s="20"/>
      <c r="K55" s="3"/>
      <c r="L55" s="8"/>
      <c r="M55" s="8"/>
      <c r="N55" s="8"/>
      <c r="O55" s="8"/>
      <c r="P55" s="8"/>
      <c r="Q55" s="8"/>
      <c r="R55" s="8"/>
      <c r="S55" s="7"/>
    </row>
    <row r="56" spans="1:19" x14ac:dyDescent="0.25">
      <c r="K56" s="3"/>
      <c r="L56" s="8"/>
      <c r="M56" s="8"/>
      <c r="N56" s="8"/>
      <c r="O56" s="8"/>
      <c r="P56" s="8"/>
      <c r="Q56" s="8"/>
      <c r="R56" s="8"/>
      <c r="S56" s="7"/>
    </row>
    <row r="57" spans="1:19" x14ac:dyDescent="0.25">
      <c r="K57" s="3"/>
      <c r="L57" s="8"/>
      <c r="M57" s="8"/>
      <c r="N57" s="8"/>
      <c r="O57" s="8"/>
      <c r="P57" s="8"/>
      <c r="Q57" s="8"/>
      <c r="R57" s="8"/>
      <c r="S57" s="7"/>
    </row>
    <row r="58" spans="1:19" x14ac:dyDescent="0.25">
      <c r="K58" s="3"/>
      <c r="L58" s="8"/>
      <c r="M58" s="8"/>
      <c r="N58" s="8"/>
      <c r="O58" s="8"/>
      <c r="P58" s="8"/>
      <c r="Q58" s="8"/>
      <c r="R58" s="8"/>
      <c r="S58" s="7"/>
    </row>
    <row r="59" spans="1:19" x14ac:dyDescent="0.25">
      <c r="K59" s="3"/>
      <c r="L59" s="8"/>
      <c r="M59" s="8"/>
      <c r="N59" s="8"/>
      <c r="O59" s="8"/>
      <c r="P59" s="8"/>
      <c r="Q59" s="8"/>
      <c r="R59" s="8"/>
      <c r="S59" s="7"/>
    </row>
    <row r="60" spans="1:19" x14ac:dyDescent="0.25">
      <c r="K60" s="3"/>
      <c r="L60" s="8"/>
      <c r="M60" s="8"/>
      <c r="N60" s="8"/>
      <c r="O60" s="8"/>
      <c r="P60" s="8"/>
      <c r="Q60" s="8"/>
      <c r="R60" s="8"/>
      <c r="S60" s="7"/>
    </row>
    <row r="61" spans="1:19" x14ac:dyDescent="0.25">
      <c r="K61" s="3"/>
      <c r="L61" s="8"/>
      <c r="M61" s="8"/>
      <c r="N61" s="8"/>
      <c r="O61" s="8"/>
      <c r="P61" s="8"/>
      <c r="Q61" s="8"/>
      <c r="R61" s="8"/>
      <c r="S61" s="7"/>
    </row>
    <row r="62" spans="1:19" x14ac:dyDescent="0.25">
      <c r="K62" s="3"/>
      <c r="L62" s="8"/>
      <c r="M62" s="8"/>
      <c r="N62" s="8"/>
      <c r="O62" s="8"/>
      <c r="P62" s="8"/>
      <c r="Q62" s="8"/>
      <c r="R62" s="8"/>
      <c r="S62" s="7"/>
    </row>
    <row r="63" spans="1:19" x14ac:dyDescent="0.25">
      <c r="K63" s="3"/>
      <c r="L63" s="8"/>
      <c r="M63" s="8"/>
      <c r="N63" s="8"/>
      <c r="O63" s="8"/>
      <c r="P63" s="8"/>
      <c r="Q63" s="8"/>
      <c r="R63" s="8"/>
      <c r="S63" s="7"/>
    </row>
    <row r="64" spans="1:19" x14ac:dyDescent="0.25">
      <c r="K64" s="3"/>
      <c r="L64" s="8"/>
      <c r="M64" s="8"/>
      <c r="N64" s="8"/>
      <c r="O64" s="8"/>
      <c r="P64" s="8"/>
      <c r="Q64" s="8"/>
      <c r="R64" s="8"/>
      <c r="S64" s="7"/>
    </row>
    <row r="65" spans="11:19" x14ac:dyDescent="0.25">
      <c r="K65" s="3"/>
      <c r="L65" s="8"/>
      <c r="M65" s="8"/>
      <c r="N65" s="8"/>
      <c r="O65" s="8"/>
      <c r="P65" s="8"/>
      <c r="Q65" s="8"/>
      <c r="R65" s="8"/>
      <c r="S65" s="7"/>
    </row>
    <row r="66" spans="11:19" x14ac:dyDescent="0.25">
      <c r="K66" s="3"/>
      <c r="L66" s="8"/>
      <c r="M66" s="8"/>
      <c r="N66" s="8"/>
      <c r="O66" s="8"/>
      <c r="P66" s="8"/>
      <c r="Q66" s="8"/>
      <c r="R66" s="8"/>
      <c r="S66" s="7"/>
    </row>
  </sheetData>
  <mergeCells count="6">
    <mergeCell ref="L4:S4"/>
    <mergeCell ref="A2:E2"/>
    <mergeCell ref="A3:E3"/>
    <mergeCell ref="A4:A5"/>
    <mergeCell ref="B4:I4"/>
    <mergeCell ref="K4:K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5948-02CE-439F-AA06-3C4882C54030}">
  <dimension ref="A1:S45"/>
  <sheetViews>
    <sheetView zoomScale="60" zoomScaleNormal="60" workbookViewId="0">
      <pane ySplit="5" topLeftCell="A6" activePane="bottomLeft" state="frozen"/>
      <selection pane="bottomLeft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4" width="11.28515625" style="5" customWidth="1"/>
    <col min="5" max="5" width="12.85546875" style="5" customWidth="1"/>
    <col min="6" max="8" width="11.8554687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14" t="s">
        <v>33</v>
      </c>
      <c r="B1" s="23"/>
    </row>
    <row r="2" spans="1:19" x14ac:dyDescent="0.25">
      <c r="A2" s="36" t="s">
        <v>2</v>
      </c>
      <c r="B2" s="36"/>
      <c r="C2" s="36"/>
      <c r="D2" s="36"/>
      <c r="E2" s="36"/>
    </row>
    <row r="3" spans="1:19" ht="15" customHeight="1" x14ac:dyDescent="0.25">
      <c r="A3" s="47" t="s">
        <v>0</v>
      </c>
      <c r="B3" s="47"/>
      <c r="C3" s="47"/>
      <c r="D3" s="47"/>
      <c r="E3" s="47"/>
    </row>
    <row r="4" spans="1:19" ht="27" customHeight="1" x14ac:dyDescent="0.25">
      <c r="A4" s="39" t="s">
        <v>1</v>
      </c>
      <c r="B4" s="46" t="s">
        <v>26</v>
      </c>
      <c r="C4" s="46"/>
      <c r="D4" s="46"/>
      <c r="E4" s="46"/>
      <c r="F4" s="46"/>
      <c r="G4" s="46"/>
      <c r="H4" s="46"/>
      <c r="I4" s="46"/>
      <c r="K4" s="39" t="s">
        <v>1</v>
      </c>
      <c r="L4" s="46" t="s">
        <v>25</v>
      </c>
      <c r="M4" s="46"/>
      <c r="N4" s="46"/>
      <c r="O4" s="46"/>
      <c r="P4" s="46"/>
      <c r="Q4" s="46"/>
      <c r="R4" s="46"/>
      <c r="S4" s="46"/>
    </row>
    <row r="5" spans="1:19" x14ac:dyDescent="0.25">
      <c r="A5" s="40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40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44210</v>
      </c>
      <c r="B6" s="8">
        <v>0</v>
      </c>
      <c r="C6" s="8">
        <v>43</v>
      </c>
      <c r="D6" s="8">
        <v>176</v>
      </c>
      <c r="E6" s="8">
        <v>220</v>
      </c>
      <c r="F6" s="8">
        <v>254</v>
      </c>
      <c r="G6" s="8">
        <v>364</v>
      </c>
      <c r="H6" s="8">
        <v>0</v>
      </c>
      <c r="I6" s="7">
        <v>1057</v>
      </c>
      <c r="K6" s="3"/>
      <c r="L6" s="8"/>
      <c r="M6" s="8"/>
      <c r="N6" s="8"/>
      <c r="O6" s="8"/>
      <c r="P6" s="8"/>
      <c r="Q6" s="8"/>
      <c r="R6" s="8"/>
      <c r="S6" s="7"/>
    </row>
    <row r="7" spans="1:19" x14ac:dyDescent="0.25">
      <c r="A7" s="3">
        <v>44211</v>
      </c>
      <c r="B7" s="8">
        <v>0</v>
      </c>
      <c r="C7" s="8">
        <v>25</v>
      </c>
      <c r="D7" s="8">
        <v>184</v>
      </c>
      <c r="E7" s="8">
        <v>224</v>
      </c>
      <c r="F7" s="8">
        <v>123</v>
      </c>
      <c r="G7" s="8">
        <v>141</v>
      </c>
      <c r="H7" s="8">
        <v>0</v>
      </c>
      <c r="I7" s="7">
        <v>697</v>
      </c>
      <c r="K7" s="3"/>
      <c r="L7" s="8"/>
      <c r="M7" s="8"/>
      <c r="N7" s="8"/>
      <c r="O7" s="8"/>
      <c r="P7" s="8"/>
      <c r="Q7" s="8"/>
      <c r="R7" s="8"/>
      <c r="S7" s="7"/>
    </row>
    <row r="8" spans="1:19" x14ac:dyDescent="0.25">
      <c r="A8" s="3">
        <v>44212</v>
      </c>
      <c r="B8" s="8">
        <v>0</v>
      </c>
      <c r="C8" s="8">
        <v>7</v>
      </c>
      <c r="D8" s="8">
        <v>41</v>
      </c>
      <c r="E8" s="8">
        <v>73</v>
      </c>
      <c r="F8" s="8">
        <v>70</v>
      </c>
      <c r="G8" s="8">
        <v>109</v>
      </c>
      <c r="H8" s="8">
        <v>0</v>
      </c>
      <c r="I8" s="7">
        <v>300</v>
      </c>
      <c r="K8" s="3"/>
      <c r="L8" s="8"/>
      <c r="M8" s="8"/>
      <c r="N8" s="8"/>
      <c r="O8" s="8"/>
      <c r="P8" s="8"/>
      <c r="Q8" s="8"/>
      <c r="R8" s="8"/>
      <c r="S8" s="7"/>
    </row>
    <row r="9" spans="1:19" x14ac:dyDescent="0.25">
      <c r="A9" s="3">
        <v>44213</v>
      </c>
      <c r="B9" s="8">
        <v>0</v>
      </c>
      <c r="C9" s="8">
        <v>2</v>
      </c>
      <c r="D9" s="8">
        <v>18</v>
      </c>
      <c r="E9" s="8">
        <v>18</v>
      </c>
      <c r="F9" s="8">
        <v>23</v>
      </c>
      <c r="G9" s="8">
        <v>27</v>
      </c>
      <c r="H9" s="8">
        <v>0</v>
      </c>
      <c r="I9" s="7">
        <v>88</v>
      </c>
      <c r="K9" s="3"/>
      <c r="L9" s="8"/>
      <c r="M9" s="8"/>
      <c r="N9" s="8"/>
      <c r="O9" s="8"/>
      <c r="P9" s="8"/>
      <c r="Q9" s="8"/>
      <c r="R9" s="8"/>
      <c r="S9" s="7"/>
    </row>
    <row r="10" spans="1:19" x14ac:dyDescent="0.25">
      <c r="A10" s="3">
        <v>44214</v>
      </c>
      <c r="B10" s="8">
        <v>0</v>
      </c>
      <c r="C10" s="8">
        <v>1</v>
      </c>
      <c r="D10" s="8">
        <v>17</v>
      </c>
      <c r="E10" s="8">
        <v>18</v>
      </c>
      <c r="F10" s="8">
        <v>35</v>
      </c>
      <c r="G10" s="8">
        <v>105</v>
      </c>
      <c r="H10" s="8">
        <v>0</v>
      </c>
      <c r="I10" s="7">
        <v>176</v>
      </c>
      <c r="K10" s="3"/>
      <c r="L10" s="8"/>
      <c r="M10" s="8"/>
      <c r="N10" s="8"/>
      <c r="O10" s="8"/>
      <c r="P10" s="8"/>
      <c r="Q10" s="8"/>
      <c r="R10" s="8"/>
      <c r="S10" s="7"/>
    </row>
    <row r="11" spans="1:19" x14ac:dyDescent="0.25">
      <c r="A11" s="3">
        <v>44215</v>
      </c>
      <c r="B11" s="8">
        <v>0</v>
      </c>
      <c r="C11" s="8">
        <v>22</v>
      </c>
      <c r="D11" s="8">
        <v>159</v>
      </c>
      <c r="E11" s="8">
        <v>180</v>
      </c>
      <c r="F11" s="8">
        <v>138</v>
      </c>
      <c r="G11" s="8">
        <v>258</v>
      </c>
      <c r="H11" s="8">
        <v>0</v>
      </c>
      <c r="I11" s="7">
        <v>757</v>
      </c>
      <c r="K11" s="3"/>
      <c r="L11" s="8"/>
      <c r="M11" s="8"/>
      <c r="N11" s="8"/>
      <c r="O11" s="8"/>
      <c r="P11" s="8"/>
      <c r="Q11" s="8"/>
      <c r="R11" s="8"/>
      <c r="S11" s="7"/>
    </row>
    <row r="12" spans="1:19" x14ac:dyDescent="0.25">
      <c r="A12" s="3">
        <v>44216</v>
      </c>
      <c r="B12" s="8">
        <v>0</v>
      </c>
      <c r="C12" s="8">
        <v>38</v>
      </c>
      <c r="D12" s="8">
        <v>224</v>
      </c>
      <c r="E12" s="8">
        <v>296</v>
      </c>
      <c r="F12" s="8">
        <v>274</v>
      </c>
      <c r="G12" s="8">
        <v>544</v>
      </c>
      <c r="H12" s="8">
        <v>0</v>
      </c>
      <c r="I12" s="7">
        <v>1376</v>
      </c>
      <c r="K12" s="3"/>
      <c r="L12" s="8"/>
      <c r="M12" s="8"/>
      <c r="N12" s="8"/>
      <c r="O12" s="8"/>
      <c r="P12" s="8"/>
      <c r="Q12" s="8"/>
      <c r="R12" s="8"/>
      <c r="S12" s="7"/>
    </row>
    <row r="13" spans="1:19" x14ac:dyDescent="0.25">
      <c r="A13" s="3">
        <v>44217</v>
      </c>
      <c r="B13" s="8">
        <v>0</v>
      </c>
      <c r="C13" s="8">
        <v>34</v>
      </c>
      <c r="D13" s="8">
        <v>224</v>
      </c>
      <c r="E13" s="8">
        <v>231</v>
      </c>
      <c r="F13" s="8">
        <v>187</v>
      </c>
      <c r="G13" s="8">
        <v>225</v>
      </c>
      <c r="H13" s="8">
        <v>0</v>
      </c>
      <c r="I13" s="7">
        <v>901</v>
      </c>
      <c r="K13" s="3"/>
      <c r="L13" s="8"/>
      <c r="M13" s="8"/>
      <c r="N13" s="8"/>
      <c r="O13" s="8"/>
      <c r="P13" s="8"/>
      <c r="Q13" s="8"/>
      <c r="R13" s="8"/>
      <c r="S13" s="7"/>
    </row>
    <row r="14" spans="1:19" x14ac:dyDescent="0.25">
      <c r="A14" s="3">
        <v>44218</v>
      </c>
      <c r="B14" s="8">
        <v>0</v>
      </c>
      <c r="C14" s="8">
        <v>13</v>
      </c>
      <c r="D14" s="8">
        <v>67</v>
      </c>
      <c r="E14" s="8">
        <v>73</v>
      </c>
      <c r="F14" s="8">
        <v>21</v>
      </c>
      <c r="G14" s="8">
        <v>29</v>
      </c>
      <c r="H14" s="8">
        <v>0</v>
      </c>
      <c r="I14" s="7">
        <v>203</v>
      </c>
      <c r="K14" s="3"/>
      <c r="L14" s="8"/>
      <c r="M14" s="8"/>
      <c r="N14" s="8"/>
      <c r="O14" s="8"/>
      <c r="P14" s="8"/>
      <c r="Q14" s="8"/>
      <c r="R14" s="8"/>
      <c r="S14" s="7"/>
    </row>
    <row r="15" spans="1:19" x14ac:dyDescent="0.25">
      <c r="A15" s="3">
        <v>44219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7">
        <v>0</v>
      </c>
      <c r="K15" s="3"/>
      <c r="L15" s="8"/>
      <c r="M15" s="8"/>
      <c r="N15" s="8"/>
      <c r="O15" s="8"/>
      <c r="P15" s="8"/>
      <c r="Q15" s="8"/>
      <c r="R15" s="8"/>
      <c r="S15" s="7"/>
    </row>
    <row r="16" spans="1:19" x14ac:dyDescent="0.25">
      <c r="A16" s="3">
        <v>44220</v>
      </c>
      <c r="B16" s="8">
        <v>0</v>
      </c>
      <c r="C16" s="8">
        <v>1</v>
      </c>
      <c r="D16" s="8">
        <v>1</v>
      </c>
      <c r="E16" s="8">
        <v>14</v>
      </c>
      <c r="F16" s="8">
        <v>44</v>
      </c>
      <c r="G16" s="8">
        <v>61</v>
      </c>
      <c r="H16" s="8">
        <v>0</v>
      </c>
      <c r="I16" s="7">
        <v>121</v>
      </c>
      <c r="K16" s="3"/>
      <c r="L16" s="8"/>
      <c r="M16" s="8"/>
      <c r="N16" s="8"/>
      <c r="O16" s="8"/>
      <c r="P16" s="8"/>
      <c r="Q16" s="8"/>
      <c r="R16" s="8"/>
      <c r="S16" s="7"/>
    </row>
    <row r="17" spans="1:19" x14ac:dyDescent="0.25">
      <c r="A17" s="3">
        <v>44221</v>
      </c>
      <c r="B17" s="8">
        <v>0</v>
      </c>
      <c r="C17" s="8">
        <v>6</v>
      </c>
      <c r="D17" s="8">
        <v>26</v>
      </c>
      <c r="E17" s="8">
        <v>25</v>
      </c>
      <c r="F17" s="8">
        <v>29</v>
      </c>
      <c r="G17" s="8">
        <v>72</v>
      </c>
      <c r="H17" s="8">
        <v>0</v>
      </c>
      <c r="I17" s="7">
        <v>158</v>
      </c>
      <c r="K17" s="3"/>
      <c r="L17" s="8"/>
      <c r="M17" s="8"/>
      <c r="N17" s="8"/>
      <c r="O17" s="8"/>
      <c r="P17" s="8"/>
      <c r="Q17" s="8"/>
      <c r="R17" s="8"/>
      <c r="S17" s="7"/>
    </row>
    <row r="18" spans="1:19" x14ac:dyDescent="0.25">
      <c r="A18" s="3">
        <v>44222</v>
      </c>
      <c r="B18" s="8">
        <v>0</v>
      </c>
      <c r="C18" s="8">
        <v>11</v>
      </c>
      <c r="D18" s="8">
        <v>67</v>
      </c>
      <c r="E18" s="8">
        <v>61</v>
      </c>
      <c r="F18" s="8">
        <v>32</v>
      </c>
      <c r="G18" s="8">
        <v>63</v>
      </c>
      <c r="H18" s="8">
        <v>0</v>
      </c>
      <c r="I18" s="7">
        <v>234</v>
      </c>
      <c r="K18" s="3"/>
      <c r="L18" s="8"/>
      <c r="M18" s="8"/>
      <c r="N18" s="8"/>
      <c r="O18" s="8"/>
      <c r="P18" s="8"/>
      <c r="Q18" s="8"/>
      <c r="R18" s="8"/>
      <c r="S18" s="7"/>
    </row>
    <row r="19" spans="1:19" x14ac:dyDescent="0.25">
      <c r="A19" s="3">
        <v>44223</v>
      </c>
      <c r="B19" s="8">
        <v>0</v>
      </c>
      <c r="C19" s="8">
        <v>19</v>
      </c>
      <c r="D19" s="8">
        <v>75</v>
      </c>
      <c r="E19" s="8">
        <v>44</v>
      </c>
      <c r="F19" s="8">
        <v>44</v>
      </c>
      <c r="G19" s="8">
        <v>51</v>
      </c>
      <c r="H19" s="8">
        <v>0</v>
      </c>
      <c r="I19" s="7">
        <v>233</v>
      </c>
      <c r="K19" s="3"/>
      <c r="L19" s="8"/>
      <c r="M19" s="8"/>
      <c r="N19" s="8"/>
      <c r="O19" s="8"/>
      <c r="P19" s="8"/>
      <c r="Q19" s="8"/>
      <c r="R19" s="8"/>
      <c r="S19" s="7"/>
    </row>
    <row r="20" spans="1:19" x14ac:dyDescent="0.25">
      <c r="A20" s="3">
        <v>44224</v>
      </c>
      <c r="B20" s="8">
        <v>0</v>
      </c>
      <c r="C20" s="8">
        <v>3</v>
      </c>
      <c r="D20" s="8">
        <v>16</v>
      </c>
      <c r="E20" s="8">
        <v>19</v>
      </c>
      <c r="F20" s="8">
        <v>15</v>
      </c>
      <c r="G20" s="8">
        <v>32</v>
      </c>
      <c r="H20" s="8">
        <v>0</v>
      </c>
      <c r="I20" s="7">
        <v>85</v>
      </c>
      <c r="K20" s="3"/>
      <c r="L20" s="8"/>
      <c r="M20" s="8"/>
      <c r="N20" s="8"/>
      <c r="O20" s="8"/>
      <c r="P20" s="8"/>
      <c r="Q20" s="8"/>
      <c r="R20" s="8"/>
      <c r="S20" s="7"/>
    </row>
    <row r="21" spans="1:19" x14ac:dyDescent="0.25">
      <c r="A21" s="3">
        <v>44225</v>
      </c>
      <c r="B21" s="8">
        <v>0</v>
      </c>
      <c r="C21" s="8">
        <v>8</v>
      </c>
      <c r="D21" s="8">
        <v>31</v>
      </c>
      <c r="E21" s="8">
        <v>45</v>
      </c>
      <c r="F21" s="8">
        <v>1</v>
      </c>
      <c r="G21" s="8">
        <v>55</v>
      </c>
      <c r="H21" s="8">
        <v>0</v>
      </c>
      <c r="I21" s="7">
        <v>140</v>
      </c>
      <c r="K21" s="3"/>
      <c r="L21" s="8"/>
      <c r="M21" s="8"/>
      <c r="N21" s="8"/>
      <c r="O21" s="8"/>
      <c r="P21" s="8"/>
      <c r="Q21" s="8"/>
      <c r="R21" s="8"/>
      <c r="S21" s="7"/>
    </row>
    <row r="22" spans="1:19" x14ac:dyDescent="0.25">
      <c r="A22" s="3">
        <v>44226</v>
      </c>
      <c r="B22" s="8">
        <v>0</v>
      </c>
      <c r="C22" s="8">
        <v>0</v>
      </c>
      <c r="D22" s="8">
        <v>0</v>
      </c>
      <c r="E22" s="8">
        <v>2</v>
      </c>
      <c r="F22" s="8">
        <v>0</v>
      </c>
      <c r="G22" s="8">
        <v>1</v>
      </c>
      <c r="H22" s="8">
        <v>0</v>
      </c>
      <c r="I22" s="7">
        <v>3</v>
      </c>
      <c r="K22" s="3"/>
      <c r="L22" s="8"/>
      <c r="M22" s="8"/>
      <c r="N22" s="8"/>
      <c r="O22" s="8"/>
      <c r="P22" s="8"/>
      <c r="Q22" s="8"/>
      <c r="R22" s="8"/>
      <c r="S22" s="7"/>
    </row>
    <row r="23" spans="1:19" x14ac:dyDescent="0.25">
      <c r="A23" s="3">
        <v>44227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7">
        <v>0</v>
      </c>
      <c r="K23" s="3"/>
      <c r="L23" s="8"/>
      <c r="M23" s="8"/>
      <c r="N23" s="8"/>
      <c r="O23" s="8"/>
      <c r="P23" s="8"/>
      <c r="Q23" s="8"/>
      <c r="R23" s="8"/>
      <c r="S23" s="7"/>
    </row>
    <row r="24" spans="1:19" x14ac:dyDescent="0.25">
      <c r="A24" s="3">
        <v>44228</v>
      </c>
      <c r="B24" s="8">
        <v>0</v>
      </c>
      <c r="C24" s="8">
        <v>1</v>
      </c>
      <c r="D24" s="8">
        <v>33</v>
      </c>
      <c r="E24" s="8">
        <v>25</v>
      </c>
      <c r="F24" s="8">
        <v>17</v>
      </c>
      <c r="G24" s="8">
        <v>104</v>
      </c>
      <c r="H24" s="8">
        <v>0</v>
      </c>
      <c r="I24" s="7">
        <v>180</v>
      </c>
      <c r="K24" s="3"/>
      <c r="L24" s="8"/>
      <c r="M24" s="8"/>
      <c r="N24" s="8"/>
      <c r="O24" s="8"/>
      <c r="P24" s="8"/>
      <c r="Q24" s="8"/>
      <c r="R24" s="8"/>
      <c r="S24" s="7"/>
    </row>
    <row r="25" spans="1:19" x14ac:dyDescent="0.25">
      <c r="A25" s="3">
        <v>44229</v>
      </c>
      <c r="B25" s="8">
        <v>0</v>
      </c>
      <c r="C25" s="8">
        <v>13</v>
      </c>
      <c r="D25" s="8">
        <v>57</v>
      </c>
      <c r="E25" s="8">
        <v>65</v>
      </c>
      <c r="F25" s="8">
        <v>41</v>
      </c>
      <c r="G25" s="8">
        <v>66</v>
      </c>
      <c r="H25" s="8">
        <v>0</v>
      </c>
      <c r="I25" s="7">
        <v>242</v>
      </c>
      <c r="K25" s="3"/>
      <c r="L25" s="8"/>
      <c r="M25" s="8"/>
      <c r="N25" s="8"/>
      <c r="O25" s="8"/>
      <c r="P25" s="8"/>
      <c r="Q25" s="8"/>
      <c r="R25" s="8"/>
      <c r="S25" s="7"/>
    </row>
    <row r="26" spans="1:19" x14ac:dyDescent="0.25">
      <c r="A26" s="3">
        <v>44230</v>
      </c>
      <c r="B26" s="8">
        <v>0</v>
      </c>
      <c r="C26" s="8">
        <v>13</v>
      </c>
      <c r="D26" s="8">
        <v>104</v>
      </c>
      <c r="E26" s="8">
        <v>80</v>
      </c>
      <c r="F26" s="8">
        <v>68</v>
      </c>
      <c r="G26" s="8">
        <v>341</v>
      </c>
      <c r="H26" s="8">
        <v>0</v>
      </c>
      <c r="I26" s="7">
        <v>606</v>
      </c>
      <c r="K26" s="3"/>
      <c r="L26" s="8"/>
      <c r="M26" s="8"/>
      <c r="N26" s="8"/>
      <c r="O26" s="8"/>
      <c r="P26" s="8"/>
      <c r="Q26" s="8"/>
      <c r="R26" s="8"/>
      <c r="S26" s="7"/>
    </row>
    <row r="27" spans="1:19" x14ac:dyDescent="0.25">
      <c r="A27" s="3">
        <v>44231</v>
      </c>
      <c r="B27" s="8">
        <v>0</v>
      </c>
      <c r="C27" s="8">
        <v>9</v>
      </c>
      <c r="D27" s="8">
        <v>54</v>
      </c>
      <c r="E27" s="8">
        <v>64</v>
      </c>
      <c r="F27" s="8">
        <v>74</v>
      </c>
      <c r="G27" s="8">
        <v>337</v>
      </c>
      <c r="H27" s="8">
        <v>0</v>
      </c>
      <c r="I27" s="7">
        <v>538</v>
      </c>
      <c r="K27" s="3"/>
      <c r="L27" s="8"/>
      <c r="M27" s="8"/>
      <c r="N27" s="8"/>
      <c r="O27" s="8"/>
      <c r="P27" s="8"/>
      <c r="Q27" s="8"/>
      <c r="R27" s="8"/>
      <c r="S27" s="7"/>
    </row>
    <row r="28" spans="1:19" x14ac:dyDescent="0.25">
      <c r="A28" s="4" t="s">
        <v>3</v>
      </c>
      <c r="B28" s="8">
        <v>0</v>
      </c>
      <c r="C28" s="8">
        <v>269</v>
      </c>
      <c r="D28" s="8">
        <v>1574</v>
      </c>
      <c r="E28" s="8">
        <v>1777</v>
      </c>
      <c r="F28" s="8">
        <v>1490</v>
      </c>
      <c r="G28" s="8">
        <v>2985</v>
      </c>
      <c r="H28" s="8">
        <v>0</v>
      </c>
      <c r="I28" s="7">
        <v>8095</v>
      </c>
      <c r="K28" s="4"/>
      <c r="L28" s="7"/>
      <c r="M28" s="7"/>
      <c r="N28" s="7"/>
      <c r="O28" s="7"/>
      <c r="P28" s="7"/>
      <c r="Q28" s="7"/>
      <c r="R28" s="7"/>
      <c r="S28" s="7"/>
    </row>
    <row r="30" spans="1:19" x14ac:dyDescent="0.25">
      <c r="K30" s="3"/>
      <c r="L30" s="8"/>
      <c r="M30" s="8"/>
      <c r="N30" s="8"/>
      <c r="O30" s="8"/>
      <c r="P30" s="8"/>
      <c r="Q30" s="8"/>
      <c r="R30" s="8"/>
      <c r="S30" s="7"/>
    </row>
    <row r="31" spans="1:19" x14ac:dyDescent="0.25">
      <c r="B31" s="21"/>
      <c r="C31" s="20"/>
      <c r="D31" s="20"/>
      <c r="E31" s="20"/>
      <c r="F31" s="20"/>
      <c r="G31" s="20"/>
      <c r="H31" s="20"/>
      <c r="K31" s="3"/>
      <c r="L31" s="8"/>
      <c r="M31" s="8"/>
      <c r="N31" s="8"/>
      <c r="O31" s="8"/>
      <c r="P31" s="8"/>
      <c r="Q31" s="8"/>
      <c r="R31" s="8"/>
      <c r="S31" s="7"/>
    </row>
    <row r="32" spans="1:19" x14ac:dyDescent="0.25">
      <c r="B32" s="21"/>
      <c r="C32" s="20"/>
      <c r="D32" s="20"/>
      <c r="E32" s="20"/>
      <c r="F32" s="20"/>
      <c r="G32" s="20"/>
      <c r="H32" s="20"/>
      <c r="K32" s="3"/>
      <c r="L32" s="8"/>
      <c r="M32" s="8"/>
      <c r="N32" s="8"/>
      <c r="O32" s="8"/>
      <c r="P32" s="8"/>
      <c r="Q32" s="8"/>
      <c r="R32" s="8"/>
      <c r="S32" s="7"/>
    </row>
    <row r="33" spans="2:19" x14ac:dyDescent="0.25">
      <c r="B33" s="21"/>
      <c r="C33" s="20"/>
      <c r="D33" s="20"/>
      <c r="E33" s="20"/>
      <c r="F33" s="20"/>
      <c r="G33" s="20"/>
      <c r="H33" s="20"/>
      <c r="K33" s="3"/>
      <c r="L33" s="8"/>
      <c r="M33" s="8"/>
      <c r="N33" s="8"/>
      <c r="O33" s="8"/>
      <c r="P33" s="8"/>
      <c r="Q33" s="8"/>
      <c r="R33" s="8"/>
      <c r="S33" s="7"/>
    </row>
    <row r="34" spans="2:19" x14ac:dyDescent="0.25">
      <c r="B34" s="21"/>
      <c r="C34" s="20"/>
      <c r="D34" s="20"/>
      <c r="E34" s="20"/>
      <c r="F34" s="20"/>
      <c r="G34" s="20"/>
      <c r="H34" s="20"/>
      <c r="K34" s="3"/>
      <c r="L34" s="8"/>
      <c r="M34" s="8"/>
      <c r="N34" s="8"/>
      <c r="O34" s="8"/>
      <c r="P34" s="8"/>
      <c r="Q34" s="8"/>
      <c r="R34" s="8"/>
      <c r="S34" s="7"/>
    </row>
    <row r="35" spans="2:19" x14ac:dyDescent="0.25">
      <c r="K35" s="3"/>
      <c r="L35" s="8"/>
      <c r="M35" s="8"/>
      <c r="N35" s="8"/>
      <c r="O35" s="8"/>
      <c r="P35" s="8"/>
      <c r="Q35" s="8"/>
      <c r="R35" s="8"/>
      <c r="S35" s="7"/>
    </row>
    <row r="36" spans="2:19" x14ac:dyDescent="0.25">
      <c r="K36" s="3"/>
      <c r="L36" s="8"/>
      <c r="M36" s="8"/>
      <c r="N36" s="8"/>
      <c r="O36" s="8"/>
      <c r="P36" s="8"/>
      <c r="Q36" s="8"/>
      <c r="R36" s="8"/>
      <c r="S36" s="7"/>
    </row>
    <row r="37" spans="2:19" x14ac:dyDescent="0.25">
      <c r="K37" s="3"/>
      <c r="L37" s="8"/>
      <c r="M37" s="8"/>
      <c r="N37" s="8"/>
      <c r="O37" s="8"/>
      <c r="P37" s="8"/>
      <c r="Q37" s="8"/>
      <c r="R37" s="8"/>
      <c r="S37" s="7"/>
    </row>
    <row r="38" spans="2:19" x14ac:dyDescent="0.25">
      <c r="K38" s="3"/>
      <c r="L38" s="8"/>
      <c r="M38" s="8"/>
      <c r="N38" s="8"/>
      <c r="O38" s="8"/>
      <c r="P38" s="8"/>
      <c r="Q38" s="8"/>
      <c r="R38" s="8"/>
      <c r="S38" s="7"/>
    </row>
    <row r="39" spans="2:19" x14ac:dyDescent="0.25">
      <c r="K39" s="3"/>
      <c r="L39" s="8"/>
      <c r="M39" s="8"/>
      <c r="N39" s="8"/>
      <c r="O39" s="8"/>
      <c r="P39" s="8"/>
      <c r="Q39" s="8"/>
      <c r="R39" s="8"/>
      <c r="S39" s="7"/>
    </row>
    <row r="40" spans="2:19" x14ac:dyDescent="0.25">
      <c r="K40" s="3"/>
      <c r="L40" s="8"/>
      <c r="M40" s="8"/>
      <c r="N40" s="8"/>
      <c r="O40" s="8"/>
      <c r="P40" s="8"/>
      <c r="Q40" s="8"/>
      <c r="R40" s="8"/>
      <c r="S40" s="7"/>
    </row>
    <row r="41" spans="2:19" x14ac:dyDescent="0.25">
      <c r="K41" s="3"/>
      <c r="L41" s="8"/>
      <c r="M41" s="8"/>
      <c r="N41" s="8"/>
      <c r="O41" s="8"/>
      <c r="P41" s="8"/>
      <c r="Q41" s="8"/>
      <c r="R41" s="8"/>
      <c r="S41" s="7"/>
    </row>
    <row r="42" spans="2:19" x14ac:dyDescent="0.25">
      <c r="K42" s="3"/>
      <c r="L42" s="8"/>
      <c r="M42" s="8"/>
      <c r="N42" s="8"/>
      <c r="O42" s="8"/>
      <c r="P42" s="8"/>
      <c r="Q42" s="8"/>
      <c r="R42" s="8"/>
      <c r="S42" s="7"/>
    </row>
    <row r="43" spans="2:19" x14ac:dyDescent="0.25">
      <c r="K43" s="3"/>
      <c r="L43" s="8"/>
      <c r="M43" s="8"/>
      <c r="N43" s="8"/>
      <c r="O43" s="8"/>
      <c r="P43" s="8"/>
      <c r="Q43" s="8"/>
      <c r="R43" s="8"/>
      <c r="S43" s="7"/>
    </row>
    <row r="44" spans="2:19" x14ac:dyDescent="0.25">
      <c r="K44" s="3"/>
      <c r="L44" s="8"/>
      <c r="M44" s="8"/>
      <c r="N44" s="8"/>
      <c r="O44" s="8"/>
      <c r="P44" s="8"/>
      <c r="Q44" s="8"/>
      <c r="R44" s="8"/>
      <c r="S44" s="7"/>
    </row>
    <row r="45" spans="2:19" x14ac:dyDescent="0.25">
      <c r="K45" s="3"/>
      <c r="L45" s="8"/>
      <c r="M45" s="8"/>
      <c r="N45" s="8"/>
      <c r="O45" s="8"/>
      <c r="P45" s="8"/>
      <c r="Q45" s="8"/>
      <c r="R45" s="8"/>
      <c r="S45" s="7"/>
    </row>
  </sheetData>
  <mergeCells count="6">
    <mergeCell ref="L4:S4"/>
    <mergeCell ref="A2:E2"/>
    <mergeCell ref="A3:E3"/>
    <mergeCell ref="A4:A5"/>
    <mergeCell ref="B4:I4"/>
    <mergeCell ref="K4:K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CELKEM_PŘEHLED_KRAJE</vt:lpstr>
      <vt:lpstr>CELKEM PŘEHLED DLE SKUPIN</vt:lpstr>
      <vt:lpstr>CELKEM PŘEHLED DLE VĚKU</vt:lpstr>
      <vt:lpstr>CELKEM VĚK A KRAJE</vt:lpstr>
      <vt:lpstr>Kraje COMIRNATY</vt:lpstr>
      <vt:lpstr>Kraje MODERNA</vt:lpstr>
      <vt:lpstr>Přehled dle věku COMIRNATY</vt:lpstr>
      <vt:lpstr>Přehled dle věku MODERNA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2021-02-04T20:42:15Z</dcterms:modified>
</cp:coreProperties>
</file>