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5_zadani_vakcinace\"/>
    </mc:Choice>
  </mc:AlternateContent>
  <xr:revisionPtr revIDLastSave="0" documentId="13_ncr:1_{44F5694F-7412-4B1F-9CD9-C2C7CA74278B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5" l="1"/>
  <c r="B47" i="1"/>
  <c r="C29" i="15" l="1"/>
  <c r="H29" i="15"/>
  <c r="L29" i="15" l="1"/>
  <c r="A3" i="11" l="1"/>
  <c r="A3" i="13"/>
  <c r="A4" i="14"/>
</calcChain>
</file>

<file path=xl/sharedStrings.xml><?xml version="1.0" encoding="utf-8"?>
<sst xmlns="http://schemas.openxmlformats.org/spreadsheetml/2006/main" count="390" uniqueCount="97">
  <si>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</si>
  <si>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</si>
  <si>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</si>
  <si>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</si>
  <si>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</si>
  <si>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</si>
  <si>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</si>
  <si>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</si>
  <si>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</si>
  <si>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</si>
  <si>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</si>
  <si>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</si>
  <si>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</si>
  <si>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</si>
  <si>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</si>
  <si>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</si>
  <si>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</si>
  <si>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</si>
  <si>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</si>
  <si>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</si>
  <si>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</si>
  <si>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</si>
  <si>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</si>
  <si>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</si>
  <si>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</si>
  <si>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</si>
  <si>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</si>
  <si>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</si>
  <si>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</si>
  <si>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</si>
  <si>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</si>
  <si>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</si>
  <si>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</si>
  <si>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</si>
  <si>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</si>
  <si>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</si>
  <si>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</si>
  <si>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</si>
  <si>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</si>
  <si>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</si>
  <si>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</si>
  <si>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</si>
  <si>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</si>
  <si>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</si>
  <si>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</si>
  <si>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</si>
  <si>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</si>
  <si>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</si>
  <si>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</si>
  <si>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</si>
  <si>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</si>
  <si>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</si>
  <si>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</si>
  <si>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</si>
  <si>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</si>
  <si>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5.2. 2021 (20:00)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</si>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</sst>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7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8"/>
  <sheetViews>
    <sheetView tabSelected="1" zoomScale="60" zoomScaleNormal="60" workbookViewId="0">
      <pane ySplit="6" topLeftCell="A7" activePane="bottomLeft" state="frozen"/>
      <selection pane="bottomLeft" activeCell="A5" sqref="A5:A6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17" width="11.5703125" style="1" customWidth="1"/>
    <col min="18" max="18" width="14.140625" style="1" customWidth="1"/>
    <col min="19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3" t="s">
        <v>40</v>
      </c>
      <c r="B2" s="34"/>
      <c r="C2" s="34"/>
      <c r="D2" s="34"/>
    </row>
    <row r="3" spans="1:33" x14ac:dyDescent="0.25">
      <c r="A3" s="35" t="s">
        <v>41</v>
      </c>
      <c r="B3" s="35"/>
      <c r="C3" s="35"/>
      <c r="D3" s="35"/>
      <c r="E3" s="35"/>
    </row>
    <row r="4" spans="1:33" ht="15" customHeight="1" x14ac:dyDescent="0.25">
      <c r="A4" s="35" t="s">
        <v>55</v>
      </c>
      <c r="B4" s="35"/>
      <c r="C4" s="35"/>
      <c r="D4" s="35"/>
      <c r="E4" s="35"/>
      <c r="F4" s="36"/>
      <c r="G4" s="36"/>
      <c r="H4" s="36"/>
    </row>
    <row r="5" spans="1:33" ht="18.75" x14ac:dyDescent="0.25">
      <c r="A5" s="38" t="s">
        <v>1</v>
      </c>
      <c r="B5" s="37" t="s">
        <v>38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R5" s="38" t="s">
        <v>1</v>
      </c>
      <c r="S5" s="37" t="s">
        <v>39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 ht="45" x14ac:dyDescent="0.25">
      <c r="A6" s="39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39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28" t="s">
        <v>56</v>
      </c>
      <c r="B7" s="8">
        <v>1185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72</v>
      </c>
      <c r="M7" s="8">
        <v>0</v>
      </c>
      <c r="N7" s="8">
        <v>0</v>
      </c>
      <c r="O7" s="8">
        <v>1</v>
      </c>
      <c r="P7" s="7">
        <v>1258</v>
      </c>
      <c r="R7" s="28" t="s">
        <v>77</v>
      </c>
      <c r="S7" s="23">
        <v>617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622</v>
      </c>
    </row>
    <row r="8" spans="1:33" x14ac:dyDescent="0.25">
      <c r="A8" s="28" t="s">
        <v>57</v>
      </c>
      <c r="B8" s="8">
        <v>1309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974</v>
      </c>
      <c r="M8" s="8">
        <v>0</v>
      </c>
      <c r="N8" s="8">
        <v>0</v>
      </c>
      <c r="O8" s="8">
        <v>0</v>
      </c>
      <c r="P8" s="7">
        <v>2283</v>
      </c>
      <c r="R8" s="28" t="s">
        <v>78</v>
      </c>
      <c r="S8" s="23">
        <v>1157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614</v>
      </c>
      <c r="AD8" s="8">
        <v>0</v>
      </c>
      <c r="AE8" s="8">
        <v>0</v>
      </c>
      <c r="AF8" s="8">
        <v>1</v>
      </c>
      <c r="AG8" s="7">
        <v>1772</v>
      </c>
    </row>
    <row r="9" spans="1:33" x14ac:dyDescent="0.25">
      <c r="A9" s="28" t="s">
        <v>58</v>
      </c>
      <c r="B9" s="8">
        <v>1350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1801</v>
      </c>
      <c r="M9" s="8">
        <v>0</v>
      </c>
      <c r="N9" s="8">
        <v>0</v>
      </c>
      <c r="O9" s="8">
        <v>306</v>
      </c>
      <c r="P9" s="7">
        <v>3457</v>
      </c>
      <c r="R9" s="28" t="s">
        <v>79</v>
      </c>
      <c r="S9" s="23">
        <v>1245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1213</v>
      </c>
      <c r="AD9" s="8">
        <v>0</v>
      </c>
      <c r="AE9" s="8">
        <v>0</v>
      </c>
      <c r="AF9" s="8">
        <v>225</v>
      </c>
      <c r="AG9" s="7">
        <v>2683</v>
      </c>
    </row>
    <row r="10" spans="1:33" x14ac:dyDescent="0.25">
      <c r="A10" s="28" t="s">
        <v>59</v>
      </c>
      <c r="B10" s="8">
        <v>1420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1540</v>
      </c>
      <c r="M10" s="8">
        <v>0</v>
      </c>
      <c r="N10" s="8">
        <v>0</v>
      </c>
      <c r="O10" s="8">
        <v>486</v>
      </c>
      <c r="P10" s="7">
        <v>3463</v>
      </c>
      <c r="R10" s="28" t="s">
        <v>80</v>
      </c>
      <c r="S10" s="23">
        <v>1018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1347</v>
      </c>
      <c r="AD10" s="8">
        <v>0</v>
      </c>
      <c r="AE10" s="8">
        <v>0</v>
      </c>
      <c r="AF10" s="8">
        <v>186</v>
      </c>
      <c r="AG10" s="7">
        <v>2567</v>
      </c>
    </row>
    <row r="11" spans="1:33" x14ac:dyDescent="0.25">
      <c r="A11" s="28" t="s">
        <v>60</v>
      </c>
      <c r="B11" s="8">
        <v>260</v>
      </c>
      <c r="C11" s="8">
        <v>18</v>
      </c>
      <c r="D11" s="8">
        <v>0</v>
      </c>
      <c r="E11" s="8">
        <v>15</v>
      </c>
      <c r="F11" s="8">
        <v>0</v>
      </c>
      <c r="G11" s="8">
        <v>131</v>
      </c>
      <c r="H11" s="8">
        <v>0</v>
      </c>
      <c r="I11" s="8">
        <v>0</v>
      </c>
      <c r="J11" s="8">
        <v>11</v>
      </c>
      <c r="K11" s="8">
        <v>0</v>
      </c>
      <c r="L11" s="8">
        <v>636</v>
      </c>
      <c r="M11" s="8">
        <v>212</v>
      </c>
      <c r="N11" s="8">
        <v>0</v>
      </c>
      <c r="O11" s="8">
        <v>21</v>
      </c>
      <c r="P11" s="7">
        <v>1304</v>
      </c>
      <c r="R11" s="28" t="s">
        <v>81</v>
      </c>
      <c r="S11" s="23">
        <v>386</v>
      </c>
      <c r="T11" s="8">
        <v>17</v>
      </c>
      <c r="U11" s="5">
        <v>0</v>
      </c>
      <c r="V11" s="8">
        <v>0</v>
      </c>
      <c r="W11" s="8">
        <v>0</v>
      </c>
      <c r="X11" s="8">
        <v>123</v>
      </c>
      <c r="Y11" s="8">
        <v>0</v>
      </c>
      <c r="Z11" s="8">
        <v>0</v>
      </c>
      <c r="AA11" s="8">
        <v>0</v>
      </c>
      <c r="AB11" s="8">
        <v>0</v>
      </c>
      <c r="AC11" s="18">
        <v>991</v>
      </c>
      <c r="AD11" s="8">
        <v>161</v>
      </c>
      <c r="AE11" s="8">
        <v>0</v>
      </c>
      <c r="AF11" s="8">
        <v>27</v>
      </c>
      <c r="AG11" s="7">
        <v>1705</v>
      </c>
    </row>
    <row r="12" spans="1:33" x14ac:dyDescent="0.25">
      <c r="A12" s="28" t="s">
        <v>61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0</v>
      </c>
      <c r="J12" s="8">
        <v>0</v>
      </c>
      <c r="K12" s="8">
        <v>24</v>
      </c>
      <c r="L12" s="8">
        <v>30</v>
      </c>
      <c r="M12" s="8">
        <v>80</v>
      </c>
      <c r="N12" s="8">
        <v>1</v>
      </c>
      <c r="O12" s="8">
        <v>1</v>
      </c>
      <c r="P12" s="7">
        <v>262</v>
      </c>
      <c r="R12" s="28" t="s">
        <v>82</v>
      </c>
      <c r="S12" s="23">
        <v>158</v>
      </c>
      <c r="T12" s="8">
        <v>0</v>
      </c>
      <c r="U12" s="5">
        <v>3</v>
      </c>
      <c r="V12" s="8">
        <v>0</v>
      </c>
      <c r="W12" s="8">
        <v>0</v>
      </c>
      <c r="X12" s="8">
        <v>76</v>
      </c>
      <c r="Y12" s="8">
        <v>0</v>
      </c>
      <c r="Z12" s="8">
        <v>7</v>
      </c>
      <c r="AA12" s="8">
        <v>0</v>
      </c>
      <c r="AB12" s="8">
        <v>23</v>
      </c>
      <c r="AC12" s="18">
        <v>442</v>
      </c>
      <c r="AD12" s="8">
        <v>89</v>
      </c>
      <c r="AE12" s="8">
        <v>0</v>
      </c>
      <c r="AF12" s="8">
        <v>197</v>
      </c>
      <c r="AG12" s="7">
        <v>995</v>
      </c>
    </row>
    <row r="13" spans="1:33" x14ac:dyDescent="0.25">
      <c r="A13" s="28" t="s">
        <v>62</v>
      </c>
      <c r="B13" s="8">
        <v>415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124</v>
      </c>
      <c r="J13" s="8">
        <v>1</v>
      </c>
      <c r="K13" s="8">
        <v>113</v>
      </c>
      <c r="L13" s="8">
        <v>138</v>
      </c>
      <c r="M13" s="8">
        <v>78</v>
      </c>
      <c r="N13" s="8">
        <v>0</v>
      </c>
      <c r="O13" s="8">
        <v>0</v>
      </c>
      <c r="P13" s="7">
        <v>1256</v>
      </c>
      <c r="R13" s="28" t="s">
        <v>83</v>
      </c>
      <c r="S13" s="23">
        <v>257</v>
      </c>
      <c r="T13" s="8">
        <v>215</v>
      </c>
      <c r="U13" s="5">
        <v>0</v>
      </c>
      <c r="V13" s="8">
        <v>0</v>
      </c>
      <c r="W13" s="8">
        <v>0</v>
      </c>
      <c r="X13" s="8">
        <v>89</v>
      </c>
      <c r="Y13" s="8">
        <v>0</v>
      </c>
      <c r="Z13" s="8">
        <v>100</v>
      </c>
      <c r="AA13" s="8">
        <v>0</v>
      </c>
      <c r="AB13" s="8">
        <v>86</v>
      </c>
      <c r="AC13" s="18">
        <v>2</v>
      </c>
      <c r="AD13" s="8">
        <v>87</v>
      </c>
      <c r="AE13" s="8">
        <v>0</v>
      </c>
      <c r="AF13" s="8">
        <v>0</v>
      </c>
      <c r="AG13" s="7">
        <v>836</v>
      </c>
    </row>
    <row r="14" spans="1:33" x14ac:dyDescent="0.25">
      <c r="A14" s="28" t="s">
        <v>63</v>
      </c>
      <c r="B14" s="8">
        <v>355</v>
      </c>
      <c r="C14" s="8">
        <v>0</v>
      </c>
      <c r="D14" s="8">
        <v>0</v>
      </c>
      <c r="E14" s="8">
        <v>39</v>
      </c>
      <c r="F14" s="8">
        <v>0</v>
      </c>
      <c r="G14" s="8">
        <v>79</v>
      </c>
      <c r="H14" s="8">
        <v>0</v>
      </c>
      <c r="I14" s="8">
        <v>173</v>
      </c>
      <c r="J14" s="8">
        <v>0</v>
      </c>
      <c r="K14" s="8">
        <v>120</v>
      </c>
      <c r="L14" s="8">
        <v>86</v>
      </c>
      <c r="M14" s="8">
        <v>63</v>
      </c>
      <c r="N14" s="8">
        <v>0</v>
      </c>
      <c r="O14" s="8">
        <v>0</v>
      </c>
      <c r="P14" s="7">
        <v>915</v>
      </c>
      <c r="R14" s="28" t="s">
        <v>84</v>
      </c>
      <c r="S14" s="23">
        <v>482</v>
      </c>
      <c r="T14" s="8">
        <v>0</v>
      </c>
      <c r="U14" s="5">
        <v>0</v>
      </c>
      <c r="V14" s="8">
        <v>0</v>
      </c>
      <c r="W14" s="8">
        <v>0</v>
      </c>
      <c r="X14" s="8">
        <v>74</v>
      </c>
      <c r="Y14" s="8">
        <v>0</v>
      </c>
      <c r="Z14" s="8">
        <v>126</v>
      </c>
      <c r="AA14" s="8">
        <v>0</v>
      </c>
      <c r="AB14" s="8">
        <v>135</v>
      </c>
      <c r="AC14" s="18">
        <v>2</v>
      </c>
      <c r="AD14" s="8">
        <v>34</v>
      </c>
      <c r="AE14" s="8">
        <v>0</v>
      </c>
      <c r="AF14" s="8">
        <v>1</v>
      </c>
      <c r="AG14" s="7">
        <v>854</v>
      </c>
    </row>
    <row r="15" spans="1:33" x14ac:dyDescent="0.25">
      <c r="A15" s="28" t="s">
        <v>64</v>
      </c>
      <c r="B15" s="8">
        <v>1174</v>
      </c>
      <c r="C15" s="8">
        <v>126</v>
      </c>
      <c r="D15" s="8">
        <v>290</v>
      </c>
      <c r="E15" s="8">
        <v>80</v>
      </c>
      <c r="F15" s="8">
        <v>176</v>
      </c>
      <c r="G15" s="8">
        <v>84</v>
      </c>
      <c r="H15" s="8">
        <v>82</v>
      </c>
      <c r="I15" s="8">
        <v>72</v>
      </c>
      <c r="J15" s="8">
        <v>55</v>
      </c>
      <c r="K15" s="8">
        <v>208</v>
      </c>
      <c r="L15" s="8">
        <v>60</v>
      </c>
      <c r="M15" s="8">
        <v>253</v>
      </c>
      <c r="N15" s="8">
        <v>254</v>
      </c>
      <c r="O15" s="8">
        <v>652</v>
      </c>
      <c r="P15" s="7">
        <v>3566</v>
      </c>
      <c r="R15" s="28" t="s">
        <v>85</v>
      </c>
      <c r="S15" s="23">
        <v>1194</v>
      </c>
      <c r="T15" s="8">
        <v>118</v>
      </c>
      <c r="U15" s="5">
        <v>36</v>
      </c>
      <c r="V15" s="8">
        <v>1</v>
      </c>
      <c r="W15" s="8">
        <v>152</v>
      </c>
      <c r="X15" s="8">
        <v>92</v>
      </c>
      <c r="Y15" s="8">
        <v>66</v>
      </c>
      <c r="Z15" s="8">
        <v>65</v>
      </c>
      <c r="AA15" s="8">
        <v>31</v>
      </c>
      <c r="AB15" s="8">
        <v>203</v>
      </c>
      <c r="AC15" s="18">
        <v>52</v>
      </c>
      <c r="AD15" s="8">
        <v>219</v>
      </c>
      <c r="AE15" s="8">
        <v>189</v>
      </c>
      <c r="AF15" s="8">
        <v>486</v>
      </c>
      <c r="AG15" s="7">
        <v>2904</v>
      </c>
    </row>
    <row r="16" spans="1:33" x14ac:dyDescent="0.25">
      <c r="A16" s="28" t="s">
        <v>65</v>
      </c>
      <c r="B16" s="8">
        <v>1149</v>
      </c>
      <c r="C16" s="8">
        <v>268</v>
      </c>
      <c r="D16" s="8">
        <v>388</v>
      </c>
      <c r="E16" s="8">
        <v>193</v>
      </c>
      <c r="F16" s="8">
        <v>282</v>
      </c>
      <c r="G16" s="8">
        <v>157</v>
      </c>
      <c r="H16" s="8">
        <v>159</v>
      </c>
      <c r="I16" s="8">
        <v>74</v>
      </c>
      <c r="J16" s="8">
        <v>94</v>
      </c>
      <c r="K16" s="8">
        <v>155</v>
      </c>
      <c r="L16" s="8">
        <v>77</v>
      </c>
      <c r="M16" s="8">
        <v>296</v>
      </c>
      <c r="N16" s="8">
        <v>340</v>
      </c>
      <c r="O16" s="8">
        <v>872</v>
      </c>
      <c r="P16" s="7">
        <v>4504</v>
      </c>
      <c r="R16" s="28" t="s">
        <v>86</v>
      </c>
      <c r="S16" s="23">
        <v>900</v>
      </c>
      <c r="T16" s="8">
        <v>219</v>
      </c>
      <c r="U16" s="5">
        <v>378</v>
      </c>
      <c r="V16" s="8">
        <v>0</v>
      </c>
      <c r="W16" s="8">
        <v>247</v>
      </c>
      <c r="X16" s="8">
        <v>119</v>
      </c>
      <c r="Y16" s="8">
        <v>130</v>
      </c>
      <c r="Z16" s="8">
        <v>58</v>
      </c>
      <c r="AA16" s="8">
        <v>136</v>
      </c>
      <c r="AB16" s="8">
        <v>138</v>
      </c>
      <c r="AC16" s="18">
        <v>117</v>
      </c>
      <c r="AD16" s="8">
        <v>298</v>
      </c>
      <c r="AE16" s="8">
        <v>296</v>
      </c>
      <c r="AF16" s="8">
        <v>892</v>
      </c>
      <c r="AG16" s="7">
        <v>3928</v>
      </c>
    </row>
    <row r="17" spans="1:33" x14ac:dyDescent="0.25">
      <c r="A17" s="28" t="s">
        <v>66</v>
      </c>
      <c r="B17" s="8">
        <v>1691</v>
      </c>
      <c r="C17" s="8">
        <v>444</v>
      </c>
      <c r="D17" s="8">
        <v>658</v>
      </c>
      <c r="E17" s="8">
        <v>274</v>
      </c>
      <c r="F17" s="8">
        <v>249</v>
      </c>
      <c r="G17" s="8">
        <v>141</v>
      </c>
      <c r="H17" s="8">
        <v>255</v>
      </c>
      <c r="I17" s="8">
        <v>66</v>
      </c>
      <c r="J17" s="8">
        <v>177</v>
      </c>
      <c r="K17" s="8">
        <v>364</v>
      </c>
      <c r="L17" s="8">
        <v>132</v>
      </c>
      <c r="M17" s="8">
        <v>199</v>
      </c>
      <c r="N17" s="8">
        <v>363</v>
      </c>
      <c r="O17" s="8">
        <v>784</v>
      </c>
      <c r="P17" s="7">
        <v>5797</v>
      </c>
      <c r="R17" s="28" t="s">
        <v>87</v>
      </c>
      <c r="S17" s="23">
        <v>1040</v>
      </c>
      <c r="T17" s="8">
        <v>433</v>
      </c>
      <c r="U17" s="5">
        <v>462</v>
      </c>
      <c r="V17" s="8">
        <v>0</v>
      </c>
      <c r="W17" s="8">
        <v>247</v>
      </c>
      <c r="X17" s="8">
        <v>122</v>
      </c>
      <c r="Y17" s="8">
        <v>235</v>
      </c>
      <c r="Z17" s="8">
        <v>69</v>
      </c>
      <c r="AA17" s="8">
        <v>102</v>
      </c>
      <c r="AB17" s="8">
        <v>352</v>
      </c>
      <c r="AC17" s="18">
        <v>203</v>
      </c>
      <c r="AD17" s="8">
        <v>200</v>
      </c>
      <c r="AE17" s="8">
        <v>337</v>
      </c>
      <c r="AF17" s="8">
        <v>654</v>
      </c>
      <c r="AG17" s="7">
        <v>4456</v>
      </c>
    </row>
    <row r="18" spans="1:33" x14ac:dyDescent="0.25">
      <c r="A18" s="28" t="s">
        <v>67</v>
      </c>
      <c r="B18" s="8">
        <v>1837</v>
      </c>
      <c r="C18" s="8">
        <v>507</v>
      </c>
      <c r="D18" s="8">
        <v>1580</v>
      </c>
      <c r="E18" s="8">
        <v>383</v>
      </c>
      <c r="F18" s="8">
        <v>281</v>
      </c>
      <c r="G18" s="8">
        <v>407</v>
      </c>
      <c r="H18" s="8">
        <v>242</v>
      </c>
      <c r="I18" s="8">
        <v>85</v>
      </c>
      <c r="J18" s="8">
        <v>165</v>
      </c>
      <c r="K18" s="8">
        <v>367</v>
      </c>
      <c r="L18" s="8">
        <v>685</v>
      </c>
      <c r="M18" s="8">
        <v>358</v>
      </c>
      <c r="N18" s="8">
        <v>375</v>
      </c>
      <c r="O18" s="8">
        <v>651</v>
      </c>
      <c r="P18" s="7">
        <v>7923</v>
      </c>
      <c r="R18" s="28" t="s">
        <v>88</v>
      </c>
      <c r="S18" s="23">
        <v>1071</v>
      </c>
      <c r="T18" s="8">
        <v>287</v>
      </c>
      <c r="U18" s="5">
        <v>1340</v>
      </c>
      <c r="V18" s="8">
        <v>44</v>
      </c>
      <c r="W18" s="8">
        <v>273</v>
      </c>
      <c r="X18" s="8">
        <v>312</v>
      </c>
      <c r="Y18" s="8">
        <v>225</v>
      </c>
      <c r="Z18" s="8">
        <v>104</v>
      </c>
      <c r="AA18" s="8">
        <v>109</v>
      </c>
      <c r="AB18" s="8">
        <v>358</v>
      </c>
      <c r="AC18" s="18">
        <v>673</v>
      </c>
      <c r="AD18" s="8">
        <v>333</v>
      </c>
      <c r="AE18" s="8">
        <v>372</v>
      </c>
      <c r="AF18" s="8">
        <v>532</v>
      </c>
      <c r="AG18" s="7">
        <v>6033</v>
      </c>
    </row>
    <row r="19" spans="1:33" x14ac:dyDescent="0.25">
      <c r="A19" s="28" t="s">
        <v>68</v>
      </c>
      <c r="B19" s="8">
        <v>2686</v>
      </c>
      <c r="C19" s="8">
        <v>1165</v>
      </c>
      <c r="D19" s="8">
        <v>1666</v>
      </c>
      <c r="E19" s="8">
        <v>313</v>
      </c>
      <c r="F19" s="8">
        <v>244</v>
      </c>
      <c r="G19" s="8">
        <v>407</v>
      </c>
      <c r="H19" s="8">
        <v>150</v>
      </c>
      <c r="I19" s="8">
        <v>655</v>
      </c>
      <c r="J19" s="8">
        <v>262</v>
      </c>
      <c r="K19" s="8">
        <v>306</v>
      </c>
      <c r="L19" s="8">
        <v>779</v>
      </c>
      <c r="M19" s="8">
        <v>554</v>
      </c>
      <c r="N19" s="8">
        <v>324</v>
      </c>
      <c r="O19" s="8">
        <v>422</v>
      </c>
      <c r="P19" s="7">
        <v>9933</v>
      </c>
      <c r="R19" s="28" t="s">
        <v>89</v>
      </c>
      <c r="S19" s="23">
        <v>1531</v>
      </c>
      <c r="T19" s="8">
        <v>1137</v>
      </c>
      <c r="U19" s="5">
        <v>1209</v>
      </c>
      <c r="V19" s="8">
        <v>0</v>
      </c>
      <c r="W19" s="8">
        <v>232</v>
      </c>
      <c r="X19" s="8">
        <v>375</v>
      </c>
      <c r="Y19" s="8">
        <v>146</v>
      </c>
      <c r="Z19" s="8">
        <v>502</v>
      </c>
      <c r="AA19" s="8">
        <v>349</v>
      </c>
      <c r="AB19" s="8">
        <v>300</v>
      </c>
      <c r="AC19" s="18">
        <v>650</v>
      </c>
      <c r="AD19" s="8">
        <v>507</v>
      </c>
      <c r="AE19" s="8">
        <v>326</v>
      </c>
      <c r="AF19" s="8">
        <v>438</v>
      </c>
      <c r="AG19" s="7">
        <v>7702</v>
      </c>
    </row>
    <row r="20" spans="1:33" x14ac:dyDescent="0.25">
      <c r="A20" s="28" t="s">
        <v>69</v>
      </c>
      <c r="B20" s="8">
        <v>629</v>
      </c>
      <c r="C20" s="8">
        <v>192</v>
      </c>
      <c r="D20" s="8">
        <v>6</v>
      </c>
      <c r="E20" s="8">
        <v>295</v>
      </c>
      <c r="F20" s="8">
        <v>0</v>
      </c>
      <c r="G20" s="8">
        <v>159</v>
      </c>
      <c r="H20" s="8">
        <v>0</v>
      </c>
      <c r="I20" s="8">
        <v>286</v>
      </c>
      <c r="J20" s="8">
        <v>84</v>
      </c>
      <c r="K20" s="8">
        <v>30</v>
      </c>
      <c r="L20" s="8">
        <v>55</v>
      </c>
      <c r="M20" s="8">
        <v>144</v>
      </c>
      <c r="N20" s="8">
        <v>99</v>
      </c>
      <c r="O20" s="8">
        <v>12</v>
      </c>
      <c r="P20" s="7">
        <v>1991</v>
      </c>
      <c r="R20" s="28" t="s">
        <v>90</v>
      </c>
      <c r="S20" s="24">
        <v>451</v>
      </c>
      <c r="T20" s="24">
        <v>44</v>
      </c>
      <c r="U20" s="24">
        <v>6</v>
      </c>
      <c r="V20" s="8">
        <v>0</v>
      </c>
      <c r="W20" s="24">
        <v>0</v>
      </c>
      <c r="X20" s="24">
        <v>143</v>
      </c>
      <c r="Y20" s="8">
        <v>0</v>
      </c>
      <c r="Z20" s="24">
        <v>269</v>
      </c>
      <c r="AA20" s="8">
        <v>24</v>
      </c>
      <c r="AB20" s="24">
        <v>0</v>
      </c>
      <c r="AC20" s="24">
        <v>69</v>
      </c>
      <c r="AD20" s="24">
        <v>59</v>
      </c>
      <c r="AE20" s="24">
        <v>0</v>
      </c>
      <c r="AF20" s="24">
        <v>2</v>
      </c>
      <c r="AG20" s="7">
        <v>1067</v>
      </c>
    </row>
    <row r="21" spans="1:33" x14ac:dyDescent="0.25">
      <c r="A21" s="28" t="s">
        <v>70</v>
      </c>
      <c r="B21" s="8">
        <v>689</v>
      </c>
      <c r="C21" s="8">
        <v>64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319</v>
      </c>
      <c r="J21" s="8">
        <v>0</v>
      </c>
      <c r="K21" s="8">
        <v>30</v>
      </c>
      <c r="L21" s="8">
        <v>67</v>
      </c>
      <c r="M21" s="8">
        <v>133</v>
      </c>
      <c r="N21" s="8">
        <v>103</v>
      </c>
      <c r="O21" s="8">
        <v>0</v>
      </c>
      <c r="P21" s="7">
        <v>1711</v>
      </c>
      <c r="R21" s="28" t="s">
        <v>91</v>
      </c>
      <c r="S21" s="5">
        <v>504</v>
      </c>
      <c r="T21" s="5">
        <v>93</v>
      </c>
      <c r="U21" s="5">
        <v>0</v>
      </c>
      <c r="V21" s="8">
        <v>0</v>
      </c>
      <c r="W21" s="5">
        <v>0</v>
      </c>
      <c r="X21" s="5">
        <v>104</v>
      </c>
      <c r="Y21" s="8">
        <v>0</v>
      </c>
      <c r="Z21" s="8">
        <v>187</v>
      </c>
      <c r="AA21" s="8">
        <v>0</v>
      </c>
      <c r="AB21" s="5">
        <v>60</v>
      </c>
      <c r="AC21" s="5">
        <v>43</v>
      </c>
      <c r="AD21" s="5">
        <v>129</v>
      </c>
      <c r="AE21" s="24">
        <v>0</v>
      </c>
      <c r="AF21" s="24">
        <v>0</v>
      </c>
      <c r="AG21" s="7">
        <v>1120</v>
      </c>
    </row>
    <row r="22" spans="1:33" x14ac:dyDescent="0.25">
      <c r="A22" s="28" t="s">
        <v>71</v>
      </c>
      <c r="B22" s="8">
        <v>2530</v>
      </c>
      <c r="C22" s="8">
        <v>722</v>
      </c>
      <c r="D22" s="8">
        <v>244</v>
      </c>
      <c r="E22" s="8">
        <v>743</v>
      </c>
      <c r="F22" s="8">
        <v>121</v>
      </c>
      <c r="G22" s="8">
        <v>241</v>
      </c>
      <c r="H22" s="8">
        <v>345</v>
      </c>
      <c r="I22" s="8">
        <v>332</v>
      </c>
      <c r="J22" s="8">
        <v>236</v>
      </c>
      <c r="K22" s="8">
        <v>561</v>
      </c>
      <c r="L22" s="8">
        <v>1357</v>
      </c>
      <c r="M22" s="8">
        <v>844</v>
      </c>
      <c r="N22" s="8">
        <v>427</v>
      </c>
      <c r="O22" s="8">
        <v>1028</v>
      </c>
      <c r="P22" s="7">
        <v>9731</v>
      </c>
      <c r="R22" s="28" t="s">
        <v>92</v>
      </c>
      <c r="S22" s="5">
        <v>1796</v>
      </c>
      <c r="T22" s="5">
        <v>583</v>
      </c>
      <c r="U22" s="5">
        <v>182</v>
      </c>
      <c r="V22" s="8">
        <v>206</v>
      </c>
      <c r="W22" s="5">
        <v>103</v>
      </c>
      <c r="X22" s="5">
        <v>203</v>
      </c>
      <c r="Y22" s="8">
        <v>328</v>
      </c>
      <c r="Z22" s="8">
        <v>368</v>
      </c>
      <c r="AA22" s="8">
        <v>222</v>
      </c>
      <c r="AB22" s="5">
        <v>539</v>
      </c>
      <c r="AC22" s="5">
        <v>1184</v>
      </c>
      <c r="AD22" s="5">
        <v>682</v>
      </c>
      <c r="AE22" s="24">
        <v>329</v>
      </c>
      <c r="AF22" s="24">
        <v>828</v>
      </c>
      <c r="AG22" s="7">
        <v>7553</v>
      </c>
    </row>
    <row r="23" spans="1:33" x14ac:dyDescent="0.25">
      <c r="A23" s="28" t="s">
        <v>72</v>
      </c>
      <c r="B23" s="8">
        <v>2939</v>
      </c>
      <c r="C23" s="8">
        <v>1322</v>
      </c>
      <c r="D23" s="8">
        <v>1051</v>
      </c>
      <c r="E23" s="8">
        <v>844</v>
      </c>
      <c r="F23" s="8">
        <v>174</v>
      </c>
      <c r="G23" s="8">
        <v>486</v>
      </c>
      <c r="H23" s="8">
        <v>400</v>
      </c>
      <c r="I23" s="8">
        <v>804</v>
      </c>
      <c r="J23" s="8">
        <v>277</v>
      </c>
      <c r="K23" s="8">
        <v>324</v>
      </c>
      <c r="L23" s="8">
        <v>2461</v>
      </c>
      <c r="M23" s="8">
        <v>773</v>
      </c>
      <c r="N23" s="8">
        <v>411</v>
      </c>
      <c r="O23" s="8">
        <v>1073</v>
      </c>
      <c r="P23" s="7">
        <v>13339</v>
      </c>
      <c r="R23" s="28" t="s">
        <v>93</v>
      </c>
      <c r="S23" s="5">
        <v>1874</v>
      </c>
      <c r="T23" s="5">
        <v>1169</v>
      </c>
      <c r="U23" s="5">
        <v>502</v>
      </c>
      <c r="V23" s="8">
        <v>308</v>
      </c>
      <c r="W23" s="5">
        <v>156</v>
      </c>
      <c r="X23" s="5">
        <v>420</v>
      </c>
      <c r="Y23" s="8">
        <v>234</v>
      </c>
      <c r="Z23" s="8">
        <v>519</v>
      </c>
      <c r="AA23" s="8">
        <v>199</v>
      </c>
      <c r="AB23" s="5">
        <v>324</v>
      </c>
      <c r="AC23" s="5">
        <v>2056</v>
      </c>
      <c r="AD23" s="5">
        <v>649</v>
      </c>
      <c r="AE23" s="24">
        <v>355</v>
      </c>
      <c r="AF23" s="24">
        <v>1060</v>
      </c>
      <c r="AG23" s="7">
        <v>9825</v>
      </c>
    </row>
    <row r="24" spans="1:33" x14ac:dyDescent="0.25">
      <c r="A24" s="28" t="s">
        <v>73</v>
      </c>
      <c r="B24" s="8">
        <v>2971</v>
      </c>
      <c r="C24" s="8">
        <v>1178</v>
      </c>
      <c r="D24" s="8">
        <v>1204</v>
      </c>
      <c r="E24" s="8">
        <v>844</v>
      </c>
      <c r="F24" s="8">
        <v>246</v>
      </c>
      <c r="G24" s="8">
        <v>383</v>
      </c>
      <c r="H24" s="8">
        <v>375</v>
      </c>
      <c r="I24" s="8">
        <v>743</v>
      </c>
      <c r="J24" s="8">
        <v>349</v>
      </c>
      <c r="K24" s="8">
        <v>349</v>
      </c>
      <c r="L24" s="8">
        <v>2105</v>
      </c>
      <c r="M24" s="8">
        <v>794</v>
      </c>
      <c r="N24" s="8">
        <v>641</v>
      </c>
      <c r="O24" s="8">
        <v>1258</v>
      </c>
      <c r="P24" s="7">
        <v>13440</v>
      </c>
      <c r="R24" s="28" t="s">
        <v>94</v>
      </c>
      <c r="S24" s="5">
        <v>2376</v>
      </c>
      <c r="T24" s="5">
        <v>979</v>
      </c>
      <c r="U24" s="5">
        <v>1205</v>
      </c>
      <c r="V24" s="8">
        <v>317</v>
      </c>
      <c r="W24" s="5">
        <v>221</v>
      </c>
      <c r="X24" s="5">
        <v>289</v>
      </c>
      <c r="Y24" s="8">
        <v>274</v>
      </c>
      <c r="Z24" s="8">
        <v>580</v>
      </c>
      <c r="AA24" s="8">
        <v>328</v>
      </c>
      <c r="AB24" s="5">
        <v>336</v>
      </c>
      <c r="AC24" s="5">
        <v>1813</v>
      </c>
      <c r="AD24" s="5">
        <v>744</v>
      </c>
      <c r="AE24" s="24">
        <v>409</v>
      </c>
      <c r="AF24" s="24">
        <v>840</v>
      </c>
      <c r="AG24" s="7">
        <v>10711</v>
      </c>
    </row>
    <row r="25" spans="1:33" x14ac:dyDescent="0.25">
      <c r="A25" s="28" t="s">
        <v>74</v>
      </c>
      <c r="B25" s="8">
        <v>3161</v>
      </c>
      <c r="C25" s="8">
        <v>1094</v>
      </c>
      <c r="D25" s="8">
        <v>1563</v>
      </c>
      <c r="E25" s="8">
        <v>571</v>
      </c>
      <c r="F25" s="8">
        <v>247</v>
      </c>
      <c r="G25" s="8">
        <v>428</v>
      </c>
      <c r="H25" s="8">
        <v>503</v>
      </c>
      <c r="I25" s="8">
        <v>812</v>
      </c>
      <c r="J25" s="8">
        <v>366</v>
      </c>
      <c r="K25" s="8">
        <v>570</v>
      </c>
      <c r="L25" s="8">
        <v>2204</v>
      </c>
      <c r="M25" s="8">
        <v>861</v>
      </c>
      <c r="N25" s="8">
        <v>587</v>
      </c>
      <c r="O25" s="8">
        <v>1995</v>
      </c>
      <c r="P25" s="7">
        <v>14962</v>
      </c>
      <c r="R25" s="28" t="s">
        <v>95</v>
      </c>
      <c r="S25" s="5">
        <v>2307</v>
      </c>
      <c r="T25" s="5">
        <v>1017</v>
      </c>
      <c r="U25" s="5">
        <v>1441</v>
      </c>
      <c r="V25" s="8">
        <v>372</v>
      </c>
      <c r="W25" s="5">
        <v>219</v>
      </c>
      <c r="X25" s="5">
        <v>378</v>
      </c>
      <c r="Y25" s="8">
        <v>383</v>
      </c>
      <c r="Z25" s="8">
        <v>702</v>
      </c>
      <c r="AA25" s="8">
        <v>337</v>
      </c>
      <c r="AB25" s="5">
        <v>537</v>
      </c>
      <c r="AC25" s="5">
        <v>2068</v>
      </c>
      <c r="AD25" s="5">
        <v>849</v>
      </c>
      <c r="AE25" s="24">
        <v>568</v>
      </c>
      <c r="AF25" s="24">
        <v>1175</v>
      </c>
      <c r="AG25" s="7">
        <v>12353</v>
      </c>
    </row>
    <row r="26" spans="1:33" x14ac:dyDescent="0.25">
      <c r="A26" s="28" t="s">
        <v>75</v>
      </c>
      <c r="B26" s="8">
        <v>3477</v>
      </c>
      <c r="C26" s="8">
        <v>1034</v>
      </c>
      <c r="D26" s="8">
        <v>1356</v>
      </c>
      <c r="E26" s="8">
        <v>898</v>
      </c>
      <c r="F26" s="8">
        <v>256</v>
      </c>
      <c r="G26" s="8">
        <v>358</v>
      </c>
      <c r="H26" s="8">
        <v>467</v>
      </c>
      <c r="I26" s="8">
        <v>775</v>
      </c>
      <c r="J26" s="8">
        <v>393</v>
      </c>
      <c r="K26" s="8">
        <v>167</v>
      </c>
      <c r="L26" s="8">
        <v>1876</v>
      </c>
      <c r="M26" s="8">
        <v>659</v>
      </c>
      <c r="N26" s="8">
        <v>587</v>
      </c>
      <c r="O26" s="8">
        <v>1323</v>
      </c>
      <c r="P26" s="7">
        <v>13626</v>
      </c>
      <c r="R26" s="28" t="s">
        <v>96</v>
      </c>
      <c r="S26" s="5">
        <v>1774</v>
      </c>
      <c r="T26" s="5">
        <v>929</v>
      </c>
      <c r="U26" s="5">
        <v>994</v>
      </c>
      <c r="V26" s="8">
        <v>342</v>
      </c>
      <c r="W26" s="5">
        <v>241</v>
      </c>
      <c r="X26" s="5">
        <v>333</v>
      </c>
      <c r="Y26" s="8">
        <v>254</v>
      </c>
      <c r="Z26" s="8">
        <v>663</v>
      </c>
      <c r="AA26" s="8">
        <v>384</v>
      </c>
      <c r="AB26" s="5">
        <v>142</v>
      </c>
      <c r="AC26" s="5">
        <v>1600</v>
      </c>
      <c r="AD26" s="5">
        <v>703</v>
      </c>
      <c r="AE26" s="24">
        <v>523</v>
      </c>
      <c r="AF26" s="24">
        <v>570</v>
      </c>
      <c r="AG26" s="7">
        <v>9452</v>
      </c>
    </row>
    <row r="27" spans="1:33" x14ac:dyDescent="0.25">
      <c r="A27" s="28" t="s">
        <v>76</v>
      </c>
      <c r="B27" s="8">
        <v>1673</v>
      </c>
      <c r="C27" s="8">
        <v>0</v>
      </c>
      <c r="D27" s="8">
        <v>72</v>
      </c>
      <c r="E27" s="8">
        <v>245</v>
      </c>
      <c r="F27" s="8">
        <v>72</v>
      </c>
      <c r="G27" s="8">
        <v>104</v>
      </c>
      <c r="H27" s="8">
        <v>0</v>
      </c>
      <c r="I27" s="8">
        <v>462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3311</v>
      </c>
      <c r="R27" s="10" t="s">
        <v>3</v>
      </c>
      <c r="S27" s="7">
        <v>22138</v>
      </c>
      <c r="T27" s="7">
        <v>7240</v>
      </c>
      <c r="U27" s="7">
        <v>7758</v>
      </c>
      <c r="V27" s="7">
        <v>1590</v>
      </c>
      <c r="W27" s="7">
        <v>2091</v>
      </c>
      <c r="X27" s="7">
        <v>3268</v>
      </c>
      <c r="Y27" s="7">
        <v>2275</v>
      </c>
      <c r="Z27" s="7">
        <v>4319</v>
      </c>
      <c r="AA27" s="7">
        <v>2221</v>
      </c>
      <c r="AB27" s="7">
        <v>3533</v>
      </c>
      <c r="AC27" s="7">
        <v>15144</v>
      </c>
      <c r="AD27" s="7">
        <v>5743</v>
      </c>
      <c r="AE27" s="7">
        <v>3704</v>
      </c>
      <c r="AF27" s="7">
        <v>8114</v>
      </c>
      <c r="AG27" s="7">
        <v>89138</v>
      </c>
    </row>
    <row r="28" spans="1:33" x14ac:dyDescent="0.25">
      <c r="A28" s="28" t="s">
        <v>77</v>
      </c>
      <c r="B28" s="8">
        <v>1869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293</v>
      </c>
      <c r="P28" s="7">
        <v>3037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28" t="s">
        <v>78</v>
      </c>
      <c r="B29" s="8">
        <v>4367</v>
      </c>
      <c r="C29" s="8">
        <v>1004</v>
      </c>
      <c r="D29" s="8">
        <v>867</v>
      </c>
      <c r="E29" s="8">
        <v>642</v>
      </c>
      <c r="F29" s="8">
        <v>114</v>
      </c>
      <c r="G29" s="8">
        <v>484</v>
      </c>
      <c r="H29" s="8">
        <v>369</v>
      </c>
      <c r="I29" s="8">
        <v>471</v>
      </c>
      <c r="J29" s="8">
        <v>500</v>
      </c>
      <c r="K29" s="8">
        <v>389</v>
      </c>
      <c r="L29" s="8">
        <v>1874</v>
      </c>
      <c r="M29" s="8">
        <v>1123</v>
      </c>
      <c r="N29" s="8">
        <v>504</v>
      </c>
      <c r="O29" s="8">
        <v>1046</v>
      </c>
      <c r="P29" s="7">
        <v>13754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28" t="s">
        <v>79</v>
      </c>
      <c r="B30" s="8">
        <v>4185</v>
      </c>
      <c r="C30" s="8">
        <v>985</v>
      </c>
      <c r="D30" s="8">
        <v>544</v>
      </c>
      <c r="E30" s="8">
        <v>809</v>
      </c>
      <c r="F30" s="8">
        <v>173</v>
      </c>
      <c r="G30" s="8">
        <v>471</v>
      </c>
      <c r="H30" s="8">
        <v>489</v>
      </c>
      <c r="I30" s="8">
        <v>519</v>
      </c>
      <c r="J30" s="8">
        <v>341</v>
      </c>
      <c r="K30" s="8">
        <v>615</v>
      </c>
      <c r="L30" s="8">
        <v>2403</v>
      </c>
      <c r="M30" s="8">
        <v>932</v>
      </c>
      <c r="N30" s="8">
        <v>210</v>
      </c>
      <c r="O30" s="8">
        <v>1997</v>
      </c>
      <c r="P30" s="7">
        <v>14673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28" t="s">
        <v>80</v>
      </c>
      <c r="B31" s="8">
        <v>3858</v>
      </c>
      <c r="C31" s="8">
        <v>1119</v>
      </c>
      <c r="D31" s="8">
        <v>139</v>
      </c>
      <c r="E31" s="8">
        <v>575</v>
      </c>
      <c r="F31" s="8">
        <v>347</v>
      </c>
      <c r="G31" s="8">
        <v>600</v>
      </c>
      <c r="H31" s="8">
        <v>559</v>
      </c>
      <c r="I31" s="8">
        <v>657</v>
      </c>
      <c r="J31" s="8">
        <v>519</v>
      </c>
      <c r="K31" s="8">
        <v>503</v>
      </c>
      <c r="L31" s="8">
        <v>2712</v>
      </c>
      <c r="M31" s="8">
        <v>853</v>
      </c>
      <c r="N31" s="8">
        <v>137</v>
      </c>
      <c r="O31" s="8">
        <v>2888</v>
      </c>
      <c r="P31" s="7">
        <v>15466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28" t="s">
        <v>81</v>
      </c>
      <c r="B32" s="8">
        <v>3526</v>
      </c>
      <c r="C32" s="8">
        <v>1162</v>
      </c>
      <c r="D32" s="8">
        <v>1057</v>
      </c>
      <c r="E32" s="8">
        <v>857</v>
      </c>
      <c r="F32" s="8">
        <v>144</v>
      </c>
      <c r="G32" s="8">
        <v>838</v>
      </c>
      <c r="H32" s="8">
        <v>829</v>
      </c>
      <c r="I32" s="8">
        <v>837</v>
      </c>
      <c r="J32" s="8">
        <v>376</v>
      </c>
      <c r="K32" s="8">
        <v>275</v>
      </c>
      <c r="L32" s="8">
        <v>2229</v>
      </c>
      <c r="M32" s="8">
        <v>786</v>
      </c>
      <c r="N32" s="8">
        <v>937</v>
      </c>
      <c r="O32" s="8">
        <v>2690</v>
      </c>
      <c r="P32" s="7">
        <v>16543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28" t="s">
        <v>82</v>
      </c>
      <c r="B33" s="8">
        <v>3069</v>
      </c>
      <c r="C33" s="8">
        <v>1473</v>
      </c>
      <c r="D33" s="8">
        <v>1075</v>
      </c>
      <c r="E33" s="8">
        <v>633</v>
      </c>
      <c r="F33" s="8">
        <v>225</v>
      </c>
      <c r="G33" s="8">
        <v>720</v>
      </c>
      <c r="H33" s="8">
        <v>693</v>
      </c>
      <c r="I33" s="8">
        <v>631</v>
      </c>
      <c r="J33" s="8">
        <v>565</v>
      </c>
      <c r="K33" s="8">
        <v>587</v>
      </c>
      <c r="L33" s="8">
        <v>1479</v>
      </c>
      <c r="M33" s="8">
        <v>1128</v>
      </c>
      <c r="N33" s="8">
        <v>1094</v>
      </c>
      <c r="O33" s="8">
        <v>1908</v>
      </c>
      <c r="P33" s="7">
        <v>15280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28" t="s">
        <v>83</v>
      </c>
      <c r="B34" s="8">
        <v>1034</v>
      </c>
      <c r="C34" s="8">
        <v>239</v>
      </c>
      <c r="D34" s="8">
        <v>267</v>
      </c>
      <c r="E34" s="8">
        <v>276</v>
      </c>
      <c r="F34" s="8">
        <v>38</v>
      </c>
      <c r="G34" s="8">
        <v>561</v>
      </c>
      <c r="H34" s="8">
        <v>30</v>
      </c>
      <c r="I34" s="8">
        <v>365</v>
      </c>
      <c r="J34" s="8">
        <v>0</v>
      </c>
      <c r="K34" s="8">
        <v>90</v>
      </c>
      <c r="L34" s="8">
        <v>7</v>
      </c>
      <c r="M34" s="8">
        <v>361</v>
      </c>
      <c r="N34" s="8">
        <v>61</v>
      </c>
      <c r="O34" s="8">
        <v>324</v>
      </c>
      <c r="P34" s="7">
        <v>3653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28" t="s">
        <v>84</v>
      </c>
      <c r="B35" s="8">
        <v>1210</v>
      </c>
      <c r="C35" s="8">
        <v>0</v>
      </c>
      <c r="D35" s="8">
        <v>0</v>
      </c>
      <c r="E35" s="8">
        <v>374</v>
      </c>
      <c r="F35" s="8">
        <v>0</v>
      </c>
      <c r="G35" s="8">
        <v>309</v>
      </c>
      <c r="H35" s="8">
        <v>0</v>
      </c>
      <c r="I35" s="8">
        <v>355</v>
      </c>
      <c r="J35" s="8">
        <v>0</v>
      </c>
      <c r="K35" s="8">
        <v>143</v>
      </c>
      <c r="L35" s="8">
        <v>123</v>
      </c>
      <c r="M35" s="8">
        <v>194</v>
      </c>
      <c r="N35" s="8">
        <v>66</v>
      </c>
      <c r="O35" s="8">
        <v>282</v>
      </c>
      <c r="P35" s="7">
        <v>3056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28" t="s">
        <v>85</v>
      </c>
      <c r="B36" s="8">
        <v>2984</v>
      </c>
      <c r="C36" s="8">
        <v>902</v>
      </c>
      <c r="D36" s="8">
        <v>652</v>
      </c>
      <c r="E36" s="8">
        <v>758</v>
      </c>
      <c r="F36" s="8">
        <v>222</v>
      </c>
      <c r="G36" s="8">
        <v>403</v>
      </c>
      <c r="H36" s="8">
        <v>269</v>
      </c>
      <c r="I36" s="8">
        <v>650</v>
      </c>
      <c r="J36" s="8">
        <v>760</v>
      </c>
      <c r="K36" s="8">
        <v>349</v>
      </c>
      <c r="L36" s="8">
        <v>996</v>
      </c>
      <c r="M36" s="8">
        <v>1153</v>
      </c>
      <c r="N36" s="8">
        <v>1040</v>
      </c>
      <c r="O36" s="8">
        <v>1219</v>
      </c>
      <c r="P36" s="7">
        <v>12357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28" t="s">
        <v>86</v>
      </c>
      <c r="B37" s="8">
        <v>2761</v>
      </c>
      <c r="C37" s="8">
        <v>1301</v>
      </c>
      <c r="D37" s="8">
        <v>774</v>
      </c>
      <c r="E37" s="8">
        <v>872</v>
      </c>
      <c r="F37" s="8">
        <v>340</v>
      </c>
      <c r="G37" s="8">
        <v>345</v>
      </c>
      <c r="H37" s="8">
        <v>313</v>
      </c>
      <c r="I37" s="8">
        <v>889</v>
      </c>
      <c r="J37" s="8">
        <v>777</v>
      </c>
      <c r="K37" s="8">
        <v>719</v>
      </c>
      <c r="L37" s="8">
        <v>1117</v>
      </c>
      <c r="M37" s="8">
        <v>1161</v>
      </c>
      <c r="N37" s="8">
        <v>1072</v>
      </c>
      <c r="O37" s="8">
        <v>1748</v>
      </c>
      <c r="P37" s="7">
        <v>14189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28" t="s">
        <v>87</v>
      </c>
      <c r="B38" s="8">
        <v>2880</v>
      </c>
      <c r="C38" s="8">
        <v>1217</v>
      </c>
      <c r="D38" s="8">
        <v>536</v>
      </c>
      <c r="E38" s="8">
        <v>654</v>
      </c>
      <c r="F38" s="8">
        <v>481</v>
      </c>
      <c r="G38" s="8">
        <v>273</v>
      </c>
      <c r="H38" s="8">
        <v>326</v>
      </c>
      <c r="I38" s="8">
        <v>494</v>
      </c>
      <c r="J38" s="8">
        <v>613</v>
      </c>
      <c r="K38" s="8">
        <v>893</v>
      </c>
      <c r="L38" s="8">
        <v>1341</v>
      </c>
      <c r="M38" s="8">
        <v>1064</v>
      </c>
      <c r="N38" s="8">
        <v>1039</v>
      </c>
      <c r="O38" s="8">
        <v>1428</v>
      </c>
      <c r="P38" s="7">
        <v>13239</v>
      </c>
      <c r="S38" s="17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28" t="s">
        <v>88</v>
      </c>
      <c r="B39" s="8">
        <v>2511</v>
      </c>
      <c r="C39" s="8">
        <v>872</v>
      </c>
      <c r="D39" s="8">
        <v>1391</v>
      </c>
      <c r="E39" s="8">
        <v>584</v>
      </c>
      <c r="F39" s="8">
        <v>345</v>
      </c>
      <c r="G39" s="8">
        <v>573</v>
      </c>
      <c r="H39" s="8">
        <v>353</v>
      </c>
      <c r="I39" s="8">
        <v>501</v>
      </c>
      <c r="J39" s="8">
        <v>671</v>
      </c>
      <c r="K39" s="8">
        <v>715</v>
      </c>
      <c r="L39" s="8">
        <v>1863</v>
      </c>
      <c r="M39" s="8">
        <v>537</v>
      </c>
      <c r="N39" s="8">
        <v>805</v>
      </c>
      <c r="O39" s="8">
        <v>1305</v>
      </c>
      <c r="P39" s="7">
        <v>13026</v>
      </c>
      <c r="S39" s="17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25">
      <c r="A40" s="28" t="s">
        <v>89</v>
      </c>
      <c r="B40" s="8">
        <v>2907</v>
      </c>
      <c r="C40" s="8">
        <v>1722</v>
      </c>
      <c r="D40" s="8">
        <v>1291</v>
      </c>
      <c r="E40" s="8">
        <v>264</v>
      </c>
      <c r="F40" s="8">
        <v>504</v>
      </c>
      <c r="G40" s="8">
        <v>603</v>
      </c>
      <c r="H40" s="8">
        <v>336</v>
      </c>
      <c r="I40" s="8">
        <v>779</v>
      </c>
      <c r="J40" s="8">
        <v>685</v>
      </c>
      <c r="K40" s="8">
        <v>714</v>
      </c>
      <c r="L40" s="8">
        <v>1392</v>
      </c>
      <c r="M40" s="8">
        <v>743</v>
      </c>
      <c r="N40" s="8">
        <v>547</v>
      </c>
      <c r="O40" s="8">
        <v>1214</v>
      </c>
      <c r="P40" s="7">
        <v>13701</v>
      </c>
    </row>
    <row r="41" spans="1:28" x14ac:dyDescent="0.25">
      <c r="A41" s="28" t="s">
        <v>90</v>
      </c>
      <c r="B41" s="8">
        <v>893</v>
      </c>
      <c r="C41" s="8">
        <v>112</v>
      </c>
      <c r="D41" s="8">
        <v>7</v>
      </c>
      <c r="E41" s="8">
        <v>0</v>
      </c>
      <c r="F41" s="8">
        <v>0</v>
      </c>
      <c r="G41" s="8">
        <v>151</v>
      </c>
      <c r="H41" s="8">
        <v>0</v>
      </c>
      <c r="I41" s="8">
        <v>401</v>
      </c>
      <c r="J41" s="8">
        <v>24</v>
      </c>
      <c r="K41" s="8">
        <v>0</v>
      </c>
      <c r="L41" s="8">
        <v>74</v>
      </c>
      <c r="M41" s="8">
        <v>76</v>
      </c>
      <c r="N41" s="8">
        <v>0</v>
      </c>
      <c r="O41" s="8">
        <v>43</v>
      </c>
      <c r="P41" s="7">
        <v>1781</v>
      </c>
    </row>
    <row r="42" spans="1:28" x14ac:dyDescent="0.25">
      <c r="A42" s="28" t="s">
        <v>91</v>
      </c>
      <c r="B42" s="8">
        <v>945</v>
      </c>
      <c r="C42" s="8">
        <v>147</v>
      </c>
      <c r="D42" s="8">
        <v>0</v>
      </c>
      <c r="E42" s="8">
        <v>0</v>
      </c>
      <c r="F42" s="8">
        <v>0</v>
      </c>
      <c r="G42" s="8">
        <v>108</v>
      </c>
      <c r="H42" s="8">
        <v>0</v>
      </c>
      <c r="I42" s="8">
        <v>319</v>
      </c>
      <c r="J42" s="8">
        <v>0</v>
      </c>
      <c r="K42" s="8">
        <v>60</v>
      </c>
      <c r="L42" s="8">
        <v>50</v>
      </c>
      <c r="M42" s="8">
        <v>162</v>
      </c>
      <c r="N42" s="8">
        <v>0</v>
      </c>
      <c r="O42" s="8">
        <v>24</v>
      </c>
      <c r="P42" s="7">
        <v>1815</v>
      </c>
    </row>
    <row r="43" spans="1:28" x14ac:dyDescent="0.25">
      <c r="A43" s="28" t="s">
        <v>92</v>
      </c>
      <c r="B43" s="8">
        <v>3010</v>
      </c>
      <c r="C43" s="8">
        <v>909</v>
      </c>
      <c r="D43" s="8">
        <v>232</v>
      </c>
      <c r="E43" s="8">
        <v>216</v>
      </c>
      <c r="F43" s="8">
        <v>255</v>
      </c>
      <c r="G43" s="8">
        <v>456</v>
      </c>
      <c r="H43" s="8">
        <v>432</v>
      </c>
      <c r="I43" s="8">
        <v>445</v>
      </c>
      <c r="J43" s="8">
        <v>534</v>
      </c>
      <c r="K43" s="8">
        <v>660</v>
      </c>
      <c r="L43" s="8">
        <v>1498</v>
      </c>
      <c r="M43" s="8">
        <v>786</v>
      </c>
      <c r="N43" s="8">
        <v>445</v>
      </c>
      <c r="O43" s="8">
        <v>1295</v>
      </c>
      <c r="P43" s="7">
        <v>11173</v>
      </c>
    </row>
    <row r="44" spans="1:28" x14ac:dyDescent="0.25">
      <c r="A44" s="28" t="s">
        <v>93</v>
      </c>
      <c r="B44" s="8">
        <v>3091</v>
      </c>
      <c r="C44" s="8">
        <v>1347</v>
      </c>
      <c r="D44" s="8">
        <v>534</v>
      </c>
      <c r="E44" s="8">
        <v>323</v>
      </c>
      <c r="F44" s="8">
        <v>326</v>
      </c>
      <c r="G44" s="8">
        <v>693</v>
      </c>
      <c r="H44" s="8">
        <v>379</v>
      </c>
      <c r="I44" s="8">
        <v>605</v>
      </c>
      <c r="J44" s="8">
        <v>579</v>
      </c>
      <c r="K44" s="8">
        <v>741</v>
      </c>
      <c r="L44" s="8">
        <v>2410</v>
      </c>
      <c r="M44" s="8">
        <v>741</v>
      </c>
      <c r="N44" s="8">
        <v>601</v>
      </c>
      <c r="O44" s="8">
        <v>1323</v>
      </c>
      <c r="P44" s="7">
        <v>13693</v>
      </c>
    </row>
    <row r="45" spans="1:28" x14ac:dyDescent="0.25">
      <c r="A45" s="28" t="s">
        <v>94</v>
      </c>
      <c r="B45" s="8">
        <v>3435</v>
      </c>
      <c r="C45" s="8">
        <v>1181</v>
      </c>
      <c r="D45" s="8">
        <v>1412</v>
      </c>
      <c r="E45" s="8">
        <v>393</v>
      </c>
      <c r="F45" s="8">
        <v>496</v>
      </c>
      <c r="G45" s="8">
        <v>601</v>
      </c>
      <c r="H45" s="8">
        <v>412</v>
      </c>
      <c r="I45" s="8">
        <v>658</v>
      </c>
      <c r="J45" s="8">
        <v>593</v>
      </c>
      <c r="K45" s="8">
        <v>786</v>
      </c>
      <c r="L45" s="8">
        <v>2199</v>
      </c>
      <c r="M45" s="8">
        <v>919</v>
      </c>
      <c r="N45" s="8">
        <v>770</v>
      </c>
      <c r="O45" s="8">
        <v>1080</v>
      </c>
      <c r="P45" s="7">
        <v>14935</v>
      </c>
    </row>
    <row r="46" spans="1:28" x14ac:dyDescent="0.25">
      <c r="A46" s="28" t="s">
        <v>95</v>
      </c>
      <c r="B46" s="8">
        <v>3320</v>
      </c>
      <c r="C46" s="8">
        <v>1620</v>
      </c>
      <c r="D46" s="8">
        <v>1570</v>
      </c>
      <c r="E46" s="8">
        <v>424</v>
      </c>
      <c r="F46" s="8">
        <v>451</v>
      </c>
      <c r="G46" s="8">
        <v>491</v>
      </c>
      <c r="H46" s="8">
        <v>487</v>
      </c>
      <c r="I46" s="8">
        <v>834</v>
      </c>
      <c r="J46" s="8">
        <v>641</v>
      </c>
      <c r="K46" s="8">
        <v>770</v>
      </c>
      <c r="L46" s="8">
        <v>2419</v>
      </c>
      <c r="M46" s="8">
        <v>1148</v>
      </c>
      <c r="N46" s="8">
        <v>800</v>
      </c>
      <c r="O46" s="8">
        <v>1622</v>
      </c>
      <c r="P46" s="7">
        <v>16597</v>
      </c>
    </row>
    <row r="47" spans="1:28" x14ac:dyDescent="0.25">
      <c r="A47" s="28" t="s">
        <v>96</v>
      </c>
      <c r="B47" s="8">
        <v>2759</v>
      </c>
      <c r="C47" s="8">
        <v>1284</v>
      </c>
      <c r="D47" s="8">
        <v>1123</v>
      </c>
      <c r="E47" s="8">
        <v>343</v>
      </c>
      <c r="F47" s="8">
        <v>397</v>
      </c>
      <c r="G47" s="8">
        <v>470</v>
      </c>
      <c r="H47" s="8">
        <v>400</v>
      </c>
      <c r="I47" s="8">
        <v>818</v>
      </c>
      <c r="J47" s="8">
        <v>625</v>
      </c>
      <c r="K47" s="8">
        <v>426</v>
      </c>
      <c r="L47" s="8">
        <v>1976</v>
      </c>
      <c r="M47" s="8">
        <v>929</v>
      </c>
      <c r="N47" s="8">
        <v>830</v>
      </c>
      <c r="O47" s="8">
        <v>889</v>
      </c>
      <c r="P47" s="7">
        <v>13269</v>
      </c>
    </row>
    <row r="48" spans="1:28" x14ac:dyDescent="0.25">
      <c r="A48" s="10" t="s">
        <v>3</v>
      </c>
      <c r="B48" s="7">
        <v>87514</v>
      </c>
      <c r="C48" s="7">
        <v>26963</v>
      </c>
      <c r="D48" s="7">
        <v>23549</v>
      </c>
      <c r="E48" s="7">
        <v>15099</v>
      </c>
      <c r="F48" s="7">
        <v>7206</v>
      </c>
      <c r="G48" s="7">
        <v>13111</v>
      </c>
      <c r="H48" s="7">
        <v>9655</v>
      </c>
      <c r="I48" s="7">
        <v>17365</v>
      </c>
      <c r="J48" s="7">
        <v>11273</v>
      </c>
      <c r="K48" s="7">
        <v>13123</v>
      </c>
      <c r="L48" s="7">
        <v>45413</v>
      </c>
      <c r="M48" s="7">
        <v>21566</v>
      </c>
      <c r="N48" s="7">
        <v>15623</v>
      </c>
      <c r="O48" s="7">
        <v>35809</v>
      </c>
      <c r="P48" s="7">
        <v>343269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zoomScale="70" zoomScaleNormal="70" workbookViewId="0">
      <pane ySplit="6" topLeftCell="A7" activePane="bottomLeft" state="frozen"/>
      <selection pane="bottomLeft"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7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7" ht="18.75" x14ac:dyDescent="0.3">
      <c r="A2" s="25" t="s">
        <v>40</v>
      </c>
      <c r="B2" s="27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35" t="s">
        <v>46</v>
      </c>
      <c r="B3" s="35"/>
      <c r="C3" s="35"/>
      <c r="D3" s="35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35" t="str">
        <f>CELKEM_PŘEHLED_KRAJE!A4</f>
        <v>Zdroj dat: ISIN / COVID-19 - Informační systém infekční nemoci, aktualizace k 5.2. 2021 (20:00)</v>
      </c>
      <c r="B4" s="35"/>
      <c r="C4" s="35"/>
      <c r="D4" s="35"/>
      <c r="E4" s="36"/>
      <c r="F4" s="36"/>
      <c r="G4" s="1"/>
      <c r="H4" s="1"/>
      <c r="I4" s="1"/>
      <c r="J4" s="1"/>
      <c r="K4" s="1"/>
      <c r="L4" s="1"/>
      <c r="M4" s="1"/>
      <c r="N4" s="1"/>
      <c r="O4" s="1"/>
    </row>
    <row r="5" spans="1:17" ht="18.75" x14ac:dyDescent="0.25">
      <c r="A5" s="41" t="s">
        <v>1</v>
      </c>
      <c r="B5" s="37" t="s">
        <v>47</v>
      </c>
      <c r="C5" s="37"/>
      <c r="D5" s="37"/>
      <c r="E5" s="37"/>
      <c r="F5" s="37"/>
      <c r="G5" s="43" t="s">
        <v>3</v>
      </c>
      <c r="H5" s="1"/>
      <c r="I5" s="1"/>
      <c r="J5" s="41" t="s">
        <v>1</v>
      </c>
      <c r="K5" s="40" t="s">
        <v>48</v>
      </c>
      <c r="L5" s="40"/>
      <c r="M5" s="40"/>
      <c r="N5" s="40"/>
      <c r="O5" s="40"/>
      <c r="P5" s="36"/>
    </row>
    <row r="6" spans="1:17" ht="45" x14ac:dyDescent="0.25">
      <c r="A6" s="42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4"/>
      <c r="H6" s="1"/>
      <c r="I6" s="1"/>
      <c r="J6" s="42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7" ht="15" customHeight="1" x14ac:dyDescent="0.25">
      <c r="A7" s="28">
        <v>44192</v>
      </c>
      <c r="B7" s="8">
        <v>888</v>
      </c>
      <c r="C7" s="8">
        <v>200</v>
      </c>
      <c r="D7" s="8">
        <v>10</v>
      </c>
      <c r="E7" s="8">
        <v>14</v>
      </c>
      <c r="F7" s="8">
        <v>146</v>
      </c>
      <c r="G7" s="8">
        <v>1258</v>
      </c>
      <c r="H7" s="30"/>
      <c r="I7" s="1"/>
      <c r="J7" s="28">
        <v>44213</v>
      </c>
      <c r="K7" s="8">
        <v>481</v>
      </c>
      <c r="L7" s="8">
        <v>92</v>
      </c>
      <c r="M7" s="8">
        <v>0</v>
      </c>
      <c r="N7" s="8">
        <v>2</v>
      </c>
      <c r="O7" s="8">
        <v>47</v>
      </c>
      <c r="P7" s="8">
        <v>622</v>
      </c>
      <c r="Q7" s="30"/>
    </row>
    <row r="8" spans="1:17" s="1" customFormat="1" ht="15" customHeight="1" x14ac:dyDescent="0.25">
      <c r="A8" s="28">
        <v>44193</v>
      </c>
      <c r="B8" s="8">
        <v>1729</v>
      </c>
      <c r="C8" s="8">
        <v>265</v>
      </c>
      <c r="D8" s="8">
        <v>76</v>
      </c>
      <c r="E8" s="8">
        <v>30</v>
      </c>
      <c r="F8" s="8">
        <v>183</v>
      </c>
      <c r="G8" s="8">
        <v>2283</v>
      </c>
      <c r="H8" s="30"/>
      <c r="J8" s="28">
        <v>44214</v>
      </c>
      <c r="K8" s="8">
        <v>1255</v>
      </c>
      <c r="L8" s="8">
        <v>291</v>
      </c>
      <c r="M8" s="8">
        <v>64</v>
      </c>
      <c r="N8" s="8">
        <v>9</v>
      </c>
      <c r="O8" s="8">
        <v>153</v>
      </c>
      <c r="P8" s="8">
        <v>1772</v>
      </c>
      <c r="Q8" s="30"/>
    </row>
    <row r="9" spans="1:17" x14ac:dyDescent="0.25">
      <c r="A9" s="28">
        <v>44194</v>
      </c>
      <c r="B9" s="8">
        <v>2506</v>
      </c>
      <c r="C9" s="8">
        <v>351</v>
      </c>
      <c r="D9" s="8">
        <v>312</v>
      </c>
      <c r="E9" s="8">
        <v>36</v>
      </c>
      <c r="F9" s="8">
        <v>252</v>
      </c>
      <c r="G9" s="8">
        <v>3457</v>
      </c>
      <c r="H9" s="30"/>
      <c r="I9" s="1"/>
      <c r="J9" s="28">
        <v>44215</v>
      </c>
      <c r="K9" s="8">
        <v>1859</v>
      </c>
      <c r="L9" s="8">
        <v>312</v>
      </c>
      <c r="M9" s="8">
        <v>284</v>
      </c>
      <c r="N9" s="8">
        <v>43</v>
      </c>
      <c r="O9" s="8">
        <v>185</v>
      </c>
      <c r="P9" s="8">
        <v>2683</v>
      </c>
      <c r="Q9" s="30"/>
    </row>
    <row r="10" spans="1:17" x14ac:dyDescent="0.25">
      <c r="A10" s="28">
        <v>44195</v>
      </c>
      <c r="B10" s="8">
        <v>2471</v>
      </c>
      <c r="C10" s="8">
        <v>422</v>
      </c>
      <c r="D10" s="8">
        <v>281</v>
      </c>
      <c r="E10" s="8">
        <v>18</v>
      </c>
      <c r="F10" s="8">
        <v>271</v>
      </c>
      <c r="G10" s="8">
        <v>3463</v>
      </c>
      <c r="H10" s="30"/>
      <c r="I10" s="1"/>
      <c r="J10" s="28">
        <v>44216</v>
      </c>
      <c r="K10" s="8">
        <v>1834</v>
      </c>
      <c r="L10" s="8">
        <v>258</v>
      </c>
      <c r="M10" s="8">
        <v>194</v>
      </c>
      <c r="N10" s="8">
        <v>28</v>
      </c>
      <c r="O10" s="8">
        <v>253</v>
      </c>
      <c r="P10" s="8">
        <v>2567</v>
      </c>
      <c r="Q10" s="30"/>
    </row>
    <row r="11" spans="1:17" x14ac:dyDescent="0.25">
      <c r="A11" s="28">
        <v>44196</v>
      </c>
      <c r="B11" s="8">
        <v>789</v>
      </c>
      <c r="C11" s="8">
        <v>185</v>
      </c>
      <c r="D11" s="8">
        <v>195</v>
      </c>
      <c r="E11" s="8">
        <v>19</v>
      </c>
      <c r="F11" s="8">
        <v>116</v>
      </c>
      <c r="G11" s="8">
        <v>1304</v>
      </c>
      <c r="H11" s="30"/>
      <c r="I11" s="1"/>
      <c r="J11" s="28">
        <v>44217</v>
      </c>
      <c r="K11" s="8">
        <v>1305</v>
      </c>
      <c r="L11" s="8">
        <v>185</v>
      </c>
      <c r="M11" s="8">
        <v>67</v>
      </c>
      <c r="N11" s="8">
        <v>14</v>
      </c>
      <c r="O11" s="8">
        <v>134</v>
      </c>
      <c r="P11" s="8">
        <v>1705</v>
      </c>
      <c r="Q11" s="30"/>
    </row>
    <row r="12" spans="1:17" x14ac:dyDescent="0.25">
      <c r="A12" s="28">
        <v>44197</v>
      </c>
      <c r="B12" s="8">
        <v>165</v>
      </c>
      <c r="C12" s="8">
        <v>82</v>
      </c>
      <c r="D12" s="8">
        <v>4</v>
      </c>
      <c r="E12" s="8">
        <v>1</v>
      </c>
      <c r="F12" s="8">
        <v>10</v>
      </c>
      <c r="G12" s="8">
        <v>262</v>
      </c>
      <c r="H12" s="30"/>
      <c r="I12" s="1"/>
      <c r="J12" s="28">
        <v>44218</v>
      </c>
      <c r="K12" s="8">
        <v>701</v>
      </c>
      <c r="L12" s="8">
        <v>110</v>
      </c>
      <c r="M12" s="8">
        <v>125</v>
      </c>
      <c r="N12" s="8">
        <v>10</v>
      </c>
      <c r="O12" s="8">
        <v>49</v>
      </c>
      <c r="P12" s="8">
        <v>995</v>
      </c>
      <c r="Q12" s="30"/>
    </row>
    <row r="13" spans="1:17" x14ac:dyDescent="0.25">
      <c r="A13" s="28">
        <v>44198</v>
      </c>
      <c r="B13" s="8">
        <v>1014</v>
      </c>
      <c r="C13" s="8">
        <v>177</v>
      </c>
      <c r="D13" s="8">
        <v>0</v>
      </c>
      <c r="E13" s="8">
        <v>5</v>
      </c>
      <c r="F13" s="8">
        <v>60</v>
      </c>
      <c r="G13" s="8">
        <v>1256</v>
      </c>
      <c r="H13" s="30"/>
      <c r="I13" s="1"/>
      <c r="J13" s="28">
        <v>44219</v>
      </c>
      <c r="K13" s="8">
        <v>673</v>
      </c>
      <c r="L13" s="8">
        <v>113</v>
      </c>
      <c r="M13" s="8">
        <v>2</v>
      </c>
      <c r="N13" s="8">
        <v>1</v>
      </c>
      <c r="O13" s="8">
        <v>47</v>
      </c>
      <c r="P13" s="8">
        <v>836</v>
      </c>
      <c r="Q13" s="30"/>
    </row>
    <row r="14" spans="1:17" x14ac:dyDescent="0.25">
      <c r="A14" s="28">
        <v>44199</v>
      </c>
      <c r="B14" s="8">
        <v>693</v>
      </c>
      <c r="C14" s="8">
        <v>178</v>
      </c>
      <c r="D14" s="8">
        <v>2</v>
      </c>
      <c r="E14" s="8">
        <v>2</v>
      </c>
      <c r="F14" s="8">
        <v>40</v>
      </c>
      <c r="G14" s="8">
        <v>915</v>
      </c>
      <c r="H14" s="30"/>
      <c r="I14" s="1"/>
      <c r="J14" s="28">
        <v>44220</v>
      </c>
      <c r="K14" s="8">
        <v>681</v>
      </c>
      <c r="L14" s="8">
        <v>127</v>
      </c>
      <c r="M14" s="8">
        <v>0</v>
      </c>
      <c r="N14" s="8">
        <v>0</v>
      </c>
      <c r="O14" s="8">
        <v>46</v>
      </c>
      <c r="P14" s="8">
        <v>854</v>
      </c>
      <c r="Q14" s="30"/>
    </row>
    <row r="15" spans="1:17" x14ac:dyDescent="0.25">
      <c r="A15" s="28">
        <v>44200</v>
      </c>
      <c r="B15" s="8">
        <v>2526</v>
      </c>
      <c r="C15" s="8">
        <v>772</v>
      </c>
      <c r="D15" s="8">
        <v>2</v>
      </c>
      <c r="E15" s="8">
        <v>19</v>
      </c>
      <c r="F15" s="8">
        <v>247</v>
      </c>
      <c r="G15" s="8">
        <v>3566</v>
      </c>
      <c r="H15" s="30"/>
      <c r="I15" s="1"/>
      <c r="J15" s="28">
        <v>44221</v>
      </c>
      <c r="K15" s="8">
        <v>2141</v>
      </c>
      <c r="L15" s="8">
        <v>596</v>
      </c>
      <c r="M15" s="8">
        <v>4</v>
      </c>
      <c r="N15" s="8">
        <v>12</v>
      </c>
      <c r="O15" s="8">
        <v>151</v>
      </c>
      <c r="P15" s="8">
        <v>2904</v>
      </c>
      <c r="Q15" s="30"/>
    </row>
    <row r="16" spans="1:17" x14ac:dyDescent="0.25">
      <c r="A16" s="28">
        <v>44201</v>
      </c>
      <c r="B16" s="8">
        <v>3194</v>
      </c>
      <c r="C16" s="8">
        <v>987</v>
      </c>
      <c r="D16" s="8">
        <v>12</v>
      </c>
      <c r="E16" s="8">
        <v>31</v>
      </c>
      <c r="F16" s="8">
        <v>280</v>
      </c>
      <c r="G16" s="8">
        <v>4504</v>
      </c>
      <c r="H16" s="30"/>
      <c r="I16" s="1"/>
      <c r="J16" s="28">
        <v>44222</v>
      </c>
      <c r="K16" s="8">
        <v>3024</v>
      </c>
      <c r="L16" s="8">
        <v>698</v>
      </c>
      <c r="M16" s="8">
        <v>7</v>
      </c>
      <c r="N16" s="8">
        <v>5</v>
      </c>
      <c r="O16" s="8">
        <v>194</v>
      </c>
      <c r="P16" s="8">
        <v>3928</v>
      </c>
    </row>
    <row r="17" spans="1:16" x14ac:dyDescent="0.25">
      <c r="A17" s="28">
        <v>44202</v>
      </c>
      <c r="B17" s="8">
        <v>3815</v>
      </c>
      <c r="C17" s="8">
        <v>1461</v>
      </c>
      <c r="D17" s="8">
        <v>53</v>
      </c>
      <c r="E17" s="8">
        <v>38</v>
      </c>
      <c r="F17" s="8">
        <v>430</v>
      </c>
      <c r="G17" s="8">
        <v>5797</v>
      </c>
      <c r="H17" s="30"/>
      <c r="I17" s="1"/>
      <c r="J17" s="28">
        <v>44223</v>
      </c>
      <c r="K17" s="8">
        <v>3204</v>
      </c>
      <c r="L17" s="8">
        <v>1016</v>
      </c>
      <c r="M17" s="8">
        <v>10</v>
      </c>
      <c r="N17" s="8">
        <v>6</v>
      </c>
      <c r="O17" s="8">
        <v>220</v>
      </c>
      <c r="P17" s="8">
        <v>4456</v>
      </c>
    </row>
    <row r="18" spans="1:16" x14ac:dyDescent="0.25">
      <c r="A18" s="28">
        <v>44203</v>
      </c>
      <c r="B18" s="8">
        <v>4414</v>
      </c>
      <c r="C18" s="8">
        <v>2039</v>
      </c>
      <c r="D18" s="8">
        <v>617</v>
      </c>
      <c r="E18" s="8">
        <v>62</v>
      </c>
      <c r="F18" s="8">
        <v>791</v>
      </c>
      <c r="G18" s="8">
        <v>7923</v>
      </c>
      <c r="H18" s="30"/>
      <c r="I18" s="1"/>
      <c r="J18" s="28">
        <v>44224</v>
      </c>
      <c r="K18" s="8">
        <v>3712</v>
      </c>
      <c r="L18" s="8">
        <v>1471</v>
      </c>
      <c r="M18" s="8">
        <v>445</v>
      </c>
      <c r="N18" s="8">
        <v>9</v>
      </c>
      <c r="O18" s="8">
        <v>396</v>
      </c>
      <c r="P18" s="8">
        <v>6033</v>
      </c>
    </row>
    <row r="19" spans="1:16" x14ac:dyDescent="0.25">
      <c r="A19" s="28">
        <v>44204</v>
      </c>
      <c r="B19" s="8">
        <v>5121</v>
      </c>
      <c r="C19" s="8">
        <v>2209</v>
      </c>
      <c r="D19" s="8">
        <v>1590</v>
      </c>
      <c r="E19" s="8">
        <v>73</v>
      </c>
      <c r="F19" s="8">
        <v>940</v>
      </c>
      <c r="G19" s="8">
        <v>9933</v>
      </c>
      <c r="H19" s="30"/>
      <c r="I19" s="1"/>
      <c r="J19" s="28">
        <v>44225</v>
      </c>
      <c r="K19" s="8">
        <v>4495</v>
      </c>
      <c r="L19" s="8">
        <v>1639</v>
      </c>
      <c r="M19" s="8">
        <v>837</v>
      </c>
      <c r="N19" s="8">
        <v>45</v>
      </c>
      <c r="O19" s="8">
        <v>686</v>
      </c>
      <c r="P19" s="8">
        <v>7702</v>
      </c>
    </row>
    <row r="20" spans="1:16" x14ac:dyDescent="0.25">
      <c r="A20" s="28">
        <v>44205</v>
      </c>
      <c r="B20" s="8">
        <v>740</v>
      </c>
      <c r="C20" s="8">
        <v>560</v>
      </c>
      <c r="D20" s="8">
        <v>302</v>
      </c>
      <c r="E20" s="8">
        <v>41</v>
      </c>
      <c r="F20" s="8">
        <v>348</v>
      </c>
      <c r="G20" s="8">
        <v>1991</v>
      </c>
      <c r="H20" s="30"/>
      <c r="I20" s="1"/>
      <c r="J20" s="28">
        <v>44226</v>
      </c>
      <c r="K20" s="8">
        <v>473</v>
      </c>
      <c r="L20" s="8">
        <v>188</v>
      </c>
      <c r="M20" s="8">
        <v>136</v>
      </c>
      <c r="N20" s="8">
        <v>26</v>
      </c>
      <c r="O20" s="8">
        <v>244</v>
      </c>
      <c r="P20" s="8">
        <v>1067</v>
      </c>
    </row>
    <row r="21" spans="1:16" x14ac:dyDescent="0.25">
      <c r="A21" s="28">
        <v>44206</v>
      </c>
      <c r="B21" s="8">
        <v>623</v>
      </c>
      <c r="C21" s="8">
        <v>530</v>
      </c>
      <c r="D21" s="8">
        <v>80</v>
      </c>
      <c r="E21" s="8">
        <v>66</v>
      </c>
      <c r="F21" s="8">
        <v>412</v>
      </c>
      <c r="G21" s="8">
        <v>1711</v>
      </c>
      <c r="H21" s="30"/>
      <c r="I21" s="1"/>
      <c r="J21" s="28">
        <v>44227</v>
      </c>
      <c r="K21" s="8">
        <v>458</v>
      </c>
      <c r="L21" s="8">
        <v>177</v>
      </c>
      <c r="M21" s="8">
        <v>59</v>
      </c>
      <c r="N21" s="8">
        <v>45</v>
      </c>
      <c r="O21" s="8">
        <v>381</v>
      </c>
      <c r="P21" s="8">
        <v>1120</v>
      </c>
    </row>
    <row r="22" spans="1:16" x14ac:dyDescent="0.25">
      <c r="A22" s="28">
        <v>44207</v>
      </c>
      <c r="B22" s="8">
        <v>4830</v>
      </c>
      <c r="C22" s="8">
        <v>2442</v>
      </c>
      <c r="D22" s="8">
        <v>919</v>
      </c>
      <c r="E22" s="8">
        <v>143</v>
      </c>
      <c r="F22" s="8">
        <v>1397</v>
      </c>
      <c r="G22" s="8">
        <v>9731</v>
      </c>
      <c r="H22" s="30"/>
      <c r="I22" s="1"/>
      <c r="J22" s="28">
        <v>44228</v>
      </c>
      <c r="K22" s="8">
        <v>3895</v>
      </c>
      <c r="L22" s="8">
        <v>2063</v>
      </c>
      <c r="M22" s="8">
        <v>668</v>
      </c>
      <c r="N22" s="8">
        <v>42</v>
      </c>
      <c r="O22" s="8">
        <v>885</v>
      </c>
      <c r="P22" s="8">
        <v>7553</v>
      </c>
    </row>
    <row r="23" spans="1:16" x14ac:dyDescent="0.25">
      <c r="A23" s="28">
        <v>44208</v>
      </c>
      <c r="B23" s="8">
        <v>5568</v>
      </c>
      <c r="C23" s="8">
        <v>2979</v>
      </c>
      <c r="D23" s="8">
        <v>1938</v>
      </c>
      <c r="E23" s="8">
        <v>553</v>
      </c>
      <c r="F23" s="8">
        <v>2301</v>
      </c>
      <c r="G23" s="8">
        <v>13339</v>
      </c>
      <c r="H23" s="30"/>
      <c r="I23" s="1"/>
      <c r="J23" s="28">
        <v>44229</v>
      </c>
      <c r="K23" s="8">
        <v>4728</v>
      </c>
      <c r="L23" s="8">
        <v>2288</v>
      </c>
      <c r="M23" s="8">
        <v>793</v>
      </c>
      <c r="N23" s="8">
        <v>323</v>
      </c>
      <c r="O23" s="8">
        <v>1693</v>
      </c>
      <c r="P23" s="8">
        <v>9825</v>
      </c>
    </row>
    <row r="24" spans="1:16" x14ac:dyDescent="0.25">
      <c r="A24" s="28">
        <v>44209</v>
      </c>
      <c r="B24" s="8">
        <v>4237</v>
      </c>
      <c r="C24" s="8">
        <v>3245</v>
      </c>
      <c r="D24" s="8">
        <v>2866</v>
      </c>
      <c r="E24" s="8">
        <v>473</v>
      </c>
      <c r="F24" s="8">
        <v>2619</v>
      </c>
      <c r="G24" s="8">
        <v>13440</v>
      </c>
      <c r="H24" s="30"/>
      <c r="I24" s="1"/>
      <c r="J24" s="28">
        <v>44230</v>
      </c>
      <c r="K24" s="8">
        <v>4122</v>
      </c>
      <c r="L24" s="8">
        <v>2680</v>
      </c>
      <c r="M24" s="8">
        <v>1278</v>
      </c>
      <c r="N24" s="8">
        <v>446</v>
      </c>
      <c r="O24" s="8">
        <v>2185</v>
      </c>
      <c r="P24" s="8">
        <v>10711</v>
      </c>
    </row>
    <row r="25" spans="1:16" x14ac:dyDescent="0.25">
      <c r="A25" s="28">
        <v>44210</v>
      </c>
      <c r="B25" s="8">
        <v>4309</v>
      </c>
      <c r="C25" s="8">
        <v>3603</v>
      </c>
      <c r="D25" s="8">
        <v>3922</v>
      </c>
      <c r="E25" s="8">
        <v>546</v>
      </c>
      <c r="F25" s="8">
        <v>2582</v>
      </c>
      <c r="G25" s="8">
        <v>14962</v>
      </c>
      <c r="H25" s="30"/>
      <c r="I25" s="1"/>
      <c r="J25" s="28">
        <v>44230</v>
      </c>
      <c r="K25" s="8">
        <v>4196</v>
      </c>
      <c r="L25" s="8">
        <v>3383</v>
      </c>
      <c r="M25" s="8">
        <v>2126</v>
      </c>
      <c r="N25" s="8">
        <v>397</v>
      </c>
      <c r="O25" s="8">
        <v>2251</v>
      </c>
      <c r="P25" s="8">
        <v>12353</v>
      </c>
    </row>
    <row r="26" spans="1:16" x14ac:dyDescent="0.25">
      <c r="A26" s="28">
        <v>44211</v>
      </c>
      <c r="B26" s="8">
        <v>3077</v>
      </c>
      <c r="C26" s="8">
        <v>3749</v>
      </c>
      <c r="D26" s="8">
        <v>3741</v>
      </c>
      <c r="E26" s="8">
        <v>735</v>
      </c>
      <c r="F26" s="8">
        <v>2324</v>
      </c>
      <c r="G26" s="8">
        <v>13626</v>
      </c>
      <c r="H26" s="30"/>
      <c r="I26" s="1"/>
      <c r="J26" s="28">
        <v>44232</v>
      </c>
      <c r="K26" s="8">
        <v>3128</v>
      </c>
      <c r="L26" s="8">
        <v>2704</v>
      </c>
      <c r="M26" s="8">
        <v>1445</v>
      </c>
      <c r="N26" s="8">
        <v>327</v>
      </c>
      <c r="O26" s="8">
        <v>1848</v>
      </c>
      <c r="P26" s="8">
        <v>9452</v>
      </c>
    </row>
    <row r="27" spans="1:16" x14ac:dyDescent="0.25">
      <c r="A27" s="28">
        <v>44212</v>
      </c>
      <c r="B27" s="8">
        <v>374</v>
      </c>
      <c r="C27" s="8">
        <v>700</v>
      </c>
      <c r="D27" s="8">
        <v>602</v>
      </c>
      <c r="E27" s="8">
        <v>1184</v>
      </c>
      <c r="F27" s="8">
        <v>451</v>
      </c>
      <c r="G27" s="8">
        <v>3311</v>
      </c>
      <c r="H27" s="30"/>
      <c r="I27" s="1"/>
      <c r="J27" s="10" t="s">
        <v>3</v>
      </c>
      <c r="K27" s="7">
        <v>46365</v>
      </c>
      <c r="L27" s="7">
        <v>20391</v>
      </c>
      <c r="M27" s="7">
        <v>8544</v>
      </c>
      <c r="N27" s="7">
        <v>1790</v>
      </c>
      <c r="O27" s="7">
        <v>12048</v>
      </c>
      <c r="P27" s="7">
        <v>89138</v>
      </c>
    </row>
    <row r="28" spans="1:16" x14ac:dyDescent="0.25">
      <c r="A28" s="28">
        <v>44213</v>
      </c>
      <c r="B28" s="8">
        <v>777</v>
      </c>
      <c r="C28" s="8">
        <v>409</v>
      </c>
      <c r="D28" s="8">
        <v>92</v>
      </c>
      <c r="E28" s="8">
        <v>1460</v>
      </c>
      <c r="F28" s="8">
        <v>299</v>
      </c>
      <c r="G28" s="8">
        <v>3037</v>
      </c>
      <c r="H28" s="30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28">
        <v>44214</v>
      </c>
      <c r="B29" s="8">
        <v>3092</v>
      </c>
      <c r="C29" s="8">
        <v>3526</v>
      </c>
      <c r="D29" s="8">
        <v>2420</v>
      </c>
      <c r="E29" s="8">
        <v>3607</v>
      </c>
      <c r="F29" s="8">
        <v>1109</v>
      </c>
      <c r="G29" s="8">
        <v>13754</v>
      </c>
      <c r="H29" s="30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28">
        <v>44215</v>
      </c>
      <c r="B30" s="8">
        <v>3245</v>
      </c>
      <c r="C30" s="8">
        <v>3049</v>
      </c>
      <c r="D30" s="8">
        <v>3393</v>
      </c>
      <c r="E30" s="8">
        <v>4048</v>
      </c>
      <c r="F30" s="8">
        <v>938</v>
      </c>
      <c r="G30" s="8">
        <v>14673</v>
      </c>
      <c r="H30" s="30"/>
      <c r="I30" s="1"/>
      <c r="J30" s="1"/>
      <c r="K30" s="1"/>
      <c r="L30" s="1"/>
      <c r="M30" s="1"/>
      <c r="N30" s="1"/>
      <c r="O30" s="1"/>
    </row>
    <row r="31" spans="1:16" x14ac:dyDescent="0.25">
      <c r="A31" s="28">
        <v>44216</v>
      </c>
      <c r="B31" s="8">
        <v>3070</v>
      </c>
      <c r="C31" s="8">
        <v>3078</v>
      </c>
      <c r="D31" s="8">
        <v>3625</v>
      </c>
      <c r="E31" s="8">
        <v>4682</v>
      </c>
      <c r="F31" s="8">
        <v>1011</v>
      </c>
      <c r="G31" s="8">
        <v>15466</v>
      </c>
      <c r="H31" s="30"/>
      <c r="I31" s="1"/>
      <c r="J31" s="1"/>
      <c r="K31" s="1"/>
      <c r="L31" s="1"/>
      <c r="M31" s="1"/>
      <c r="N31" s="1"/>
      <c r="O31" s="1"/>
    </row>
    <row r="32" spans="1:16" x14ac:dyDescent="0.25">
      <c r="A32" s="28">
        <v>44217</v>
      </c>
      <c r="B32" s="8">
        <v>2398</v>
      </c>
      <c r="C32" s="8">
        <v>2950</v>
      </c>
      <c r="D32" s="8">
        <v>3479</v>
      </c>
      <c r="E32" s="8">
        <v>6741</v>
      </c>
      <c r="F32" s="8">
        <v>975</v>
      </c>
      <c r="G32" s="8">
        <v>16543</v>
      </c>
      <c r="H32" s="30"/>
      <c r="I32" s="1"/>
      <c r="J32" s="1"/>
      <c r="K32" s="1"/>
      <c r="L32" s="1"/>
      <c r="M32" s="1"/>
      <c r="N32" s="1"/>
      <c r="O32" s="1"/>
    </row>
    <row r="33" spans="1:16" x14ac:dyDescent="0.25">
      <c r="A33" s="28">
        <v>44218</v>
      </c>
      <c r="B33" s="8">
        <v>1674</v>
      </c>
      <c r="C33" s="8">
        <v>2358</v>
      </c>
      <c r="D33" s="8">
        <v>2944</v>
      </c>
      <c r="E33" s="8">
        <v>7589</v>
      </c>
      <c r="F33" s="8">
        <v>715</v>
      </c>
      <c r="G33" s="8">
        <v>15280</v>
      </c>
      <c r="H33" s="30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8">
        <v>44219</v>
      </c>
      <c r="B34" s="8">
        <v>701</v>
      </c>
      <c r="C34" s="8">
        <v>470</v>
      </c>
      <c r="D34" s="8">
        <v>411</v>
      </c>
      <c r="E34" s="8">
        <v>1980</v>
      </c>
      <c r="F34" s="8">
        <v>91</v>
      </c>
      <c r="G34" s="8">
        <v>3653</v>
      </c>
      <c r="H34" s="30"/>
      <c r="P34"/>
    </row>
    <row r="35" spans="1:16" s="1" customFormat="1" x14ac:dyDescent="0.25">
      <c r="A35" s="28">
        <v>44220</v>
      </c>
      <c r="B35" s="8">
        <v>734</v>
      </c>
      <c r="C35" s="8">
        <v>513</v>
      </c>
      <c r="D35" s="8">
        <v>123</v>
      </c>
      <c r="E35" s="8">
        <v>1546</v>
      </c>
      <c r="F35" s="8">
        <v>140</v>
      </c>
      <c r="G35" s="8">
        <v>3056</v>
      </c>
      <c r="H35" s="30"/>
    </row>
    <row r="36" spans="1:16" s="1" customFormat="1" x14ac:dyDescent="0.25">
      <c r="A36" s="28">
        <v>44221</v>
      </c>
      <c r="B36" s="8">
        <v>2662</v>
      </c>
      <c r="C36" s="8">
        <v>2148</v>
      </c>
      <c r="D36" s="8">
        <v>1948</v>
      </c>
      <c r="E36" s="8">
        <v>5172</v>
      </c>
      <c r="F36" s="8">
        <v>427</v>
      </c>
      <c r="G36" s="8">
        <v>12357</v>
      </c>
      <c r="H36" s="30"/>
    </row>
    <row r="37" spans="1:16" s="1" customFormat="1" x14ac:dyDescent="0.25">
      <c r="A37" s="28">
        <v>44222</v>
      </c>
      <c r="B37" s="8">
        <v>3678</v>
      </c>
      <c r="C37" s="8">
        <v>2156</v>
      </c>
      <c r="D37" s="8">
        <v>2651</v>
      </c>
      <c r="E37" s="8">
        <v>5242</v>
      </c>
      <c r="F37" s="8">
        <v>462</v>
      </c>
      <c r="G37" s="8">
        <v>14189</v>
      </c>
      <c r="H37" s="30"/>
    </row>
    <row r="38" spans="1:16" x14ac:dyDescent="0.25">
      <c r="A38" s="28">
        <v>44223</v>
      </c>
      <c r="B38" s="8">
        <v>3656</v>
      </c>
      <c r="C38" s="8">
        <v>2340</v>
      </c>
      <c r="D38" s="8">
        <v>2365</v>
      </c>
      <c r="E38" s="8">
        <v>4415</v>
      </c>
      <c r="F38" s="8">
        <v>463</v>
      </c>
      <c r="G38" s="8">
        <v>13239</v>
      </c>
      <c r="H38" s="30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8">
        <v>44224</v>
      </c>
      <c r="B39" s="8">
        <v>4295</v>
      </c>
      <c r="C39" s="8">
        <v>2490</v>
      </c>
      <c r="D39" s="8">
        <v>1791</v>
      </c>
      <c r="E39" s="8">
        <v>3850</v>
      </c>
      <c r="F39" s="8">
        <v>600</v>
      </c>
      <c r="G39" s="8">
        <v>13026</v>
      </c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28">
        <v>44225</v>
      </c>
      <c r="B40" s="8">
        <v>4957</v>
      </c>
      <c r="C40" s="8">
        <v>2559</v>
      </c>
      <c r="D40" s="8">
        <v>1783</v>
      </c>
      <c r="E40" s="8">
        <v>3539</v>
      </c>
      <c r="F40" s="8">
        <v>863</v>
      </c>
      <c r="G40" s="8">
        <v>13701</v>
      </c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28">
        <v>44226</v>
      </c>
      <c r="B41" s="8">
        <v>489</v>
      </c>
      <c r="C41" s="8">
        <v>258</v>
      </c>
      <c r="D41" s="8">
        <v>178</v>
      </c>
      <c r="E41" s="8">
        <v>584</v>
      </c>
      <c r="F41" s="8">
        <v>272</v>
      </c>
      <c r="G41" s="8">
        <v>1781</v>
      </c>
      <c r="H41" s="1"/>
      <c r="I41" s="1"/>
      <c r="J41" s="1"/>
      <c r="K41" s="1"/>
      <c r="L41" s="1"/>
      <c r="M41" s="1"/>
      <c r="N41" s="1"/>
      <c r="O41" s="1"/>
    </row>
    <row r="42" spans="1:16" s="1" customFormat="1" x14ac:dyDescent="0.25">
      <c r="A42" s="28">
        <v>44227</v>
      </c>
      <c r="B42" s="8">
        <v>479</v>
      </c>
      <c r="C42" s="8">
        <v>247</v>
      </c>
      <c r="D42" s="8">
        <v>65</v>
      </c>
      <c r="E42" s="8">
        <v>612</v>
      </c>
      <c r="F42" s="8">
        <v>412</v>
      </c>
      <c r="G42" s="8">
        <v>1815</v>
      </c>
    </row>
    <row r="43" spans="1:16" s="1" customFormat="1" x14ac:dyDescent="0.25">
      <c r="A43" s="28">
        <v>44228</v>
      </c>
      <c r="B43" s="8">
        <v>4127</v>
      </c>
      <c r="C43" s="8">
        <v>2768</v>
      </c>
      <c r="D43" s="8">
        <v>1104</v>
      </c>
      <c r="E43" s="8">
        <v>2108</v>
      </c>
      <c r="F43" s="8">
        <v>1066</v>
      </c>
      <c r="G43" s="8">
        <v>11173</v>
      </c>
    </row>
    <row r="44" spans="1:16" s="1" customFormat="1" x14ac:dyDescent="0.25">
      <c r="A44" s="28">
        <v>44229</v>
      </c>
      <c r="B44" s="8">
        <v>4989</v>
      </c>
      <c r="C44" s="8">
        <v>2968</v>
      </c>
      <c r="D44" s="8">
        <v>1398</v>
      </c>
      <c r="E44" s="8">
        <v>2459</v>
      </c>
      <c r="F44" s="8">
        <v>1879</v>
      </c>
      <c r="G44" s="8">
        <v>13693</v>
      </c>
    </row>
    <row r="45" spans="1:16" x14ac:dyDescent="0.25">
      <c r="A45" s="28">
        <v>44230</v>
      </c>
      <c r="B45" s="8">
        <v>4404</v>
      </c>
      <c r="C45" s="8">
        <v>3276</v>
      </c>
      <c r="D45" s="8">
        <v>2032</v>
      </c>
      <c r="E45" s="8">
        <v>2810</v>
      </c>
      <c r="F45" s="8">
        <v>2413</v>
      </c>
      <c r="G45" s="8">
        <v>14935</v>
      </c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28">
        <v>44231</v>
      </c>
      <c r="B46" s="8">
        <v>4458</v>
      </c>
      <c r="C46" s="8">
        <v>3864</v>
      </c>
      <c r="D46" s="8">
        <v>2835</v>
      </c>
      <c r="E46" s="8">
        <v>3012</v>
      </c>
      <c r="F46" s="8">
        <v>2428</v>
      </c>
      <c r="G46" s="8">
        <v>16597</v>
      </c>
      <c r="H46" s="1"/>
      <c r="I46" s="1"/>
      <c r="J46" s="1"/>
      <c r="K46" s="1"/>
      <c r="L46" s="1"/>
      <c r="M46" s="1"/>
      <c r="N46" s="1"/>
      <c r="O46" s="1"/>
    </row>
    <row r="47" spans="1:16" x14ac:dyDescent="0.25">
      <c r="A47" s="28">
        <v>44232</v>
      </c>
      <c r="B47" s="8">
        <v>3327</v>
      </c>
      <c r="C47" s="8">
        <v>3318</v>
      </c>
      <c r="D47" s="8">
        <v>1756</v>
      </c>
      <c r="E47" s="8">
        <v>2810</v>
      </c>
      <c r="F47" s="8">
        <v>2058</v>
      </c>
      <c r="G47" s="8">
        <v>13269</v>
      </c>
      <c r="H47" s="1"/>
      <c r="I47" s="1"/>
      <c r="J47" s="1"/>
      <c r="K47" s="1"/>
      <c r="L47" s="1"/>
      <c r="M47" s="1"/>
      <c r="N47" s="1"/>
      <c r="O47" s="1"/>
    </row>
    <row r="48" spans="1:16" x14ac:dyDescent="0.25">
      <c r="A48" s="10" t="s">
        <v>3</v>
      </c>
      <c r="B48" s="7">
        <v>110295</v>
      </c>
      <c r="C48" s="7">
        <v>71881</v>
      </c>
      <c r="D48" s="7">
        <v>53917</v>
      </c>
      <c r="E48" s="7">
        <v>72355</v>
      </c>
      <c r="F48" s="7">
        <v>34821</v>
      </c>
      <c r="G48" s="7">
        <v>343269</v>
      </c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5"/>
      <c r="C49" s="5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 t="s">
        <v>54</v>
      </c>
      <c r="B50" s="5"/>
      <c r="C50" s="5"/>
      <c r="D50" s="5"/>
      <c r="E50" s="5"/>
      <c r="F50" s="5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5"/>
      <c r="C51" s="5"/>
      <c r="D51" s="5"/>
      <c r="E51" s="5"/>
      <c r="F51" s="5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5"/>
      <c r="C52" s="5"/>
      <c r="D52" s="5"/>
      <c r="E52" s="5"/>
      <c r="F52" s="5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J53" s="1"/>
      <c r="K53" s="1"/>
      <c r="L53" s="1"/>
      <c r="M53" s="1"/>
      <c r="N53" s="1"/>
      <c r="O53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9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0" width="11.5703125" style="1" customWidth="1"/>
    <col min="11" max="11" width="15.42578125" style="1" customWidth="1"/>
    <col min="12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5" t="s">
        <v>40</v>
      </c>
      <c r="B1" s="27"/>
      <c r="C1" s="27"/>
    </row>
    <row r="2" spans="1:19" x14ac:dyDescent="0.25">
      <c r="A2" s="35" t="s">
        <v>42</v>
      </c>
      <c r="B2" s="35"/>
      <c r="C2" s="35"/>
      <c r="D2" s="35"/>
      <c r="E2" s="36"/>
    </row>
    <row r="3" spans="1:19" ht="15" customHeight="1" x14ac:dyDescent="0.25">
      <c r="A3" s="35" t="str">
        <f>CELKEM_PŘEHLED_KRAJE!A4</f>
        <v>Zdroj dat: ISIN / COVID-19 - Informační systém infekční nemoci, aktualizace k 5.2. 2021 (20:00)</v>
      </c>
      <c r="B3" s="35"/>
      <c r="C3" s="35"/>
      <c r="D3" s="35"/>
      <c r="E3" s="36"/>
      <c r="F3" s="36"/>
      <c r="G3" s="36"/>
    </row>
    <row r="4" spans="1:19" ht="27" customHeight="1" x14ac:dyDescent="0.25">
      <c r="A4" s="38" t="s">
        <v>1</v>
      </c>
      <c r="B4" s="45" t="s">
        <v>43</v>
      </c>
      <c r="C4" s="45"/>
      <c r="D4" s="45"/>
      <c r="E4" s="45"/>
      <c r="F4" s="45"/>
      <c r="G4" s="45"/>
      <c r="H4" s="45"/>
      <c r="I4" s="45"/>
      <c r="K4" s="38" t="s">
        <v>1</v>
      </c>
      <c r="L4" s="45" t="s">
        <v>44</v>
      </c>
      <c r="M4" s="45"/>
      <c r="N4" s="45"/>
      <c r="O4" s="45"/>
      <c r="P4" s="45"/>
      <c r="Q4" s="45"/>
      <c r="R4" s="45"/>
      <c r="S4" s="45"/>
    </row>
    <row r="5" spans="1:19" x14ac:dyDescent="0.25">
      <c r="A5" s="39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9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28" t="s">
        <v>56</v>
      </c>
      <c r="B6" s="8">
        <v>0</v>
      </c>
      <c r="C6" s="8">
        <v>164</v>
      </c>
      <c r="D6" s="8">
        <v>574</v>
      </c>
      <c r="E6" s="8">
        <v>344</v>
      </c>
      <c r="F6" s="8">
        <v>147</v>
      </c>
      <c r="G6" s="8">
        <v>27</v>
      </c>
      <c r="H6" s="8">
        <v>2</v>
      </c>
      <c r="I6" s="7">
        <v>1258</v>
      </c>
      <c r="K6" s="28" t="s">
        <v>77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28" t="s">
        <v>57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28" t="s">
        <v>78</v>
      </c>
      <c r="L7" s="8">
        <v>0</v>
      </c>
      <c r="M7" s="8">
        <v>202</v>
      </c>
      <c r="N7" s="8">
        <v>808</v>
      </c>
      <c r="O7" s="8">
        <v>491</v>
      </c>
      <c r="P7" s="8">
        <v>199</v>
      </c>
      <c r="Q7" s="8">
        <v>70</v>
      </c>
      <c r="R7" s="8">
        <v>2</v>
      </c>
      <c r="S7" s="7">
        <v>1772</v>
      </c>
    </row>
    <row r="8" spans="1:19" x14ac:dyDescent="0.25">
      <c r="A8" s="28" t="s">
        <v>58</v>
      </c>
      <c r="B8" s="8">
        <v>1</v>
      </c>
      <c r="C8" s="8">
        <v>416</v>
      </c>
      <c r="D8" s="8">
        <v>1492</v>
      </c>
      <c r="E8" s="8">
        <v>936</v>
      </c>
      <c r="F8" s="8">
        <v>332</v>
      </c>
      <c r="G8" s="8">
        <v>280</v>
      </c>
      <c r="H8" s="8">
        <v>0</v>
      </c>
      <c r="I8" s="7">
        <v>3457</v>
      </c>
      <c r="K8" s="28" t="s">
        <v>79</v>
      </c>
      <c r="L8" s="8">
        <v>1</v>
      </c>
      <c r="M8" s="8">
        <v>299</v>
      </c>
      <c r="N8" s="8">
        <v>1096</v>
      </c>
      <c r="O8" s="8">
        <v>712</v>
      </c>
      <c r="P8" s="8">
        <v>300</v>
      </c>
      <c r="Q8" s="8">
        <v>275</v>
      </c>
      <c r="R8" s="8">
        <v>0</v>
      </c>
      <c r="S8" s="7">
        <v>2683</v>
      </c>
    </row>
    <row r="9" spans="1:19" x14ac:dyDescent="0.25">
      <c r="A9" s="28" t="s">
        <v>59</v>
      </c>
      <c r="B9" s="8">
        <v>0</v>
      </c>
      <c r="C9" s="8">
        <v>423</v>
      </c>
      <c r="D9" s="8">
        <v>1517</v>
      </c>
      <c r="E9" s="8">
        <v>1029</v>
      </c>
      <c r="F9" s="8">
        <v>315</v>
      </c>
      <c r="G9" s="8">
        <v>178</v>
      </c>
      <c r="H9" s="8">
        <v>1</v>
      </c>
      <c r="I9" s="7">
        <v>3463</v>
      </c>
      <c r="K9" s="28" t="s">
        <v>80</v>
      </c>
      <c r="L9" s="8">
        <v>0</v>
      </c>
      <c r="M9" s="8">
        <v>296</v>
      </c>
      <c r="N9" s="8">
        <v>1115</v>
      </c>
      <c r="O9" s="8">
        <v>746</v>
      </c>
      <c r="P9" s="8">
        <v>262</v>
      </c>
      <c r="Q9" s="8">
        <v>148</v>
      </c>
      <c r="R9" s="8">
        <v>0</v>
      </c>
      <c r="S9" s="7">
        <v>2567</v>
      </c>
    </row>
    <row r="10" spans="1:19" x14ac:dyDescent="0.25">
      <c r="A10" s="28" t="s">
        <v>60</v>
      </c>
      <c r="B10" s="8">
        <v>1</v>
      </c>
      <c r="C10" s="8">
        <v>159</v>
      </c>
      <c r="D10" s="8">
        <v>543</v>
      </c>
      <c r="E10" s="8">
        <v>313</v>
      </c>
      <c r="F10" s="8">
        <v>171</v>
      </c>
      <c r="G10" s="8">
        <v>117</v>
      </c>
      <c r="H10" s="8">
        <v>0</v>
      </c>
      <c r="I10" s="7">
        <v>1304</v>
      </c>
      <c r="K10" s="28" t="s">
        <v>81</v>
      </c>
      <c r="L10" s="8">
        <v>0</v>
      </c>
      <c r="M10" s="8">
        <v>219</v>
      </c>
      <c r="N10" s="8">
        <v>770</v>
      </c>
      <c r="O10" s="8">
        <v>511</v>
      </c>
      <c r="P10" s="8">
        <v>167</v>
      </c>
      <c r="Q10" s="8">
        <v>38</v>
      </c>
      <c r="R10" s="8">
        <v>0</v>
      </c>
      <c r="S10" s="7">
        <v>1705</v>
      </c>
    </row>
    <row r="11" spans="1:19" x14ac:dyDescent="0.25">
      <c r="A11" s="28" t="s">
        <v>61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28" t="s">
        <v>82</v>
      </c>
      <c r="L11" s="8">
        <v>0</v>
      </c>
      <c r="M11" s="8">
        <v>97</v>
      </c>
      <c r="N11" s="8">
        <v>450</v>
      </c>
      <c r="O11" s="8">
        <v>272</v>
      </c>
      <c r="P11" s="8">
        <v>96</v>
      </c>
      <c r="Q11" s="8">
        <v>79</v>
      </c>
      <c r="R11" s="8">
        <v>1</v>
      </c>
      <c r="S11" s="7">
        <v>995</v>
      </c>
    </row>
    <row r="12" spans="1:19" x14ac:dyDescent="0.25">
      <c r="A12" s="28" t="s">
        <v>62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28" t="s">
        <v>83</v>
      </c>
      <c r="L12" s="8">
        <v>0</v>
      </c>
      <c r="M12" s="8">
        <v>96</v>
      </c>
      <c r="N12" s="8">
        <v>393</v>
      </c>
      <c r="O12" s="8">
        <v>276</v>
      </c>
      <c r="P12" s="8">
        <v>62</v>
      </c>
      <c r="Q12" s="8">
        <v>9</v>
      </c>
      <c r="R12" s="8">
        <v>0</v>
      </c>
      <c r="S12" s="7">
        <v>836</v>
      </c>
    </row>
    <row r="13" spans="1:19" x14ac:dyDescent="0.25">
      <c r="A13" s="28" t="s">
        <v>63</v>
      </c>
      <c r="B13" s="8">
        <v>1</v>
      </c>
      <c r="C13" s="8">
        <v>103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915</v>
      </c>
      <c r="K13" s="28" t="s">
        <v>84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28" t="s">
        <v>64</v>
      </c>
      <c r="B14" s="8">
        <v>0</v>
      </c>
      <c r="C14" s="8">
        <v>356</v>
      </c>
      <c r="D14" s="8">
        <v>1737</v>
      </c>
      <c r="E14" s="8">
        <v>1123</v>
      </c>
      <c r="F14" s="8">
        <v>319</v>
      </c>
      <c r="G14" s="8">
        <v>29</v>
      </c>
      <c r="H14" s="8">
        <v>2</v>
      </c>
      <c r="I14" s="7">
        <v>3566</v>
      </c>
      <c r="K14" s="28" t="s">
        <v>85</v>
      </c>
      <c r="L14" s="8">
        <v>0</v>
      </c>
      <c r="M14" s="8">
        <v>321</v>
      </c>
      <c r="N14" s="8">
        <v>1461</v>
      </c>
      <c r="O14" s="8">
        <v>872</v>
      </c>
      <c r="P14" s="8">
        <v>232</v>
      </c>
      <c r="Q14" s="8">
        <v>18</v>
      </c>
      <c r="R14" s="8">
        <v>0</v>
      </c>
      <c r="S14" s="7">
        <v>2904</v>
      </c>
    </row>
    <row r="15" spans="1:19" x14ac:dyDescent="0.25">
      <c r="A15" s="28" t="s">
        <v>65</v>
      </c>
      <c r="B15" s="8">
        <v>0</v>
      </c>
      <c r="C15" s="8">
        <v>493</v>
      </c>
      <c r="D15" s="8">
        <v>2178</v>
      </c>
      <c r="E15" s="8">
        <v>1419</v>
      </c>
      <c r="F15" s="8">
        <v>370</v>
      </c>
      <c r="G15" s="8">
        <v>41</v>
      </c>
      <c r="H15" s="8">
        <v>3</v>
      </c>
      <c r="I15" s="7">
        <v>4504</v>
      </c>
      <c r="K15" s="28" t="s">
        <v>86</v>
      </c>
      <c r="L15" s="8">
        <v>0</v>
      </c>
      <c r="M15" s="8">
        <v>404</v>
      </c>
      <c r="N15" s="8">
        <v>1960</v>
      </c>
      <c r="O15" s="8">
        <v>1269</v>
      </c>
      <c r="P15" s="8">
        <v>282</v>
      </c>
      <c r="Q15" s="8">
        <v>11</v>
      </c>
      <c r="R15" s="8">
        <v>2</v>
      </c>
      <c r="S15" s="7">
        <v>3928</v>
      </c>
    </row>
    <row r="16" spans="1:19" x14ac:dyDescent="0.25">
      <c r="A16" s="28" t="s">
        <v>66</v>
      </c>
      <c r="B16" s="8">
        <v>3</v>
      </c>
      <c r="C16" s="8">
        <v>640</v>
      </c>
      <c r="D16" s="8">
        <v>2759</v>
      </c>
      <c r="E16" s="8">
        <v>1817</v>
      </c>
      <c r="F16" s="8">
        <v>508</v>
      </c>
      <c r="G16" s="8">
        <v>67</v>
      </c>
      <c r="H16" s="8">
        <v>3</v>
      </c>
      <c r="I16" s="7">
        <v>5797</v>
      </c>
      <c r="K16" s="28" t="s">
        <v>87</v>
      </c>
      <c r="L16" s="8">
        <v>2</v>
      </c>
      <c r="M16" s="8">
        <v>486</v>
      </c>
      <c r="N16" s="8">
        <v>2163</v>
      </c>
      <c r="O16" s="8">
        <v>1484</v>
      </c>
      <c r="P16" s="8">
        <v>300</v>
      </c>
      <c r="Q16" s="8">
        <v>20</v>
      </c>
      <c r="R16" s="8">
        <v>1</v>
      </c>
      <c r="S16" s="7">
        <v>4456</v>
      </c>
    </row>
    <row r="17" spans="1:19" x14ac:dyDescent="0.25">
      <c r="A17" s="28" t="s">
        <v>67</v>
      </c>
      <c r="B17" s="8">
        <v>3</v>
      </c>
      <c r="C17" s="8">
        <v>851</v>
      </c>
      <c r="D17" s="8">
        <v>3443</v>
      </c>
      <c r="E17" s="8">
        <v>2404</v>
      </c>
      <c r="F17" s="8">
        <v>820</v>
      </c>
      <c r="G17" s="8">
        <v>398</v>
      </c>
      <c r="H17" s="8">
        <v>4</v>
      </c>
      <c r="I17" s="7">
        <v>7923</v>
      </c>
      <c r="K17" s="28" t="s">
        <v>88</v>
      </c>
      <c r="L17" s="8">
        <v>1</v>
      </c>
      <c r="M17" s="8">
        <v>623</v>
      </c>
      <c r="N17" s="8">
        <v>2759</v>
      </c>
      <c r="O17" s="8">
        <v>1863</v>
      </c>
      <c r="P17" s="8">
        <v>499</v>
      </c>
      <c r="Q17" s="8">
        <v>287</v>
      </c>
      <c r="R17" s="8">
        <v>1</v>
      </c>
      <c r="S17" s="7">
        <v>6033</v>
      </c>
    </row>
    <row r="18" spans="1:19" x14ac:dyDescent="0.25">
      <c r="A18" s="28" t="s">
        <v>68</v>
      </c>
      <c r="B18" s="8">
        <v>4</v>
      </c>
      <c r="C18" s="8">
        <v>983</v>
      </c>
      <c r="D18" s="8">
        <v>4277</v>
      </c>
      <c r="E18" s="8">
        <v>2870</v>
      </c>
      <c r="F18" s="8">
        <v>939</v>
      </c>
      <c r="G18" s="8">
        <v>856</v>
      </c>
      <c r="H18" s="8">
        <v>4</v>
      </c>
      <c r="I18" s="7">
        <v>9933</v>
      </c>
      <c r="K18" s="28" t="s">
        <v>89</v>
      </c>
      <c r="L18" s="24">
        <v>4</v>
      </c>
      <c r="M18" s="24">
        <v>734</v>
      </c>
      <c r="N18" s="24">
        <v>3416</v>
      </c>
      <c r="O18" s="24">
        <v>2387</v>
      </c>
      <c r="P18" s="24">
        <v>722</v>
      </c>
      <c r="Q18" s="24">
        <v>438</v>
      </c>
      <c r="R18" s="24">
        <v>1</v>
      </c>
      <c r="S18" s="29">
        <v>7702</v>
      </c>
    </row>
    <row r="19" spans="1:19" x14ac:dyDescent="0.25">
      <c r="A19" s="28" t="s">
        <v>69</v>
      </c>
      <c r="B19" s="8">
        <v>1</v>
      </c>
      <c r="C19" s="8">
        <v>147</v>
      </c>
      <c r="D19" s="8">
        <v>753</v>
      </c>
      <c r="E19" s="8">
        <v>580</v>
      </c>
      <c r="F19" s="8">
        <v>324</v>
      </c>
      <c r="G19" s="8">
        <v>186</v>
      </c>
      <c r="H19" s="8">
        <v>0</v>
      </c>
      <c r="I19" s="7">
        <v>1991</v>
      </c>
      <c r="K19" s="28" t="s">
        <v>90</v>
      </c>
      <c r="L19" s="24">
        <v>1</v>
      </c>
      <c r="M19" s="24">
        <v>86</v>
      </c>
      <c r="N19" s="24">
        <v>395</v>
      </c>
      <c r="O19" s="24">
        <v>321</v>
      </c>
      <c r="P19" s="24">
        <v>198</v>
      </c>
      <c r="Q19" s="24">
        <v>66</v>
      </c>
      <c r="R19" s="24">
        <v>0</v>
      </c>
      <c r="S19" s="29">
        <v>1067</v>
      </c>
    </row>
    <row r="20" spans="1:19" x14ac:dyDescent="0.25">
      <c r="A20" s="28" t="s">
        <v>70</v>
      </c>
      <c r="B20" s="8">
        <v>0</v>
      </c>
      <c r="C20" s="8">
        <v>150</v>
      </c>
      <c r="D20" s="8">
        <v>684</v>
      </c>
      <c r="E20" s="8">
        <v>506</v>
      </c>
      <c r="F20" s="8">
        <v>262</v>
      </c>
      <c r="G20" s="8">
        <v>108</v>
      </c>
      <c r="H20" s="8">
        <v>1</v>
      </c>
      <c r="I20" s="7">
        <v>1711</v>
      </c>
      <c r="K20" s="28" t="s">
        <v>91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28" t="s">
        <v>71</v>
      </c>
      <c r="B21" s="8">
        <v>2</v>
      </c>
      <c r="C21" s="8">
        <v>1035</v>
      </c>
      <c r="D21" s="8">
        <v>4286</v>
      </c>
      <c r="E21" s="8">
        <v>2875</v>
      </c>
      <c r="F21" s="8">
        <v>894</v>
      </c>
      <c r="G21" s="8">
        <v>634</v>
      </c>
      <c r="H21" s="8">
        <v>5</v>
      </c>
      <c r="I21" s="7">
        <v>9731</v>
      </c>
      <c r="K21" s="28" t="s">
        <v>92</v>
      </c>
      <c r="L21" s="8">
        <v>0</v>
      </c>
      <c r="M21" s="8">
        <v>758</v>
      </c>
      <c r="N21" s="8">
        <v>3354</v>
      </c>
      <c r="O21" s="8">
        <v>2305</v>
      </c>
      <c r="P21" s="8">
        <v>735</v>
      </c>
      <c r="Q21" s="8">
        <v>395</v>
      </c>
      <c r="R21" s="8">
        <v>6</v>
      </c>
      <c r="S21" s="7">
        <v>7553</v>
      </c>
    </row>
    <row r="22" spans="1:19" x14ac:dyDescent="0.25">
      <c r="A22" s="28" t="s">
        <v>72</v>
      </c>
      <c r="B22" s="8">
        <v>1</v>
      </c>
      <c r="C22" s="8">
        <v>1148</v>
      </c>
      <c r="D22" s="8">
        <v>5370</v>
      </c>
      <c r="E22" s="8">
        <v>3581</v>
      </c>
      <c r="F22" s="8">
        <v>1589</v>
      </c>
      <c r="G22" s="8">
        <v>1648</v>
      </c>
      <c r="H22" s="8">
        <v>2</v>
      </c>
      <c r="I22" s="7">
        <v>13339</v>
      </c>
      <c r="K22" s="28" t="s">
        <v>93</v>
      </c>
      <c r="L22" s="8">
        <v>2</v>
      </c>
      <c r="M22" s="8">
        <v>889</v>
      </c>
      <c r="N22" s="8">
        <v>4177</v>
      </c>
      <c r="O22" s="8">
        <v>2877</v>
      </c>
      <c r="P22" s="8">
        <v>1131</v>
      </c>
      <c r="Q22" s="8">
        <v>749</v>
      </c>
      <c r="R22" s="8">
        <v>0</v>
      </c>
      <c r="S22" s="7">
        <v>9825</v>
      </c>
    </row>
    <row r="23" spans="1:19" x14ac:dyDescent="0.25">
      <c r="A23" s="28" t="s">
        <v>73</v>
      </c>
      <c r="B23" s="8">
        <v>7</v>
      </c>
      <c r="C23" s="8">
        <v>1027</v>
      </c>
      <c r="D23" s="8">
        <v>5043</v>
      </c>
      <c r="E23" s="8">
        <v>3726</v>
      </c>
      <c r="F23" s="8">
        <v>1952</v>
      </c>
      <c r="G23" s="8">
        <v>1682</v>
      </c>
      <c r="H23" s="8">
        <v>3</v>
      </c>
      <c r="I23" s="7">
        <v>13440</v>
      </c>
      <c r="K23" s="28" t="s">
        <v>94</v>
      </c>
      <c r="L23" s="8">
        <v>4</v>
      </c>
      <c r="M23" s="8">
        <v>868</v>
      </c>
      <c r="N23" s="8">
        <v>4327</v>
      </c>
      <c r="O23" s="8">
        <v>3094</v>
      </c>
      <c r="P23" s="8">
        <v>1493</v>
      </c>
      <c r="Q23" s="8">
        <v>925</v>
      </c>
      <c r="R23" s="8">
        <v>0</v>
      </c>
      <c r="S23" s="7">
        <v>10711</v>
      </c>
    </row>
    <row r="24" spans="1:19" x14ac:dyDescent="0.25">
      <c r="A24" s="28" t="s">
        <v>74</v>
      </c>
      <c r="B24" s="8">
        <v>21</v>
      </c>
      <c r="C24" s="8">
        <v>1077</v>
      </c>
      <c r="D24" s="8">
        <v>5334</v>
      </c>
      <c r="E24" s="8">
        <v>4078</v>
      </c>
      <c r="F24" s="8">
        <v>2244</v>
      </c>
      <c r="G24" s="8">
        <v>2203</v>
      </c>
      <c r="H24" s="8">
        <v>5</v>
      </c>
      <c r="I24" s="7">
        <v>14962</v>
      </c>
      <c r="K24" s="28" t="s">
        <v>95</v>
      </c>
      <c r="L24" s="8">
        <v>4</v>
      </c>
      <c r="M24" s="8">
        <v>999</v>
      </c>
      <c r="N24" s="8">
        <v>4744</v>
      </c>
      <c r="O24" s="8">
        <v>3471</v>
      </c>
      <c r="P24" s="8">
        <v>1678</v>
      </c>
      <c r="Q24" s="8">
        <v>1453</v>
      </c>
      <c r="R24" s="8">
        <v>4</v>
      </c>
      <c r="S24" s="7">
        <v>12353</v>
      </c>
    </row>
    <row r="25" spans="1:19" x14ac:dyDescent="0.25">
      <c r="A25" s="28" t="s">
        <v>75</v>
      </c>
      <c r="B25" s="8">
        <v>9</v>
      </c>
      <c r="C25" s="8">
        <v>984</v>
      </c>
      <c r="D25" s="8">
        <v>4572</v>
      </c>
      <c r="E25" s="8">
        <v>3858</v>
      </c>
      <c r="F25" s="8">
        <v>2008</v>
      </c>
      <c r="G25" s="8">
        <v>2190</v>
      </c>
      <c r="H25" s="8">
        <v>5</v>
      </c>
      <c r="I25" s="7">
        <v>13626</v>
      </c>
      <c r="K25" s="28" t="s">
        <v>96</v>
      </c>
      <c r="L25" s="8">
        <v>5</v>
      </c>
      <c r="M25" s="8">
        <v>762</v>
      </c>
      <c r="N25" s="8">
        <v>3539</v>
      </c>
      <c r="O25" s="8">
        <v>2847</v>
      </c>
      <c r="P25" s="8">
        <v>1254</v>
      </c>
      <c r="Q25" s="8">
        <v>1044</v>
      </c>
      <c r="R25" s="8">
        <v>1</v>
      </c>
      <c r="S25" s="7">
        <v>9452</v>
      </c>
    </row>
    <row r="26" spans="1:19" x14ac:dyDescent="0.25">
      <c r="A26" s="28" t="s">
        <v>76</v>
      </c>
      <c r="B26" s="8">
        <v>0</v>
      </c>
      <c r="C26" s="8">
        <v>133</v>
      </c>
      <c r="D26" s="8">
        <v>620</v>
      </c>
      <c r="E26" s="8">
        <v>576</v>
      </c>
      <c r="F26" s="8">
        <v>496</v>
      </c>
      <c r="G26" s="8">
        <v>1486</v>
      </c>
      <c r="H26" s="8">
        <v>0</v>
      </c>
      <c r="I26" s="7">
        <v>3311</v>
      </c>
      <c r="K26" s="10" t="s">
        <v>3</v>
      </c>
      <c r="L26" s="7">
        <v>24</v>
      </c>
      <c r="M26" s="7">
        <v>8432</v>
      </c>
      <c r="N26" s="7">
        <v>38079</v>
      </c>
      <c r="O26" s="7">
        <v>26548</v>
      </c>
      <c r="P26" s="7">
        <v>9927</v>
      </c>
      <c r="Q26" s="7">
        <v>6109</v>
      </c>
      <c r="R26" s="7">
        <v>19</v>
      </c>
      <c r="S26" s="7">
        <v>89138</v>
      </c>
    </row>
    <row r="27" spans="1:19" x14ac:dyDescent="0.25">
      <c r="A27" s="28" t="s">
        <v>77</v>
      </c>
      <c r="B27" s="8">
        <v>0</v>
      </c>
      <c r="C27" s="8">
        <v>188</v>
      </c>
      <c r="D27" s="8">
        <v>588</v>
      </c>
      <c r="E27" s="8">
        <v>424</v>
      </c>
      <c r="F27" s="8">
        <v>305</v>
      </c>
      <c r="G27" s="8">
        <v>1532</v>
      </c>
      <c r="H27" s="8">
        <v>0</v>
      </c>
      <c r="I27" s="7">
        <v>3037</v>
      </c>
      <c r="L27"/>
      <c r="M27"/>
      <c r="N27"/>
      <c r="O27"/>
      <c r="P27"/>
      <c r="Q27"/>
      <c r="R27"/>
      <c r="S27"/>
    </row>
    <row r="28" spans="1:19" x14ac:dyDescent="0.25">
      <c r="A28" s="28" t="s">
        <v>78</v>
      </c>
      <c r="B28" s="8">
        <v>5</v>
      </c>
      <c r="C28" s="8">
        <v>765</v>
      </c>
      <c r="D28" s="8">
        <v>3833</v>
      </c>
      <c r="E28" s="8">
        <v>2928</v>
      </c>
      <c r="F28" s="8">
        <v>1637</v>
      </c>
      <c r="G28" s="8">
        <v>4584</v>
      </c>
      <c r="H28" s="8">
        <v>2</v>
      </c>
      <c r="I28" s="7">
        <v>13754</v>
      </c>
      <c r="L28"/>
      <c r="M28"/>
      <c r="N28"/>
      <c r="O28"/>
      <c r="P28"/>
      <c r="Q28"/>
      <c r="R28"/>
      <c r="S28"/>
    </row>
    <row r="29" spans="1:19" x14ac:dyDescent="0.25">
      <c r="A29" s="28" t="s">
        <v>79</v>
      </c>
      <c r="B29" s="8">
        <v>1</v>
      </c>
      <c r="C29" s="8">
        <v>712</v>
      </c>
      <c r="D29" s="8">
        <v>3685</v>
      </c>
      <c r="E29" s="8">
        <v>3100</v>
      </c>
      <c r="F29" s="8">
        <v>1690</v>
      </c>
      <c r="G29" s="8">
        <v>5485</v>
      </c>
      <c r="H29" s="8">
        <v>0</v>
      </c>
      <c r="I29" s="7">
        <v>14673</v>
      </c>
      <c r="L29"/>
      <c r="M29"/>
      <c r="N29"/>
      <c r="O29"/>
      <c r="P29"/>
      <c r="Q29"/>
      <c r="R29"/>
      <c r="S29"/>
    </row>
    <row r="30" spans="1:19" x14ac:dyDescent="0.25">
      <c r="A30" s="28" t="s">
        <v>80</v>
      </c>
      <c r="B30" s="8">
        <v>0</v>
      </c>
      <c r="C30" s="8">
        <v>744</v>
      </c>
      <c r="D30" s="8">
        <v>3570</v>
      </c>
      <c r="E30" s="8">
        <v>3166</v>
      </c>
      <c r="F30" s="8">
        <v>1738</v>
      </c>
      <c r="G30" s="8">
        <v>6248</v>
      </c>
      <c r="H30" s="8">
        <v>0</v>
      </c>
      <c r="I30" s="7">
        <v>15466</v>
      </c>
      <c r="L30"/>
      <c r="M30"/>
      <c r="N30"/>
      <c r="O30"/>
      <c r="P30"/>
      <c r="Q30"/>
      <c r="R30"/>
      <c r="S30"/>
    </row>
    <row r="31" spans="1:19" x14ac:dyDescent="0.25">
      <c r="A31" s="28" t="s">
        <v>81</v>
      </c>
      <c r="B31" s="8">
        <v>4</v>
      </c>
      <c r="C31" s="8">
        <v>705</v>
      </c>
      <c r="D31" s="8">
        <v>3350</v>
      </c>
      <c r="E31" s="8">
        <v>2792</v>
      </c>
      <c r="F31" s="8">
        <v>1670</v>
      </c>
      <c r="G31" s="8">
        <v>8022</v>
      </c>
      <c r="H31" s="8">
        <v>0</v>
      </c>
      <c r="I31" s="7">
        <v>16543</v>
      </c>
      <c r="L31"/>
      <c r="M31"/>
      <c r="N31"/>
      <c r="O31"/>
      <c r="P31"/>
      <c r="Q31"/>
      <c r="R31"/>
      <c r="S31"/>
    </row>
    <row r="32" spans="1:19" x14ac:dyDescent="0.25">
      <c r="A32" s="28" t="s">
        <v>82</v>
      </c>
      <c r="B32" s="8">
        <v>4</v>
      </c>
      <c r="C32" s="8">
        <v>552</v>
      </c>
      <c r="D32" s="8">
        <v>2626</v>
      </c>
      <c r="E32" s="8">
        <v>2097</v>
      </c>
      <c r="F32" s="8">
        <v>1270</v>
      </c>
      <c r="G32" s="8">
        <v>8730</v>
      </c>
      <c r="H32" s="8">
        <v>1</v>
      </c>
      <c r="I32" s="7">
        <v>15280</v>
      </c>
      <c r="L32"/>
      <c r="M32"/>
      <c r="N32"/>
      <c r="O32"/>
      <c r="P32"/>
      <c r="Q32"/>
      <c r="R32"/>
      <c r="S32"/>
    </row>
    <row r="33" spans="1:19" x14ac:dyDescent="0.25">
      <c r="A33" s="28" t="s">
        <v>83</v>
      </c>
      <c r="B33" s="8">
        <v>0</v>
      </c>
      <c r="C33" s="8">
        <v>121</v>
      </c>
      <c r="D33" s="8">
        <v>523</v>
      </c>
      <c r="E33" s="8">
        <v>412</v>
      </c>
      <c r="F33" s="8">
        <v>215</v>
      </c>
      <c r="G33" s="8">
        <v>2382</v>
      </c>
      <c r="H33" s="8">
        <v>0</v>
      </c>
      <c r="I33" s="7">
        <v>3653</v>
      </c>
      <c r="L33"/>
      <c r="M33"/>
      <c r="N33"/>
      <c r="O33"/>
      <c r="P33"/>
      <c r="Q33"/>
      <c r="R33"/>
      <c r="S33"/>
    </row>
    <row r="34" spans="1:19" x14ac:dyDescent="0.25">
      <c r="A34" s="28" t="s">
        <v>84</v>
      </c>
      <c r="B34" s="8">
        <v>1</v>
      </c>
      <c r="C34" s="8">
        <v>121</v>
      </c>
      <c r="D34" s="8">
        <v>534</v>
      </c>
      <c r="E34" s="8">
        <v>382</v>
      </c>
      <c r="F34" s="8">
        <v>216</v>
      </c>
      <c r="G34" s="8">
        <v>1802</v>
      </c>
      <c r="H34" s="8">
        <v>0</v>
      </c>
      <c r="I34" s="7">
        <v>3056</v>
      </c>
      <c r="L34"/>
      <c r="M34"/>
      <c r="N34"/>
      <c r="O34"/>
      <c r="P34"/>
      <c r="Q34"/>
      <c r="R34"/>
      <c r="S34"/>
    </row>
    <row r="35" spans="1:19" x14ac:dyDescent="0.25">
      <c r="A35" s="28" t="s">
        <v>85</v>
      </c>
      <c r="B35" s="8">
        <v>4</v>
      </c>
      <c r="C35" s="8">
        <v>635</v>
      </c>
      <c r="D35" s="8">
        <v>2753</v>
      </c>
      <c r="E35" s="8">
        <v>1956</v>
      </c>
      <c r="F35" s="8">
        <v>928</v>
      </c>
      <c r="G35" s="8">
        <v>6081</v>
      </c>
      <c r="H35" s="8">
        <v>0</v>
      </c>
      <c r="I35" s="7">
        <v>12357</v>
      </c>
      <c r="L35"/>
      <c r="M35"/>
      <c r="N35"/>
      <c r="O35"/>
      <c r="P35"/>
      <c r="Q35"/>
      <c r="R35"/>
      <c r="S35"/>
    </row>
    <row r="36" spans="1:19" x14ac:dyDescent="0.25">
      <c r="A36" s="28" t="s">
        <v>86</v>
      </c>
      <c r="B36" s="8">
        <v>5</v>
      </c>
      <c r="C36" s="8">
        <v>790</v>
      </c>
      <c r="D36" s="8">
        <v>3333</v>
      </c>
      <c r="E36" s="8">
        <v>2674</v>
      </c>
      <c r="F36" s="8">
        <v>1182</v>
      </c>
      <c r="G36" s="8">
        <v>6203</v>
      </c>
      <c r="H36" s="8">
        <v>2</v>
      </c>
      <c r="I36" s="7">
        <v>14189</v>
      </c>
      <c r="L36"/>
      <c r="M36"/>
      <c r="N36"/>
      <c r="O36"/>
      <c r="P36"/>
      <c r="Q36"/>
      <c r="R36"/>
      <c r="S36"/>
    </row>
    <row r="37" spans="1:19" x14ac:dyDescent="0.25">
      <c r="A37" s="28" t="s">
        <v>87</v>
      </c>
      <c r="B37" s="8">
        <v>8</v>
      </c>
      <c r="C37" s="8">
        <v>768</v>
      </c>
      <c r="D37" s="8">
        <v>3483</v>
      </c>
      <c r="E37" s="8">
        <v>2597</v>
      </c>
      <c r="F37" s="8">
        <v>1004</v>
      </c>
      <c r="G37" s="8">
        <v>5378</v>
      </c>
      <c r="H37" s="8">
        <v>1</v>
      </c>
      <c r="I37" s="7">
        <v>13239</v>
      </c>
      <c r="L37"/>
      <c r="M37"/>
      <c r="N37"/>
      <c r="O37"/>
      <c r="P37"/>
      <c r="Q37"/>
      <c r="R37"/>
      <c r="S37"/>
    </row>
    <row r="38" spans="1:19" x14ac:dyDescent="0.25">
      <c r="A38" s="28" t="s">
        <v>88</v>
      </c>
      <c r="B38" s="8">
        <v>11</v>
      </c>
      <c r="C38" s="8">
        <v>860</v>
      </c>
      <c r="D38" s="8">
        <v>3810</v>
      </c>
      <c r="E38" s="8">
        <v>2691</v>
      </c>
      <c r="F38" s="8">
        <v>1057</v>
      </c>
      <c r="G38" s="8">
        <v>4596</v>
      </c>
      <c r="H38" s="8">
        <v>1</v>
      </c>
      <c r="I38" s="7">
        <v>13026</v>
      </c>
    </row>
    <row r="39" spans="1:19" x14ac:dyDescent="0.25">
      <c r="A39" s="28" t="s">
        <v>89</v>
      </c>
      <c r="B39" s="8">
        <v>4</v>
      </c>
      <c r="C39" s="8">
        <v>898</v>
      </c>
      <c r="D39" s="8">
        <v>4248</v>
      </c>
      <c r="E39" s="8">
        <v>3156</v>
      </c>
      <c r="F39" s="8">
        <v>1150</v>
      </c>
      <c r="G39" s="8">
        <v>4244</v>
      </c>
      <c r="H39" s="8">
        <v>1</v>
      </c>
      <c r="I39" s="7">
        <v>13701</v>
      </c>
      <c r="L39"/>
      <c r="M39"/>
      <c r="N39"/>
      <c r="O39"/>
      <c r="P39"/>
      <c r="Q39"/>
      <c r="R39"/>
      <c r="S39"/>
    </row>
    <row r="40" spans="1:19" x14ac:dyDescent="0.25">
      <c r="A40" s="28" t="s">
        <v>90</v>
      </c>
      <c r="B40" s="8">
        <v>1</v>
      </c>
      <c r="C40" s="8">
        <v>91</v>
      </c>
      <c r="D40" s="8">
        <v>436</v>
      </c>
      <c r="E40" s="8">
        <v>375</v>
      </c>
      <c r="F40" s="8">
        <v>251</v>
      </c>
      <c r="G40" s="8">
        <v>627</v>
      </c>
      <c r="H40" s="8">
        <v>0</v>
      </c>
      <c r="I40" s="7">
        <v>1781</v>
      </c>
    </row>
    <row r="41" spans="1:19" x14ac:dyDescent="0.25">
      <c r="A41" s="28" t="s">
        <v>91</v>
      </c>
      <c r="B41" s="8">
        <v>0</v>
      </c>
      <c r="C41" s="8">
        <v>107</v>
      </c>
      <c r="D41" s="8">
        <v>469</v>
      </c>
      <c r="E41" s="8">
        <v>348</v>
      </c>
      <c r="F41" s="8">
        <v>237</v>
      </c>
      <c r="G41" s="8">
        <v>654</v>
      </c>
      <c r="H41" s="8">
        <v>0</v>
      </c>
      <c r="I41" s="7">
        <v>1815</v>
      </c>
      <c r="L41"/>
      <c r="M41"/>
      <c r="N41"/>
      <c r="O41"/>
      <c r="P41"/>
      <c r="Q41"/>
      <c r="R41"/>
      <c r="S41"/>
    </row>
    <row r="42" spans="1:19" x14ac:dyDescent="0.25">
      <c r="A42" s="28" t="s">
        <v>92</v>
      </c>
      <c r="B42" s="8">
        <v>1</v>
      </c>
      <c r="C42" s="8">
        <v>892</v>
      </c>
      <c r="D42" s="8">
        <v>3851</v>
      </c>
      <c r="E42" s="8">
        <v>2715</v>
      </c>
      <c r="F42" s="8">
        <v>1031</v>
      </c>
      <c r="G42" s="8">
        <v>2677</v>
      </c>
      <c r="H42" s="8">
        <v>6</v>
      </c>
      <c r="I42" s="7">
        <v>11173</v>
      </c>
    </row>
    <row r="43" spans="1:19" x14ac:dyDescent="0.25">
      <c r="A43" s="28" t="s">
        <v>93</v>
      </c>
      <c r="B43" s="8">
        <v>2</v>
      </c>
      <c r="C43" s="8">
        <v>1033</v>
      </c>
      <c r="D43" s="8">
        <v>4742</v>
      </c>
      <c r="E43" s="8">
        <v>3351</v>
      </c>
      <c r="F43" s="8">
        <v>1429</v>
      </c>
      <c r="G43" s="8">
        <v>3136</v>
      </c>
      <c r="H43" s="8">
        <v>0</v>
      </c>
      <c r="I43" s="7">
        <v>13693</v>
      </c>
    </row>
    <row r="44" spans="1:19" x14ac:dyDescent="0.25">
      <c r="A44" s="28" t="s">
        <v>94</v>
      </c>
      <c r="B44" s="8">
        <v>4</v>
      </c>
      <c r="C44" s="8">
        <v>993</v>
      </c>
      <c r="D44" s="8">
        <v>4956</v>
      </c>
      <c r="E44" s="8">
        <v>3614</v>
      </c>
      <c r="F44" s="8">
        <v>1850</v>
      </c>
      <c r="G44" s="8">
        <v>3518</v>
      </c>
      <c r="H44" s="8">
        <v>0</v>
      </c>
      <c r="I44" s="7">
        <v>14935</v>
      </c>
    </row>
    <row r="45" spans="1:19" x14ac:dyDescent="0.25">
      <c r="A45" s="28" t="s">
        <v>95</v>
      </c>
      <c r="B45" s="8">
        <v>4</v>
      </c>
      <c r="C45" s="8">
        <v>1105</v>
      </c>
      <c r="D45" s="8">
        <v>5229</v>
      </c>
      <c r="E45" s="8">
        <v>3844</v>
      </c>
      <c r="F45" s="8">
        <v>1992</v>
      </c>
      <c r="G45" s="8">
        <v>4419</v>
      </c>
      <c r="H45" s="8">
        <v>4</v>
      </c>
      <c r="I45" s="7">
        <v>16597</v>
      </c>
    </row>
    <row r="46" spans="1:19" x14ac:dyDescent="0.25">
      <c r="A46" s="28" t="s">
        <v>96</v>
      </c>
      <c r="B46" s="8">
        <v>5</v>
      </c>
      <c r="C46" s="8">
        <v>859</v>
      </c>
      <c r="D46" s="8">
        <v>3979</v>
      </c>
      <c r="E46" s="8">
        <v>3228</v>
      </c>
      <c r="F46" s="8">
        <v>1530</v>
      </c>
      <c r="G46" s="8">
        <v>3667</v>
      </c>
      <c r="H46" s="8">
        <v>1</v>
      </c>
      <c r="I46" s="7">
        <v>13269</v>
      </c>
    </row>
    <row r="47" spans="1:19" x14ac:dyDescent="0.25">
      <c r="A47" s="10" t="s">
        <v>3</v>
      </c>
      <c r="B47" s="7">
        <v>118</v>
      </c>
      <c r="C47" s="7">
        <v>23669</v>
      </c>
      <c r="D47" s="7">
        <v>107460</v>
      </c>
      <c r="E47" s="7">
        <v>79237</v>
      </c>
      <c r="F47" s="7">
        <v>36492</v>
      </c>
      <c r="G47" s="7">
        <v>96230</v>
      </c>
      <c r="H47" s="7">
        <v>63</v>
      </c>
      <c r="I47" s="7">
        <v>343269</v>
      </c>
      <c r="L47"/>
      <c r="M47"/>
      <c r="N47"/>
      <c r="O47"/>
      <c r="P47"/>
      <c r="Q47"/>
      <c r="R47"/>
      <c r="S47"/>
    </row>
    <row r="48" spans="1:19" x14ac:dyDescent="0.25">
      <c r="A48" s="2"/>
      <c r="B48" s="5"/>
      <c r="L48"/>
      <c r="M48"/>
      <c r="N48"/>
      <c r="O48"/>
      <c r="P48"/>
      <c r="Q48"/>
      <c r="R48"/>
      <c r="S48"/>
    </row>
    <row r="49" spans="1:19" x14ac:dyDescent="0.25">
      <c r="A49" s="1" t="s">
        <v>45</v>
      </c>
      <c r="B49" s="5"/>
      <c r="L49"/>
      <c r="M49"/>
      <c r="N49"/>
      <c r="O49"/>
      <c r="P49"/>
      <c r="Q49"/>
      <c r="R49"/>
      <c r="S49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0" width="11.5703125" style="1" customWidth="1"/>
    <col min="11" max="11" width="20.710937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6" t="s">
        <v>40</v>
      </c>
      <c r="B1" s="27"/>
      <c r="C1" s="27"/>
    </row>
    <row r="2" spans="1:19" x14ac:dyDescent="0.25">
      <c r="A2" s="35" t="s">
        <v>42</v>
      </c>
      <c r="B2" s="35"/>
      <c r="C2" s="35"/>
      <c r="D2" s="35"/>
      <c r="E2" s="36"/>
    </row>
    <row r="3" spans="1:19" ht="15" customHeight="1" x14ac:dyDescent="0.25">
      <c r="A3" s="35" t="str">
        <f>CELKEM_PŘEHLED_KRAJE!A4</f>
        <v>Zdroj dat: ISIN / COVID-19 - Informační systém infekční nemoci, aktualizace k 5.2. 2021 (20:00)</v>
      </c>
      <c r="B3" s="35"/>
      <c r="C3" s="35"/>
      <c r="D3" s="35"/>
      <c r="E3" s="36"/>
      <c r="F3" s="36"/>
      <c r="G3" s="36"/>
    </row>
    <row r="4" spans="1:19" ht="27" customHeight="1" x14ac:dyDescent="0.25">
      <c r="A4" s="38" t="s">
        <v>1</v>
      </c>
      <c r="B4" s="45" t="s">
        <v>26</v>
      </c>
      <c r="C4" s="45"/>
      <c r="D4" s="45"/>
      <c r="E4" s="45"/>
      <c r="F4" s="45"/>
      <c r="G4" s="45"/>
      <c r="H4" s="45"/>
      <c r="I4" s="45"/>
      <c r="K4" s="38" t="s">
        <v>1</v>
      </c>
      <c r="L4" s="45" t="s">
        <v>25</v>
      </c>
      <c r="M4" s="45"/>
      <c r="N4" s="45"/>
      <c r="O4" s="45"/>
      <c r="P4" s="45"/>
      <c r="Q4" s="45"/>
      <c r="R4" s="45"/>
      <c r="S4" s="45"/>
    </row>
    <row r="5" spans="1:19" x14ac:dyDescent="0.25">
      <c r="A5" s="39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9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9</v>
      </c>
      <c r="C6" s="11">
        <v>6254</v>
      </c>
      <c r="D6" s="11">
        <v>22238</v>
      </c>
      <c r="E6" s="11">
        <v>16046</v>
      </c>
      <c r="F6" s="11">
        <v>10827</v>
      </c>
      <c r="G6" s="11">
        <v>32116</v>
      </c>
      <c r="H6" s="11">
        <v>24</v>
      </c>
      <c r="I6" s="12">
        <v>87514</v>
      </c>
      <c r="K6" s="9" t="s">
        <v>6</v>
      </c>
      <c r="L6" s="11">
        <v>3</v>
      </c>
      <c r="M6" s="11">
        <v>2336</v>
      </c>
      <c r="N6" s="11">
        <v>8328</v>
      </c>
      <c r="O6" s="11">
        <v>6053</v>
      </c>
      <c r="P6" s="11">
        <v>3641</v>
      </c>
      <c r="Q6" s="11">
        <v>1772</v>
      </c>
      <c r="R6" s="11">
        <v>5</v>
      </c>
      <c r="S6" s="12">
        <v>22138</v>
      </c>
    </row>
    <row r="7" spans="1:19" x14ac:dyDescent="0.25">
      <c r="A7" s="9" t="s">
        <v>7</v>
      </c>
      <c r="B7" s="11">
        <v>13</v>
      </c>
      <c r="C7" s="11">
        <v>1981</v>
      </c>
      <c r="D7" s="11">
        <v>10773</v>
      </c>
      <c r="E7" s="11">
        <v>8016</v>
      </c>
      <c r="F7" s="11">
        <v>3002</v>
      </c>
      <c r="G7" s="11">
        <v>3175</v>
      </c>
      <c r="H7" s="11">
        <v>3</v>
      </c>
      <c r="I7" s="12">
        <v>26963</v>
      </c>
      <c r="K7" s="9" t="s">
        <v>7</v>
      </c>
      <c r="L7" s="11">
        <v>4</v>
      </c>
      <c r="M7" s="11">
        <v>636</v>
      </c>
      <c r="N7" s="11">
        <v>3445</v>
      </c>
      <c r="O7" s="11">
        <v>2342</v>
      </c>
      <c r="P7" s="11">
        <v>721</v>
      </c>
      <c r="Q7" s="11">
        <v>91</v>
      </c>
      <c r="R7" s="11">
        <v>1</v>
      </c>
      <c r="S7" s="12">
        <v>7240</v>
      </c>
    </row>
    <row r="8" spans="1:19" x14ac:dyDescent="0.25">
      <c r="A8" s="9" t="s">
        <v>8</v>
      </c>
      <c r="B8" s="11">
        <v>26</v>
      </c>
      <c r="C8" s="11">
        <v>1278</v>
      </c>
      <c r="D8" s="11">
        <v>6429</v>
      </c>
      <c r="E8" s="11">
        <v>5443</v>
      </c>
      <c r="F8" s="11">
        <v>3191</v>
      </c>
      <c r="G8" s="11">
        <v>7180</v>
      </c>
      <c r="H8" s="11">
        <v>2</v>
      </c>
      <c r="I8" s="12">
        <v>23549</v>
      </c>
      <c r="K8" s="9" t="s">
        <v>8</v>
      </c>
      <c r="L8" s="11">
        <v>3</v>
      </c>
      <c r="M8" s="11">
        <v>537</v>
      </c>
      <c r="N8" s="11">
        <v>2596</v>
      </c>
      <c r="O8" s="11">
        <v>2225</v>
      </c>
      <c r="P8" s="11">
        <v>1151</v>
      </c>
      <c r="Q8" s="11">
        <v>1245</v>
      </c>
      <c r="R8" s="11">
        <v>1</v>
      </c>
      <c r="S8" s="12">
        <v>7758</v>
      </c>
    </row>
    <row r="9" spans="1:19" x14ac:dyDescent="0.25">
      <c r="A9" s="9" t="s">
        <v>9</v>
      </c>
      <c r="B9" s="11">
        <v>8</v>
      </c>
      <c r="C9" s="11">
        <v>1012</v>
      </c>
      <c r="D9" s="11">
        <v>4407</v>
      </c>
      <c r="E9" s="11">
        <v>3227</v>
      </c>
      <c r="F9" s="11">
        <v>1635</v>
      </c>
      <c r="G9" s="11">
        <v>4809</v>
      </c>
      <c r="H9" s="11">
        <v>1</v>
      </c>
      <c r="I9" s="12">
        <v>15099</v>
      </c>
      <c r="K9" s="9" t="s">
        <v>9</v>
      </c>
      <c r="L9" s="11">
        <v>0</v>
      </c>
      <c r="M9" s="11">
        <v>192</v>
      </c>
      <c r="N9" s="11">
        <v>745</v>
      </c>
      <c r="O9" s="11">
        <v>467</v>
      </c>
      <c r="P9" s="11">
        <v>159</v>
      </c>
      <c r="Q9" s="11">
        <v>27</v>
      </c>
      <c r="R9" s="11">
        <v>0</v>
      </c>
      <c r="S9" s="12">
        <v>1590</v>
      </c>
    </row>
    <row r="10" spans="1:19" x14ac:dyDescent="0.25">
      <c r="A10" s="9" t="s">
        <v>10</v>
      </c>
      <c r="B10" s="11">
        <v>0</v>
      </c>
      <c r="C10" s="11">
        <v>489</v>
      </c>
      <c r="D10" s="11">
        <v>2666</v>
      </c>
      <c r="E10" s="11">
        <v>2029</v>
      </c>
      <c r="F10" s="11">
        <v>783</v>
      </c>
      <c r="G10" s="11">
        <v>1237</v>
      </c>
      <c r="H10" s="11">
        <v>2</v>
      </c>
      <c r="I10" s="12">
        <v>7206</v>
      </c>
      <c r="K10" s="9" t="s">
        <v>10</v>
      </c>
      <c r="L10" s="11">
        <v>0</v>
      </c>
      <c r="M10" s="11">
        <v>177</v>
      </c>
      <c r="N10" s="11">
        <v>959</v>
      </c>
      <c r="O10" s="11">
        <v>694</v>
      </c>
      <c r="P10" s="11">
        <v>198</v>
      </c>
      <c r="Q10" s="11">
        <v>62</v>
      </c>
      <c r="R10" s="11">
        <v>1</v>
      </c>
      <c r="S10" s="12">
        <v>2091</v>
      </c>
    </row>
    <row r="11" spans="1:19" x14ac:dyDescent="0.25">
      <c r="A11" s="9" t="s">
        <v>11</v>
      </c>
      <c r="B11" s="11">
        <v>1</v>
      </c>
      <c r="C11" s="11">
        <v>904</v>
      </c>
      <c r="D11" s="11">
        <v>4790</v>
      </c>
      <c r="E11" s="11">
        <v>3763</v>
      </c>
      <c r="F11" s="11">
        <v>1308</v>
      </c>
      <c r="G11" s="11">
        <v>2345</v>
      </c>
      <c r="H11" s="11">
        <v>0</v>
      </c>
      <c r="I11" s="12">
        <v>13111</v>
      </c>
      <c r="K11" s="9" t="s">
        <v>11</v>
      </c>
      <c r="L11" s="11">
        <v>0</v>
      </c>
      <c r="M11" s="11">
        <v>292</v>
      </c>
      <c r="N11" s="11">
        <v>1572</v>
      </c>
      <c r="O11" s="11">
        <v>1103</v>
      </c>
      <c r="P11" s="11">
        <v>242</v>
      </c>
      <c r="Q11" s="11">
        <v>59</v>
      </c>
      <c r="R11" s="11">
        <v>0</v>
      </c>
      <c r="S11" s="12">
        <v>3268</v>
      </c>
    </row>
    <row r="12" spans="1:19" x14ac:dyDescent="0.25">
      <c r="A12" s="9" t="s">
        <v>12</v>
      </c>
      <c r="B12" s="11">
        <v>5</v>
      </c>
      <c r="C12" s="11">
        <v>791</v>
      </c>
      <c r="D12" s="11">
        <v>3507</v>
      </c>
      <c r="E12" s="11">
        <v>2716</v>
      </c>
      <c r="F12" s="11">
        <v>1031</v>
      </c>
      <c r="G12" s="11">
        <v>1604</v>
      </c>
      <c r="H12" s="11">
        <v>1</v>
      </c>
      <c r="I12" s="12">
        <v>9655</v>
      </c>
      <c r="K12" s="9" t="s">
        <v>12</v>
      </c>
      <c r="L12" s="11">
        <v>2</v>
      </c>
      <c r="M12" s="11">
        <v>241</v>
      </c>
      <c r="N12" s="11">
        <v>1064</v>
      </c>
      <c r="O12" s="11">
        <v>747</v>
      </c>
      <c r="P12" s="11">
        <v>196</v>
      </c>
      <c r="Q12" s="11">
        <v>25</v>
      </c>
      <c r="R12" s="11">
        <v>0</v>
      </c>
      <c r="S12" s="12">
        <v>2275</v>
      </c>
    </row>
    <row r="13" spans="1:19" x14ac:dyDescent="0.25">
      <c r="A13" s="9" t="s">
        <v>13</v>
      </c>
      <c r="B13" s="11">
        <v>13</v>
      </c>
      <c r="C13" s="11">
        <v>1140</v>
      </c>
      <c r="D13" s="11">
        <v>5442</v>
      </c>
      <c r="E13" s="11">
        <v>4138</v>
      </c>
      <c r="F13" s="11">
        <v>2125</v>
      </c>
      <c r="G13" s="11">
        <v>4503</v>
      </c>
      <c r="H13" s="11">
        <v>4</v>
      </c>
      <c r="I13" s="12">
        <v>17365</v>
      </c>
      <c r="K13" s="9" t="s">
        <v>13</v>
      </c>
      <c r="L13" s="11">
        <v>5</v>
      </c>
      <c r="M13" s="11">
        <v>374</v>
      </c>
      <c r="N13" s="11">
        <v>1836</v>
      </c>
      <c r="O13" s="11">
        <v>1293</v>
      </c>
      <c r="P13" s="11">
        <v>530</v>
      </c>
      <c r="Q13" s="11">
        <v>280</v>
      </c>
      <c r="R13" s="11">
        <v>1</v>
      </c>
      <c r="S13" s="12">
        <v>4319</v>
      </c>
    </row>
    <row r="14" spans="1:19" x14ac:dyDescent="0.25">
      <c r="A14" s="9" t="s">
        <v>14</v>
      </c>
      <c r="B14" s="11">
        <v>2</v>
      </c>
      <c r="C14" s="11">
        <v>748</v>
      </c>
      <c r="D14" s="11">
        <v>3412</v>
      </c>
      <c r="E14" s="11">
        <v>2170</v>
      </c>
      <c r="F14" s="11">
        <v>497</v>
      </c>
      <c r="G14" s="11">
        <v>4444</v>
      </c>
      <c r="H14" s="11">
        <v>0</v>
      </c>
      <c r="I14" s="12">
        <v>11273</v>
      </c>
      <c r="K14" s="9" t="s">
        <v>14</v>
      </c>
      <c r="L14" s="11">
        <v>0</v>
      </c>
      <c r="M14" s="11">
        <v>244</v>
      </c>
      <c r="N14" s="11">
        <v>1147</v>
      </c>
      <c r="O14" s="11">
        <v>696</v>
      </c>
      <c r="P14" s="11">
        <v>134</v>
      </c>
      <c r="Q14" s="11">
        <v>0</v>
      </c>
      <c r="R14" s="11">
        <v>0</v>
      </c>
      <c r="S14" s="12">
        <v>2221</v>
      </c>
    </row>
    <row r="15" spans="1:19" x14ac:dyDescent="0.25">
      <c r="A15" s="9" t="s">
        <v>15</v>
      </c>
      <c r="B15" s="11">
        <v>5</v>
      </c>
      <c r="C15" s="11">
        <v>824</v>
      </c>
      <c r="D15" s="11">
        <v>4564</v>
      </c>
      <c r="E15" s="11">
        <v>3557</v>
      </c>
      <c r="F15" s="11">
        <v>1295</v>
      </c>
      <c r="G15" s="11">
        <v>2877</v>
      </c>
      <c r="H15" s="11">
        <v>1</v>
      </c>
      <c r="I15" s="12">
        <v>13123</v>
      </c>
      <c r="K15" s="9" t="s">
        <v>15</v>
      </c>
      <c r="L15" s="11">
        <v>1</v>
      </c>
      <c r="M15" s="11">
        <v>305</v>
      </c>
      <c r="N15" s="11">
        <v>1599</v>
      </c>
      <c r="O15" s="11">
        <v>1189</v>
      </c>
      <c r="P15" s="11">
        <v>278</v>
      </c>
      <c r="Q15" s="11">
        <v>161</v>
      </c>
      <c r="R15" s="11">
        <v>0</v>
      </c>
      <c r="S15" s="12">
        <v>3533</v>
      </c>
    </row>
    <row r="16" spans="1:19" x14ac:dyDescent="0.25">
      <c r="A16" s="9" t="s">
        <v>16</v>
      </c>
      <c r="B16" s="11">
        <v>19</v>
      </c>
      <c r="C16" s="11">
        <v>3802</v>
      </c>
      <c r="D16" s="11">
        <v>16631</v>
      </c>
      <c r="E16" s="11">
        <v>11377</v>
      </c>
      <c r="F16" s="11">
        <v>4344</v>
      </c>
      <c r="G16" s="11">
        <v>9227</v>
      </c>
      <c r="H16" s="11">
        <v>13</v>
      </c>
      <c r="I16" s="12">
        <v>45413</v>
      </c>
      <c r="K16" s="9" t="s">
        <v>16</v>
      </c>
      <c r="L16" s="11">
        <v>1</v>
      </c>
      <c r="M16" s="11">
        <v>1499</v>
      </c>
      <c r="N16" s="11">
        <v>6691</v>
      </c>
      <c r="O16" s="11">
        <v>4235</v>
      </c>
      <c r="P16" s="11">
        <v>1258</v>
      </c>
      <c r="Q16" s="11">
        <v>1454</v>
      </c>
      <c r="R16" s="11">
        <v>6</v>
      </c>
      <c r="S16" s="12">
        <v>15144</v>
      </c>
    </row>
    <row r="17" spans="1:19" x14ac:dyDescent="0.25">
      <c r="A17" s="9" t="s">
        <v>17</v>
      </c>
      <c r="B17" s="11">
        <v>6</v>
      </c>
      <c r="C17" s="11">
        <v>1300</v>
      </c>
      <c r="D17" s="11">
        <v>6050</v>
      </c>
      <c r="E17" s="11">
        <v>4212</v>
      </c>
      <c r="F17" s="11">
        <v>1847</v>
      </c>
      <c r="G17" s="11">
        <v>8150</v>
      </c>
      <c r="H17" s="11">
        <v>1</v>
      </c>
      <c r="I17" s="12">
        <v>21566</v>
      </c>
      <c r="K17" s="9" t="s">
        <v>17</v>
      </c>
      <c r="L17" s="11">
        <v>2</v>
      </c>
      <c r="M17" s="11">
        <v>516</v>
      </c>
      <c r="N17" s="11">
        <v>2377</v>
      </c>
      <c r="O17" s="11">
        <v>1581</v>
      </c>
      <c r="P17" s="11">
        <v>577</v>
      </c>
      <c r="Q17" s="11">
        <v>690</v>
      </c>
      <c r="R17" s="11">
        <v>0</v>
      </c>
      <c r="S17" s="12">
        <v>5743</v>
      </c>
    </row>
    <row r="18" spans="1:19" x14ac:dyDescent="0.25">
      <c r="A18" s="9" t="s">
        <v>18</v>
      </c>
      <c r="B18" s="11">
        <v>7</v>
      </c>
      <c r="C18" s="11">
        <v>1020</v>
      </c>
      <c r="D18" s="11">
        <v>5190</v>
      </c>
      <c r="E18" s="11">
        <v>4301</v>
      </c>
      <c r="F18" s="11">
        <v>1707</v>
      </c>
      <c r="G18" s="11">
        <v>3396</v>
      </c>
      <c r="H18" s="11">
        <v>2</v>
      </c>
      <c r="I18" s="12">
        <v>15623</v>
      </c>
      <c r="K18" s="9" t="s">
        <v>18</v>
      </c>
      <c r="L18" s="11">
        <v>1</v>
      </c>
      <c r="M18" s="11">
        <v>333</v>
      </c>
      <c r="N18" s="11">
        <v>1703</v>
      </c>
      <c r="O18" s="11">
        <v>1309</v>
      </c>
      <c r="P18" s="11">
        <v>324</v>
      </c>
      <c r="Q18" s="11">
        <v>33</v>
      </c>
      <c r="R18" s="11">
        <v>1</v>
      </c>
      <c r="S18" s="12">
        <v>3704</v>
      </c>
    </row>
    <row r="19" spans="1:19" s="5" customFormat="1" x14ac:dyDescent="0.25">
      <c r="A19" s="9" t="s">
        <v>19</v>
      </c>
      <c r="B19" s="11">
        <v>4</v>
      </c>
      <c r="C19" s="11">
        <v>2126</v>
      </c>
      <c r="D19" s="11">
        <v>11361</v>
      </c>
      <c r="E19" s="11">
        <v>8242</v>
      </c>
      <c r="F19" s="11">
        <v>2900</v>
      </c>
      <c r="G19" s="11">
        <v>11167</v>
      </c>
      <c r="H19" s="11">
        <v>9</v>
      </c>
      <c r="I19" s="12">
        <v>35809</v>
      </c>
      <c r="J19" s="1"/>
      <c r="K19" s="9" t="s">
        <v>19</v>
      </c>
      <c r="L19" s="11">
        <v>2</v>
      </c>
      <c r="M19" s="11">
        <v>750</v>
      </c>
      <c r="N19" s="11">
        <v>4017</v>
      </c>
      <c r="O19" s="11">
        <v>2614</v>
      </c>
      <c r="P19" s="11">
        <v>518</v>
      </c>
      <c r="Q19" s="11">
        <v>210</v>
      </c>
      <c r="R19" s="11">
        <v>3</v>
      </c>
      <c r="S19" s="12">
        <v>8114</v>
      </c>
    </row>
    <row r="20" spans="1:19" s="5" customFormat="1" x14ac:dyDescent="0.25">
      <c r="A20" s="10" t="s">
        <v>4</v>
      </c>
      <c r="B20" s="12">
        <v>118</v>
      </c>
      <c r="C20" s="12">
        <v>23669</v>
      </c>
      <c r="D20" s="12">
        <v>107460</v>
      </c>
      <c r="E20" s="12">
        <v>79237</v>
      </c>
      <c r="F20" s="12">
        <v>36492</v>
      </c>
      <c r="G20" s="12">
        <v>96230</v>
      </c>
      <c r="H20" s="12">
        <v>63</v>
      </c>
      <c r="I20" s="12">
        <v>343269</v>
      </c>
      <c r="J20" s="1"/>
      <c r="K20" s="10" t="s">
        <v>4</v>
      </c>
      <c r="L20" s="12">
        <v>24</v>
      </c>
      <c r="M20" s="12">
        <v>8432</v>
      </c>
      <c r="N20" s="12">
        <v>38079</v>
      </c>
      <c r="O20" s="12">
        <v>26548</v>
      </c>
      <c r="P20" s="12">
        <v>9927</v>
      </c>
      <c r="Q20" s="12">
        <v>6109</v>
      </c>
      <c r="R20" s="12">
        <v>19</v>
      </c>
      <c r="S20" s="12">
        <v>89138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19"/>
      <c r="L24" s="19"/>
      <c r="M24" s="19"/>
      <c r="N24" s="19"/>
      <c r="O24" s="19"/>
      <c r="P24" s="19"/>
    </row>
    <row r="25" spans="1:19" x14ac:dyDescent="0.25">
      <c r="B25" s="5"/>
      <c r="K25" s="19"/>
      <c r="L25" s="19"/>
      <c r="M25" s="19"/>
      <c r="N25" s="19"/>
      <c r="O25" s="19"/>
      <c r="P25" s="19"/>
    </row>
    <row r="26" spans="1:19" x14ac:dyDescent="0.25">
      <c r="B26" s="5"/>
      <c r="K26" s="19"/>
      <c r="L26" s="19"/>
      <c r="M26" s="19"/>
      <c r="N26" s="19"/>
      <c r="O26" s="19"/>
      <c r="P26" s="19"/>
    </row>
    <row r="27" spans="1:19" x14ac:dyDescent="0.25">
      <c r="B27" s="5"/>
      <c r="K27" s="19"/>
      <c r="L27" s="19"/>
      <c r="M27" s="19"/>
      <c r="N27" s="19"/>
      <c r="O27" s="19"/>
      <c r="P27" s="19"/>
    </row>
    <row r="28" spans="1:19" x14ac:dyDescent="0.25">
      <c r="B28" s="5"/>
      <c r="K28" s="19"/>
      <c r="L28" s="19"/>
      <c r="M28" s="19"/>
      <c r="N28" s="19"/>
      <c r="O28" s="19"/>
      <c r="P28" s="19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5"/>
  <sheetViews>
    <sheetView zoomScale="60" zoomScaleNormal="60" workbookViewId="0">
      <pane ySplit="5" topLeftCell="A6" activePane="bottomLeft" state="frozen"/>
      <selection pane="bottomLeft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5" t="s">
        <v>2</v>
      </c>
      <c r="B2" s="35"/>
      <c r="C2" s="35"/>
      <c r="D2" s="35"/>
      <c r="E2" s="35"/>
      <c r="F2" s="35"/>
    </row>
    <row r="3" spans="1:34" ht="15" customHeight="1" x14ac:dyDescent="0.25">
      <c r="A3" s="46" t="s">
        <v>0</v>
      </c>
      <c r="B3" s="46"/>
      <c r="C3" s="46"/>
      <c r="D3" s="46"/>
      <c r="E3" s="46"/>
      <c r="F3" s="46"/>
    </row>
    <row r="4" spans="1:34" ht="27" customHeight="1" x14ac:dyDescent="0.25">
      <c r="A4" s="38" t="s">
        <v>1</v>
      </c>
      <c r="B4" s="13" t="s">
        <v>29</v>
      </c>
      <c r="C4" s="37" t="s">
        <v>30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S4" s="38" t="s">
        <v>1</v>
      </c>
      <c r="T4" s="37" t="s">
        <v>24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 spans="1:34" ht="45" x14ac:dyDescent="0.25">
      <c r="A5" s="39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39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1258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974</v>
      </c>
      <c r="N7" s="8">
        <v>0</v>
      </c>
      <c r="O7" s="8">
        <v>0</v>
      </c>
      <c r="P7" s="8">
        <v>0</v>
      </c>
      <c r="Q7" s="7">
        <v>2283</v>
      </c>
      <c r="S7" s="3">
        <v>44214</v>
      </c>
      <c r="T7" s="8">
        <v>1157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1772</v>
      </c>
    </row>
    <row r="8" spans="1:34" s="1" customFormat="1" x14ac:dyDescent="0.25">
      <c r="A8" s="3">
        <v>44194</v>
      </c>
      <c r="B8" s="8">
        <v>0</v>
      </c>
      <c r="C8" s="8">
        <v>1350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1801</v>
      </c>
      <c r="N8" s="8">
        <v>0</v>
      </c>
      <c r="O8" s="8">
        <v>0</v>
      </c>
      <c r="P8" s="8">
        <v>306</v>
      </c>
      <c r="Q8" s="7">
        <v>3457</v>
      </c>
      <c r="S8" s="3">
        <v>44215</v>
      </c>
      <c r="T8" s="8">
        <v>1245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1213</v>
      </c>
      <c r="AE8" s="8">
        <v>0</v>
      </c>
      <c r="AF8" s="8">
        <v>0</v>
      </c>
      <c r="AG8" s="8">
        <v>225</v>
      </c>
      <c r="AH8" s="7">
        <v>2683</v>
      </c>
    </row>
    <row r="9" spans="1:34" s="1" customFormat="1" x14ac:dyDescent="0.25">
      <c r="A9" s="3">
        <v>44195</v>
      </c>
      <c r="B9" s="8">
        <v>0</v>
      </c>
      <c r="C9" s="8">
        <v>1420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1540</v>
      </c>
      <c r="N9" s="8">
        <v>0</v>
      </c>
      <c r="O9" s="8">
        <v>0</v>
      </c>
      <c r="P9" s="8">
        <v>486</v>
      </c>
      <c r="Q9" s="7">
        <v>3463</v>
      </c>
      <c r="S9" s="3">
        <v>44216</v>
      </c>
      <c r="T9" s="8">
        <v>1018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1347</v>
      </c>
      <c r="AE9" s="8">
        <v>0</v>
      </c>
      <c r="AF9" s="8">
        <v>0</v>
      </c>
      <c r="AG9" s="8">
        <v>186</v>
      </c>
      <c r="AH9" s="7">
        <v>2567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636</v>
      </c>
      <c r="N10" s="8">
        <v>212</v>
      </c>
      <c r="O10" s="8">
        <v>0</v>
      </c>
      <c r="P10" s="8">
        <v>21</v>
      </c>
      <c r="Q10" s="7">
        <v>1304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991</v>
      </c>
      <c r="AE10" s="8">
        <v>161</v>
      </c>
      <c r="AF10" s="8">
        <v>0</v>
      </c>
      <c r="AG10" s="8">
        <v>27</v>
      </c>
      <c r="AH10" s="7">
        <v>1705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442</v>
      </c>
      <c r="AE11" s="8">
        <v>89</v>
      </c>
      <c r="AF11" s="8">
        <v>0</v>
      </c>
      <c r="AG11" s="8">
        <v>197</v>
      </c>
      <c r="AH11" s="7">
        <v>995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89</v>
      </c>
      <c r="Z12" s="8">
        <v>0</v>
      </c>
      <c r="AA12" s="8">
        <v>100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836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63</v>
      </c>
      <c r="O13" s="8">
        <v>0</v>
      </c>
      <c r="P13" s="8">
        <v>0</v>
      </c>
      <c r="Q13" s="7">
        <v>915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126</v>
      </c>
      <c r="AB13" s="8">
        <v>0</v>
      </c>
      <c r="AC13" s="8">
        <v>135</v>
      </c>
      <c r="AD13" s="8">
        <v>2</v>
      </c>
      <c r="AE13" s="8">
        <v>34</v>
      </c>
      <c r="AF13" s="8">
        <v>0</v>
      </c>
      <c r="AG13" s="8">
        <v>1</v>
      </c>
      <c r="AH13" s="7">
        <v>854</v>
      </c>
    </row>
    <row r="14" spans="1:34" s="1" customFormat="1" x14ac:dyDescent="0.25">
      <c r="A14" s="3">
        <v>44200</v>
      </c>
      <c r="B14" s="8">
        <v>0</v>
      </c>
      <c r="C14" s="8">
        <v>1174</v>
      </c>
      <c r="D14" s="8">
        <v>126</v>
      </c>
      <c r="E14" s="8">
        <v>290</v>
      </c>
      <c r="F14" s="8">
        <v>80</v>
      </c>
      <c r="G14" s="8">
        <v>176</v>
      </c>
      <c r="H14" s="8">
        <v>84</v>
      </c>
      <c r="I14" s="8">
        <v>82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254</v>
      </c>
      <c r="P14" s="8">
        <v>652</v>
      </c>
      <c r="Q14" s="7">
        <v>3566</v>
      </c>
      <c r="S14" s="3">
        <v>44221</v>
      </c>
      <c r="T14" s="8">
        <v>1194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65</v>
      </c>
      <c r="AB14" s="8">
        <v>31</v>
      </c>
      <c r="AC14" s="8">
        <v>203</v>
      </c>
      <c r="AD14" s="8">
        <v>52</v>
      </c>
      <c r="AE14" s="8">
        <v>219</v>
      </c>
      <c r="AF14" s="8">
        <v>189</v>
      </c>
      <c r="AG14" s="8">
        <v>486</v>
      </c>
      <c r="AH14" s="7">
        <v>2904</v>
      </c>
    </row>
    <row r="15" spans="1:34" s="1" customFormat="1" x14ac:dyDescent="0.25">
      <c r="A15" s="3">
        <v>44201</v>
      </c>
      <c r="B15" s="8">
        <v>13845</v>
      </c>
      <c r="C15" s="8">
        <v>1149</v>
      </c>
      <c r="D15" s="8">
        <v>268</v>
      </c>
      <c r="E15" s="8">
        <v>388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340</v>
      </c>
      <c r="P15" s="8">
        <v>872</v>
      </c>
      <c r="Q15" s="7">
        <v>4504</v>
      </c>
      <c r="S15" s="3">
        <v>44222</v>
      </c>
      <c r="T15" s="8">
        <v>900</v>
      </c>
      <c r="U15" s="8">
        <v>219</v>
      </c>
      <c r="V15" s="8">
        <v>378</v>
      </c>
      <c r="W15" s="8">
        <v>0</v>
      </c>
      <c r="X15" s="8">
        <v>247</v>
      </c>
      <c r="Y15" s="8">
        <v>119</v>
      </c>
      <c r="Z15" s="8">
        <v>130</v>
      </c>
      <c r="AA15" s="8">
        <v>58</v>
      </c>
      <c r="AB15" s="8">
        <v>136</v>
      </c>
      <c r="AC15" s="8">
        <v>138</v>
      </c>
      <c r="AD15" s="8">
        <v>117</v>
      </c>
      <c r="AE15" s="8">
        <v>298</v>
      </c>
      <c r="AF15" s="8">
        <v>296</v>
      </c>
      <c r="AG15" s="8">
        <v>892</v>
      </c>
      <c r="AH15" s="7">
        <v>3928</v>
      </c>
    </row>
    <row r="16" spans="1:34" s="1" customFormat="1" x14ac:dyDescent="0.25">
      <c r="A16" s="3">
        <v>44202</v>
      </c>
      <c r="B16" s="8">
        <v>0</v>
      </c>
      <c r="C16" s="8">
        <v>1691</v>
      </c>
      <c r="D16" s="8">
        <v>444</v>
      </c>
      <c r="E16" s="8">
        <v>658</v>
      </c>
      <c r="F16" s="8">
        <v>274</v>
      </c>
      <c r="G16" s="8">
        <v>249</v>
      </c>
      <c r="H16" s="8">
        <v>141</v>
      </c>
      <c r="I16" s="8">
        <v>255</v>
      </c>
      <c r="J16" s="8">
        <v>66</v>
      </c>
      <c r="K16" s="8">
        <v>177</v>
      </c>
      <c r="L16" s="8">
        <v>364</v>
      </c>
      <c r="M16" s="8">
        <v>132</v>
      </c>
      <c r="N16" s="8">
        <v>199</v>
      </c>
      <c r="O16" s="8">
        <v>363</v>
      </c>
      <c r="P16" s="8">
        <v>784</v>
      </c>
      <c r="Q16" s="7">
        <v>5797</v>
      </c>
      <c r="S16" s="3">
        <v>44223</v>
      </c>
      <c r="T16" s="8">
        <v>1040</v>
      </c>
      <c r="U16" s="8">
        <v>433</v>
      </c>
      <c r="V16" s="8">
        <v>462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102</v>
      </c>
      <c r="AC16" s="8">
        <v>352</v>
      </c>
      <c r="AD16" s="8">
        <v>203</v>
      </c>
      <c r="AE16" s="8">
        <v>200</v>
      </c>
      <c r="AF16" s="8">
        <v>337</v>
      </c>
      <c r="AG16" s="8">
        <v>654</v>
      </c>
      <c r="AH16" s="7">
        <v>4456</v>
      </c>
    </row>
    <row r="17" spans="1:34" s="1" customFormat="1" x14ac:dyDescent="0.25">
      <c r="A17" s="3">
        <v>44203</v>
      </c>
      <c r="B17" s="8">
        <v>0</v>
      </c>
      <c r="C17" s="8">
        <v>1837</v>
      </c>
      <c r="D17" s="8">
        <v>507</v>
      </c>
      <c r="E17" s="8">
        <v>1580</v>
      </c>
      <c r="F17" s="8">
        <v>383</v>
      </c>
      <c r="G17" s="8">
        <v>281</v>
      </c>
      <c r="H17" s="8">
        <v>407</v>
      </c>
      <c r="I17" s="8">
        <v>242</v>
      </c>
      <c r="J17" s="8">
        <v>85</v>
      </c>
      <c r="K17" s="8">
        <v>165</v>
      </c>
      <c r="L17" s="8">
        <v>367</v>
      </c>
      <c r="M17" s="8">
        <v>685</v>
      </c>
      <c r="N17" s="8">
        <v>358</v>
      </c>
      <c r="O17" s="8">
        <v>375</v>
      </c>
      <c r="P17" s="8">
        <v>651</v>
      </c>
      <c r="Q17" s="7">
        <v>7923</v>
      </c>
      <c r="S17" s="3">
        <v>44224</v>
      </c>
      <c r="T17" s="8">
        <v>1071</v>
      </c>
      <c r="U17" s="8">
        <v>287</v>
      </c>
      <c r="V17" s="8">
        <v>1340</v>
      </c>
      <c r="W17" s="8">
        <v>44</v>
      </c>
      <c r="X17" s="8">
        <v>273</v>
      </c>
      <c r="Y17" s="8">
        <v>312</v>
      </c>
      <c r="Z17" s="8">
        <v>225</v>
      </c>
      <c r="AA17" s="8">
        <v>104</v>
      </c>
      <c r="AB17" s="8">
        <v>109</v>
      </c>
      <c r="AC17" s="8">
        <v>358</v>
      </c>
      <c r="AD17" s="8">
        <v>673</v>
      </c>
      <c r="AE17" s="8">
        <v>333</v>
      </c>
      <c r="AF17" s="8">
        <v>372</v>
      </c>
      <c r="AG17" s="8">
        <v>532</v>
      </c>
      <c r="AH17" s="7">
        <v>6033</v>
      </c>
    </row>
    <row r="18" spans="1:34" s="1" customFormat="1" x14ac:dyDescent="0.25">
      <c r="A18" s="3">
        <v>44204</v>
      </c>
      <c r="B18" s="8">
        <v>0</v>
      </c>
      <c r="C18" s="8">
        <v>2686</v>
      </c>
      <c r="D18" s="8">
        <v>1165</v>
      </c>
      <c r="E18" s="8">
        <v>1666</v>
      </c>
      <c r="F18" s="8">
        <v>313</v>
      </c>
      <c r="G18" s="8">
        <v>244</v>
      </c>
      <c r="H18" s="8">
        <v>407</v>
      </c>
      <c r="I18" s="8">
        <v>150</v>
      </c>
      <c r="J18" s="8">
        <v>655</v>
      </c>
      <c r="K18" s="8">
        <v>262</v>
      </c>
      <c r="L18" s="8">
        <v>306</v>
      </c>
      <c r="M18" s="8">
        <v>779</v>
      </c>
      <c r="N18" s="8">
        <v>554</v>
      </c>
      <c r="O18" s="8">
        <v>324</v>
      </c>
      <c r="P18" s="8">
        <v>422</v>
      </c>
      <c r="Q18" s="7">
        <v>9933</v>
      </c>
      <c r="S18" s="3">
        <v>44225</v>
      </c>
      <c r="T18" s="24">
        <v>1531</v>
      </c>
      <c r="U18" s="24">
        <v>1137</v>
      </c>
      <c r="V18" s="24">
        <v>1209</v>
      </c>
      <c r="W18" s="8">
        <v>0</v>
      </c>
      <c r="X18" s="24">
        <v>232</v>
      </c>
      <c r="Y18" s="24">
        <v>375</v>
      </c>
      <c r="Z18" s="24">
        <v>146</v>
      </c>
      <c r="AA18" s="24">
        <v>502</v>
      </c>
      <c r="AB18" s="8">
        <v>349</v>
      </c>
      <c r="AC18" s="24">
        <v>300</v>
      </c>
      <c r="AD18" s="24">
        <v>650</v>
      </c>
      <c r="AE18" s="24">
        <v>507</v>
      </c>
      <c r="AF18" s="24">
        <v>326</v>
      </c>
      <c r="AG18" s="24">
        <v>438</v>
      </c>
      <c r="AH18" s="7">
        <v>7702</v>
      </c>
    </row>
    <row r="19" spans="1:34" s="1" customFormat="1" x14ac:dyDescent="0.25">
      <c r="A19" s="3">
        <v>44205</v>
      </c>
      <c r="B19" s="8">
        <v>0</v>
      </c>
      <c r="C19" s="8">
        <v>629</v>
      </c>
      <c r="D19" s="8">
        <v>192</v>
      </c>
      <c r="E19" s="8">
        <v>6</v>
      </c>
      <c r="F19" s="8">
        <v>295</v>
      </c>
      <c r="G19" s="8">
        <v>0</v>
      </c>
      <c r="H19" s="8">
        <v>159</v>
      </c>
      <c r="I19" s="8">
        <v>0</v>
      </c>
      <c r="J19" s="8">
        <v>286</v>
      </c>
      <c r="K19" s="8">
        <v>84</v>
      </c>
      <c r="L19" s="8">
        <v>30</v>
      </c>
      <c r="M19" s="8">
        <v>55</v>
      </c>
      <c r="N19" s="8">
        <v>144</v>
      </c>
      <c r="O19" s="8">
        <v>99</v>
      </c>
      <c r="P19" s="8">
        <v>12</v>
      </c>
      <c r="Q19" s="7">
        <v>1991</v>
      </c>
      <c r="S19" s="3">
        <v>44226</v>
      </c>
      <c r="T19" s="24">
        <v>451</v>
      </c>
      <c r="U19" s="24">
        <v>44</v>
      </c>
      <c r="V19" s="24">
        <v>6</v>
      </c>
      <c r="W19" s="8">
        <v>0</v>
      </c>
      <c r="X19" s="24">
        <v>0</v>
      </c>
      <c r="Y19" s="24">
        <v>143</v>
      </c>
      <c r="Z19" s="24">
        <v>0</v>
      </c>
      <c r="AA19" s="24">
        <v>269</v>
      </c>
      <c r="AB19" s="8">
        <v>24</v>
      </c>
      <c r="AC19" s="24">
        <v>0</v>
      </c>
      <c r="AD19" s="24">
        <v>69</v>
      </c>
      <c r="AE19" s="24">
        <v>59</v>
      </c>
      <c r="AF19" s="24">
        <v>0</v>
      </c>
      <c r="AG19" s="24">
        <v>2</v>
      </c>
      <c r="AH19" s="7">
        <v>1067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64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133</v>
      </c>
      <c r="O20" s="8">
        <v>103</v>
      </c>
      <c r="P20" s="8">
        <v>0</v>
      </c>
      <c r="Q20" s="7">
        <v>1711</v>
      </c>
      <c r="S20" s="3">
        <v>44227</v>
      </c>
      <c r="T20" s="8">
        <v>504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4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1120</v>
      </c>
    </row>
    <row r="21" spans="1:34" s="1" customFormat="1" x14ac:dyDescent="0.25">
      <c r="A21" s="3">
        <v>44207</v>
      </c>
      <c r="B21" s="8">
        <v>0</v>
      </c>
      <c r="C21" s="8">
        <v>2530</v>
      </c>
      <c r="D21" s="8">
        <v>722</v>
      </c>
      <c r="E21" s="8">
        <v>244</v>
      </c>
      <c r="F21" s="8">
        <v>743</v>
      </c>
      <c r="G21" s="8">
        <v>121</v>
      </c>
      <c r="H21" s="8">
        <v>241</v>
      </c>
      <c r="I21" s="8">
        <v>345</v>
      </c>
      <c r="J21" s="8">
        <v>332</v>
      </c>
      <c r="K21" s="8">
        <v>236</v>
      </c>
      <c r="L21" s="8">
        <v>561</v>
      </c>
      <c r="M21" s="8">
        <v>1357</v>
      </c>
      <c r="N21" s="8">
        <v>844</v>
      </c>
      <c r="O21" s="8">
        <v>427</v>
      </c>
      <c r="P21" s="8">
        <v>1028</v>
      </c>
      <c r="Q21" s="7">
        <v>9731</v>
      </c>
      <c r="S21" s="3">
        <v>44228</v>
      </c>
      <c r="T21" s="8">
        <v>1796</v>
      </c>
      <c r="U21" s="8">
        <v>583</v>
      </c>
      <c r="V21" s="8">
        <v>182</v>
      </c>
      <c r="W21" s="8">
        <v>206</v>
      </c>
      <c r="X21" s="8">
        <v>103</v>
      </c>
      <c r="Y21" s="8">
        <v>203</v>
      </c>
      <c r="Z21" s="24">
        <v>328</v>
      </c>
      <c r="AA21" s="8">
        <v>368</v>
      </c>
      <c r="AB21" s="8">
        <v>222</v>
      </c>
      <c r="AC21" s="8">
        <v>539</v>
      </c>
      <c r="AD21" s="8">
        <v>1184</v>
      </c>
      <c r="AE21" s="8">
        <v>682</v>
      </c>
      <c r="AF21" s="8">
        <v>329</v>
      </c>
      <c r="AG21" s="8">
        <v>828</v>
      </c>
      <c r="AH21" s="7">
        <v>7553</v>
      </c>
    </row>
    <row r="22" spans="1:34" s="1" customFormat="1" x14ac:dyDescent="0.25">
      <c r="A22" s="3">
        <v>44208</v>
      </c>
      <c r="B22" s="8">
        <v>14235</v>
      </c>
      <c r="C22" s="8">
        <v>2939</v>
      </c>
      <c r="D22" s="8">
        <v>1322</v>
      </c>
      <c r="E22" s="8">
        <v>1051</v>
      </c>
      <c r="F22" s="8">
        <v>844</v>
      </c>
      <c r="G22" s="8">
        <v>174</v>
      </c>
      <c r="H22" s="8">
        <v>486</v>
      </c>
      <c r="I22" s="8">
        <v>400</v>
      </c>
      <c r="J22" s="8">
        <v>804</v>
      </c>
      <c r="K22" s="8">
        <v>277</v>
      </c>
      <c r="L22" s="8">
        <v>324</v>
      </c>
      <c r="M22" s="8">
        <v>2461</v>
      </c>
      <c r="N22" s="8">
        <v>773</v>
      </c>
      <c r="O22" s="8">
        <v>411</v>
      </c>
      <c r="P22" s="8">
        <v>1073</v>
      </c>
      <c r="Q22" s="7">
        <v>13339</v>
      </c>
      <c r="S22" s="3">
        <v>44229</v>
      </c>
      <c r="T22" s="8">
        <v>1874</v>
      </c>
      <c r="U22" s="8">
        <v>1169</v>
      </c>
      <c r="V22" s="8">
        <v>502</v>
      </c>
      <c r="W22" s="8">
        <v>308</v>
      </c>
      <c r="X22" s="8">
        <v>156</v>
      </c>
      <c r="Y22" s="8">
        <v>420</v>
      </c>
      <c r="Z22" s="24">
        <v>234</v>
      </c>
      <c r="AA22" s="8">
        <v>519</v>
      </c>
      <c r="AB22" s="8">
        <v>199</v>
      </c>
      <c r="AC22" s="8">
        <v>324</v>
      </c>
      <c r="AD22" s="8">
        <v>2056</v>
      </c>
      <c r="AE22" s="8">
        <v>649</v>
      </c>
      <c r="AF22" s="8">
        <v>355</v>
      </c>
      <c r="AG22" s="8">
        <v>1060</v>
      </c>
      <c r="AH22" s="7">
        <v>9825</v>
      </c>
    </row>
    <row r="23" spans="1:34" s="1" customFormat="1" x14ac:dyDescent="0.25">
      <c r="A23" s="3">
        <v>44209</v>
      </c>
      <c r="B23" s="8">
        <v>0</v>
      </c>
      <c r="C23" s="8">
        <v>2971</v>
      </c>
      <c r="D23" s="8">
        <v>1178</v>
      </c>
      <c r="E23" s="8">
        <v>1204</v>
      </c>
      <c r="F23" s="8">
        <v>844</v>
      </c>
      <c r="G23" s="8">
        <v>246</v>
      </c>
      <c r="H23" s="8">
        <v>383</v>
      </c>
      <c r="I23" s="8">
        <v>375</v>
      </c>
      <c r="J23" s="8">
        <v>743</v>
      </c>
      <c r="K23" s="8">
        <v>349</v>
      </c>
      <c r="L23" s="8">
        <v>349</v>
      </c>
      <c r="M23" s="8">
        <v>2105</v>
      </c>
      <c r="N23" s="8">
        <v>794</v>
      </c>
      <c r="O23" s="8">
        <v>641</v>
      </c>
      <c r="P23" s="8">
        <v>1258</v>
      </c>
      <c r="Q23" s="7">
        <v>13440</v>
      </c>
      <c r="S23" s="3">
        <v>44230</v>
      </c>
      <c r="T23" s="8">
        <v>2376</v>
      </c>
      <c r="U23" s="8">
        <v>979</v>
      </c>
      <c r="V23" s="8">
        <v>1205</v>
      </c>
      <c r="W23" s="8">
        <v>317</v>
      </c>
      <c r="X23" s="8">
        <v>221</v>
      </c>
      <c r="Y23" s="8">
        <v>289</v>
      </c>
      <c r="Z23" s="24">
        <v>274</v>
      </c>
      <c r="AA23" s="8">
        <v>580</v>
      </c>
      <c r="AB23" s="8">
        <v>328</v>
      </c>
      <c r="AC23" s="8">
        <v>336</v>
      </c>
      <c r="AD23" s="8">
        <v>1813</v>
      </c>
      <c r="AE23" s="8">
        <v>744</v>
      </c>
      <c r="AF23" s="8">
        <v>409</v>
      </c>
      <c r="AG23" s="8">
        <v>840</v>
      </c>
      <c r="AH23" s="7">
        <v>10711</v>
      </c>
    </row>
    <row r="24" spans="1:34" s="1" customFormat="1" x14ac:dyDescent="0.25">
      <c r="A24" s="3">
        <v>44210</v>
      </c>
      <c r="B24" s="8">
        <v>0</v>
      </c>
      <c r="C24" s="8">
        <v>3161</v>
      </c>
      <c r="D24" s="8">
        <v>1094</v>
      </c>
      <c r="E24" s="8">
        <v>1563</v>
      </c>
      <c r="F24" s="8">
        <v>571</v>
      </c>
      <c r="G24" s="8">
        <v>247</v>
      </c>
      <c r="H24" s="8">
        <v>428</v>
      </c>
      <c r="I24" s="8">
        <v>503</v>
      </c>
      <c r="J24" s="8">
        <v>812</v>
      </c>
      <c r="K24" s="8">
        <v>366</v>
      </c>
      <c r="L24" s="8">
        <v>570</v>
      </c>
      <c r="M24" s="8">
        <v>2204</v>
      </c>
      <c r="N24" s="8">
        <v>861</v>
      </c>
      <c r="O24" s="8">
        <v>587</v>
      </c>
      <c r="P24" s="8">
        <v>938</v>
      </c>
      <c r="Q24" s="7">
        <v>13905</v>
      </c>
      <c r="S24" s="3">
        <v>44231</v>
      </c>
      <c r="T24" s="8">
        <v>2307</v>
      </c>
      <c r="U24" s="8">
        <v>1017</v>
      </c>
      <c r="V24" s="8">
        <v>1441</v>
      </c>
      <c r="W24" s="8">
        <v>372</v>
      </c>
      <c r="X24" s="8">
        <v>219</v>
      </c>
      <c r="Y24" s="8">
        <v>378</v>
      </c>
      <c r="Z24" s="24">
        <v>383</v>
      </c>
      <c r="AA24" s="8">
        <v>702</v>
      </c>
      <c r="AB24" s="8">
        <v>337</v>
      </c>
      <c r="AC24" s="8">
        <v>537</v>
      </c>
      <c r="AD24" s="8">
        <v>2068</v>
      </c>
      <c r="AE24" s="8">
        <v>849</v>
      </c>
      <c r="AF24" s="8">
        <v>568</v>
      </c>
      <c r="AG24" s="8">
        <v>1175</v>
      </c>
      <c r="AH24" s="7">
        <v>12353</v>
      </c>
    </row>
    <row r="25" spans="1:34" s="1" customFormat="1" x14ac:dyDescent="0.25">
      <c r="A25" s="3">
        <v>44211</v>
      </c>
      <c r="B25" s="8">
        <v>0</v>
      </c>
      <c r="C25" s="8">
        <v>3477</v>
      </c>
      <c r="D25" s="8">
        <v>1034</v>
      </c>
      <c r="E25" s="8">
        <v>1356</v>
      </c>
      <c r="F25" s="8">
        <v>898</v>
      </c>
      <c r="G25" s="8">
        <v>256</v>
      </c>
      <c r="H25" s="8">
        <v>358</v>
      </c>
      <c r="I25" s="8">
        <v>467</v>
      </c>
      <c r="J25" s="8">
        <v>775</v>
      </c>
      <c r="K25" s="8">
        <v>393</v>
      </c>
      <c r="L25" s="8">
        <v>167</v>
      </c>
      <c r="M25" s="8">
        <v>1876</v>
      </c>
      <c r="N25" s="8">
        <v>659</v>
      </c>
      <c r="O25" s="8">
        <v>587</v>
      </c>
      <c r="P25" s="8">
        <v>626</v>
      </c>
      <c r="Q25" s="7">
        <v>12929</v>
      </c>
      <c r="S25" s="3">
        <v>44232</v>
      </c>
      <c r="T25" s="8">
        <v>1774</v>
      </c>
      <c r="U25" s="8">
        <v>929</v>
      </c>
      <c r="V25" s="8">
        <v>994</v>
      </c>
      <c r="W25" s="8">
        <v>342</v>
      </c>
      <c r="X25" s="8">
        <v>241</v>
      </c>
      <c r="Y25" s="8">
        <v>333</v>
      </c>
      <c r="Z25" s="24">
        <v>254</v>
      </c>
      <c r="AA25" s="8">
        <v>663</v>
      </c>
      <c r="AB25" s="8">
        <v>384</v>
      </c>
      <c r="AC25" s="8">
        <v>142</v>
      </c>
      <c r="AD25" s="8">
        <v>1600</v>
      </c>
      <c r="AE25" s="8">
        <v>703</v>
      </c>
      <c r="AF25" s="8">
        <v>523</v>
      </c>
      <c r="AG25" s="8">
        <v>570</v>
      </c>
      <c r="AH25" s="7">
        <v>9452</v>
      </c>
    </row>
    <row r="26" spans="1:34" s="1" customFormat="1" x14ac:dyDescent="0.25">
      <c r="A26" s="3">
        <v>44212</v>
      </c>
      <c r="B26" s="8">
        <v>0</v>
      </c>
      <c r="C26" s="8">
        <v>1673</v>
      </c>
      <c r="D26" s="8">
        <v>0</v>
      </c>
      <c r="E26" s="8">
        <v>72</v>
      </c>
      <c r="F26" s="8">
        <v>245</v>
      </c>
      <c r="G26" s="8">
        <v>72</v>
      </c>
      <c r="H26" s="8">
        <v>104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3011</v>
      </c>
      <c r="S26" s="4" t="s">
        <v>3</v>
      </c>
      <c r="T26" s="7">
        <v>22138</v>
      </c>
      <c r="U26" s="7">
        <v>7240</v>
      </c>
      <c r="V26" s="7">
        <v>7758</v>
      </c>
      <c r="W26" s="7">
        <v>1590</v>
      </c>
      <c r="X26" s="7">
        <v>2091</v>
      </c>
      <c r="Y26" s="7">
        <v>3268</v>
      </c>
      <c r="Z26" s="7">
        <v>2275</v>
      </c>
      <c r="AA26" s="7">
        <v>4319</v>
      </c>
      <c r="AB26" s="7">
        <v>2221</v>
      </c>
      <c r="AC26" s="7">
        <v>3533</v>
      </c>
      <c r="AD26" s="7">
        <v>15144</v>
      </c>
      <c r="AE26" s="7">
        <v>5743</v>
      </c>
      <c r="AF26" s="7">
        <v>3704</v>
      </c>
      <c r="AG26" s="7">
        <v>8114</v>
      </c>
      <c r="AH26" s="7">
        <v>89138</v>
      </c>
    </row>
    <row r="27" spans="1:34" s="1" customFormat="1" x14ac:dyDescent="0.25">
      <c r="A27" s="3">
        <v>44213</v>
      </c>
      <c r="B27" s="8">
        <v>0</v>
      </c>
      <c r="C27" s="8">
        <v>1869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205</v>
      </c>
      <c r="Q27" s="7">
        <v>2949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s="1" customFormat="1" x14ac:dyDescent="0.25">
      <c r="A28" s="3">
        <v>44214</v>
      </c>
      <c r="B28" s="8">
        <v>0</v>
      </c>
      <c r="C28" s="8">
        <v>4367</v>
      </c>
      <c r="D28" s="8">
        <v>1004</v>
      </c>
      <c r="E28" s="8">
        <v>867</v>
      </c>
      <c r="F28" s="8">
        <v>642</v>
      </c>
      <c r="G28" s="8">
        <v>114</v>
      </c>
      <c r="H28" s="8">
        <v>484</v>
      </c>
      <c r="I28" s="8">
        <v>369</v>
      </c>
      <c r="J28" s="8">
        <v>471</v>
      </c>
      <c r="K28" s="8">
        <v>500</v>
      </c>
      <c r="L28" s="8">
        <v>389</v>
      </c>
      <c r="M28" s="8">
        <v>1874</v>
      </c>
      <c r="N28" s="8">
        <v>1123</v>
      </c>
      <c r="O28" s="8">
        <v>504</v>
      </c>
      <c r="P28" s="8">
        <v>870</v>
      </c>
      <c r="Q28" s="7">
        <v>13578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44215</v>
      </c>
      <c r="B29" s="8">
        <v>0</v>
      </c>
      <c r="C29" s="8">
        <v>4185</v>
      </c>
      <c r="D29" s="8">
        <v>985</v>
      </c>
      <c r="E29" s="8">
        <v>544</v>
      </c>
      <c r="F29" s="8">
        <v>809</v>
      </c>
      <c r="G29" s="8">
        <v>173</v>
      </c>
      <c r="H29" s="8">
        <v>471</v>
      </c>
      <c r="I29" s="8">
        <v>489</v>
      </c>
      <c r="J29" s="8">
        <v>519</v>
      </c>
      <c r="K29" s="8">
        <v>341</v>
      </c>
      <c r="L29" s="8">
        <v>615</v>
      </c>
      <c r="M29" s="8">
        <v>2403</v>
      </c>
      <c r="N29" s="8">
        <v>932</v>
      </c>
      <c r="O29" s="8">
        <v>190</v>
      </c>
      <c r="P29" s="8">
        <v>1260</v>
      </c>
      <c r="Q29" s="7">
        <v>13916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44216</v>
      </c>
      <c r="B30" s="8">
        <v>15795</v>
      </c>
      <c r="C30" s="8">
        <v>3858</v>
      </c>
      <c r="D30" s="8">
        <v>1119</v>
      </c>
      <c r="E30" s="8">
        <v>139</v>
      </c>
      <c r="F30" s="8">
        <v>575</v>
      </c>
      <c r="G30" s="8">
        <v>347</v>
      </c>
      <c r="H30" s="8">
        <v>600</v>
      </c>
      <c r="I30" s="8">
        <v>559</v>
      </c>
      <c r="J30" s="8">
        <v>657</v>
      </c>
      <c r="K30" s="8">
        <v>519</v>
      </c>
      <c r="L30" s="8">
        <v>503</v>
      </c>
      <c r="M30" s="8">
        <v>2712</v>
      </c>
      <c r="N30" s="8">
        <v>853</v>
      </c>
      <c r="O30" s="8">
        <v>137</v>
      </c>
      <c r="P30" s="8">
        <v>1502</v>
      </c>
      <c r="Q30" s="7">
        <v>14080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3526</v>
      </c>
      <c r="D31" s="8">
        <v>1162</v>
      </c>
      <c r="E31" s="8">
        <v>1057</v>
      </c>
      <c r="F31" s="8">
        <v>857</v>
      </c>
      <c r="G31" s="8">
        <v>144</v>
      </c>
      <c r="H31" s="8">
        <v>838</v>
      </c>
      <c r="I31" s="8">
        <v>829</v>
      </c>
      <c r="J31" s="8">
        <v>837</v>
      </c>
      <c r="K31" s="8">
        <v>376</v>
      </c>
      <c r="L31" s="8">
        <v>275</v>
      </c>
      <c r="M31" s="8">
        <v>2229</v>
      </c>
      <c r="N31" s="8">
        <v>786</v>
      </c>
      <c r="O31" s="8">
        <v>937</v>
      </c>
      <c r="P31" s="8">
        <v>1769</v>
      </c>
      <c r="Q31" s="7">
        <v>15622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3069</v>
      </c>
      <c r="D32" s="8">
        <v>1473</v>
      </c>
      <c r="E32" s="8">
        <v>1075</v>
      </c>
      <c r="F32" s="8">
        <v>633</v>
      </c>
      <c r="G32" s="8">
        <v>225</v>
      </c>
      <c r="H32" s="8">
        <v>720</v>
      </c>
      <c r="I32" s="8">
        <v>693</v>
      </c>
      <c r="J32" s="8">
        <v>631</v>
      </c>
      <c r="K32" s="8">
        <v>565</v>
      </c>
      <c r="L32" s="8">
        <v>587</v>
      </c>
      <c r="M32" s="8">
        <v>1479</v>
      </c>
      <c r="N32" s="8">
        <v>1128</v>
      </c>
      <c r="O32" s="8">
        <v>1094</v>
      </c>
      <c r="P32" s="8">
        <v>1704</v>
      </c>
      <c r="Q32" s="7">
        <v>15076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561</v>
      </c>
      <c r="I33" s="8">
        <v>30</v>
      </c>
      <c r="J33" s="8">
        <v>365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3653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1210</v>
      </c>
      <c r="D34" s="8">
        <v>0</v>
      </c>
      <c r="E34" s="8">
        <v>0</v>
      </c>
      <c r="F34" s="8">
        <v>374</v>
      </c>
      <c r="G34" s="8">
        <v>0</v>
      </c>
      <c r="H34" s="8">
        <v>309</v>
      </c>
      <c r="I34" s="8">
        <v>0</v>
      </c>
      <c r="J34" s="8">
        <v>355</v>
      </c>
      <c r="K34" s="8">
        <v>0</v>
      </c>
      <c r="L34" s="8">
        <v>143</v>
      </c>
      <c r="M34" s="8">
        <v>2</v>
      </c>
      <c r="N34" s="8">
        <v>194</v>
      </c>
      <c r="O34" s="8">
        <v>66</v>
      </c>
      <c r="P34" s="8">
        <v>282</v>
      </c>
      <c r="Q34" s="7">
        <v>2935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2984</v>
      </c>
      <c r="D35" s="8">
        <v>902</v>
      </c>
      <c r="E35" s="8">
        <v>652</v>
      </c>
      <c r="F35" s="8">
        <v>758</v>
      </c>
      <c r="G35" s="8">
        <v>222</v>
      </c>
      <c r="H35" s="8">
        <v>403</v>
      </c>
      <c r="I35" s="8">
        <v>269</v>
      </c>
      <c r="J35" s="8">
        <v>650</v>
      </c>
      <c r="K35" s="8">
        <v>760</v>
      </c>
      <c r="L35" s="8">
        <v>349</v>
      </c>
      <c r="M35" s="8">
        <v>994</v>
      </c>
      <c r="N35" s="8">
        <v>1153</v>
      </c>
      <c r="O35" s="8">
        <v>1040</v>
      </c>
      <c r="P35" s="8">
        <v>1063</v>
      </c>
      <c r="Q35" s="7">
        <v>12199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2761</v>
      </c>
      <c r="D36" s="8">
        <v>1301</v>
      </c>
      <c r="E36" s="8">
        <v>774</v>
      </c>
      <c r="F36" s="8">
        <v>872</v>
      </c>
      <c r="G36" s="8">
        <v>340</v>
      </c>
      <c r="H36" s="8">
        <v>345</v>
      </c>
      <c r="I36" s="8">
        <v>313</v>
      </c>
      <c r="J36" s="8">
        <v>889</v>
      </c>
      <c r="K36" s="8">
        <v>777</v>
      </c>
      <c r="L36" s="8">
        <v>719</v>
      </c>
      <c r="M36" s="8">
        <v>1115</v>
      </c>
      <c r="N36" s="8">
        <v>1161</v>
      </c>
      <c r="O36" s="8">
        <v>1072</v>
      </c>
      <c r="P36" s="8">
        <v>1498</v>
      </c>
      <c r="Q36" s="7">
        <v>13937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2880</v>
      </c>
      <c r="D37" s="8">
        <v>1217</v>
      </c>
      <c r="E37" s="8">
        <v>536</v>
      </c>
      <c r="F37" s="8">
        <v>654</v>
      </c>
      <c r="G37" s="8">
        <v>481</v>
      </c>
      <c r="H37" s="8">
        <v>273</v>
      </c>
      <c r="I37" s="8">
        <v>326</v>
      </c>
      <c r="J37" s="8">
        <v>494</v>
      </c>
      <c r="K37" s="8">
        <v>613</v>
      </c>
      <c r="L37" s="8">
        <v>893</v>
      </c>
      <c r="M37" s="8">
        <v>1339</v>
      </c>
      <c r="N37" s="8">
        <v>1064</v>
      </c>
      <c r="O37" s="8">
        <v>1039</v>
      </c>
      <c r="P37" s="8">
        <v>1195</v>
      </c>
      <c r="Q37" s="7">
        <v>13004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2511</v>
      </c>
      <c r="D38" s="8">
        <v>872</v>
      </c>
      <c r="E38" s="8">
        <v>1391</v>
      </c>
      <c r="F38" s="8">
        <v>584</v>
      </c>
      <c r="G38" s="8">
        <v>345</v>
      </c>
      <c r="H38" s="8">
        <v>573</v>
      </c>
      <c r="I38" s="8">
        <v>353</v>
      </c>
      <c r="J38" s="8">
        <v>501</v>
      </c>
      <c r="K38" s="8">
        <v>671</v>
      </c>
      <c r="L38" s="8">
        <v>715</v>
      </c>
      <c r="M38" s="8">
        <v>1861</v>
      </c>
      <c r="N38" s="8">
        <v>537</v>
      </c>
      <c r="O38" s="8">
        <v>805</v>
      </c>
      <c r="P38" s="8">
        <v>1193</v>
      </c>
      <c r="Q38" s="7">
        <v>12912</v>
      </c>
      <c r="S38" s="3"/>
    </row>
    <row r="39" spans="1:34" s="1" customFormat="1" x14ac:dyDescent="0.25">
      <c r="A39" s="3">
        <v>44225</v>
      </c>
      <c r="B39" s="8">
        <v>0</v>
      </c>
      <c r="C39" s="8">
        <v>2907</v>
      </c>
      <c r="D39" s="8">
        <v>1722</v>
      </c>
      <c r="E39" s="8">
        <v>1291</v>
      </c>
      <c r="F39" s="8">
        <v>264</v>
      </c>
      <c r="G39" s="8">
        <v>504</v>
      </c>
      <c r="H39" s="8">
        <v>603</v>
      </c>
      <c r="I39" s="8">
        <v>336</v>
      </c>
      <c r="J39" s="8">
        <v>779</v>
      </c>
      <c r="K39" s="8">
        <v>685</v>
      </c>
      <c r="L39" s="8">
        <v>714</v>
      </c>
      <c r="M39" s="8">
        <v>1390</v>
      </c>
      <c r="N39" s="8">
        <v>743</v>
      </c>
      <c r="O39" s="8">
        <v>547</v>
      </c>
      <c r="P39" s="8">
        <v>1076</v>
      </c>
      <c r="Q39" s="7">
        <v>13561</v>
      </c>
      <c r="S39" s="3"/>
    </row>
    <row r="40" spans="1:34" s="1" customFormat="1" x14ac:dyDescent="0.25">
      <c r="A40" s="3">
        <v>44226</v>
      </c>
      <c r="B40" s="8">
        <v>0</v>
      </c>
      <c r="C40" s="8">
        <v>893</v>
      </c>
      <c r="D40" s="8">
        <v>111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401</v>
      </c>
      <c r="K40" s="8">
        <v>24</v>
      </c>
      <c r="L40" s="8">
        <v>0</v>
      </c>
      <c r="M40" s="8">
        <v>72</v>
      </c>
      <c r="N40" s="8">
        <v>76</v>
      </c>
      <c r="O40" s="8">
        <v>0</v>
      </c>
      <c r="P40" s="8">
        <v>43</v>
      </c>
      <c r="Q40" s="7">
        <v>1778</v>
      </c>
      <c r="S40" s="3"/>
    </row>
    <row r="41" spans="1:34" s="1" customFormat="1" x14ac:dyDescent="0.25">
      <c r="A41" s="3">
        <v>44227</v>
      </c>
      <c r="B41" s="8">
        <v>0</v>
      </c>
      <c r="C41" s="8">
        <v>945</v>
      </c>
      <c r="D41" s="8">
        <v>147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319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1815</v>
      </c>
      <c r="S41" s="3"/>
    </row>
    <row r="42" spans="1:34" s="1" customFormat="1" x14ac:dyDescent="0.25">
      <c r="A42" s="3">
        <v>44228</v>
      </c>
      <c r="B42" s="8">
        <v>12675</v>
      </c>
      <c r="C42" s="8">
        <v>3010</v>
      </c>
      <c r="D42" s="8">
        <v>909</v>
      </c>
      <c r="E42" s="8">
        <v>232</v>
      </c>
      <c r="F42" s="8">
        <v>216</v>
      </c>
      <c r="G42" s="8">
        <v>255</v>
      </c>
      <c r="H42" s="8">
        <v>456</v>
      </c>
      <c r="I42" s="8">
        <v>432</v>
      </c>
      <c r="J42" s="8">
        <v>445</v>
      </c>
      <c r="K42" s="8">
        <v>534</v>
      </c>
      <c r="L42" s="8">
        <v>660</v>
      </c>
      <c r="M42" s="8">
        <v>1498</v>
      </c>
      <c r="N42" s="8">
        <v>786</v>
      </c>
      <c r="O42" s="8">
        <v>445</v>
      </c>
      <c r="P42" s="8">
        <v>1115</v>
      </c>
      <c r="Q42" s="7">
        <v>10993</v>
      </c>
      <c r="S42" s="3"/>
    </row>
    <row r="43" spans="1:34" s="1" customFormat="1" x14ac:dyDescent="0.25">
      <c r="A43" s="3">
        <v>44229</v>
      </c>
      <c r="B43" s="8">
        <v>0</v>
      </c>
      <c r="C43" s="8">
        <v>3091</v>
      </c>
      <c r="D43" s="8">
        <v>1253</v>
      </c>
      <c r="E43" s="8">
        <v>534</v>
      </c>
      <c r="F43" s="8">
        <v>323</v>
      </c>
      <c r="G43" s="8">
        <v>326</v>
      </c>
      <c r="H43" s="8">
        <v>693</v>
      </c>
      <c r="I43" s="8">
        <v>379</v>
      </c>
      <c r="J43" s="8">
        <v>605</v>
      </c>
      <c r="K43" s="8">
        <v>579</v>
      </c>
      <c r="L43" s="8">
        <v>741</v>
      </c>
      <c r="M43" s="8">
        <v>2410</v>
      </c>
      <c r="N43" s="8">
        <v>741</v>
      </c>
      <c r="O43" s="8">
        <v>601</v>
      </c>
      <c r="P43" s="8">
        <v>1175</v>
      </c>
      <c r="Q43" s="7">
        <v>13451</v>
      </c>
      <c r="S43" s="3"/>
    </row>
    <row r="44" spans="1:34" s="1" customFormat="1" x14ac:dyDescent="0.25">
      <c r="A44" s="3">
        <v>44230</v>
      </c>
      <c r="B44" s="8">
        <v>0</v>
      </c>
      <c r="C44" s="8">
        <v>3435</v>
      </c>
      <c r="D44" s="8">
        <v>1181</v>
      </c>
      <c r="E44" s="8">
        <v>1264</v>
      </c>
      <c r="F44" s="8">
        <v>326</v>
      </c>
      <c r="G44" s="8">
        <v>386</v>
      </c>
      <c r="H44" s="8">
        <v>601</v>
      </c>
      <c r="I44" s="8">
        <v>412</v>
      </c>
      <c r="J44" s="8">
        <v>658</v>
      </c>
      <c r="K44" s="8">
        <v>593</v>
      </c>
      <c r="L44" s="8">
        <v>786</v>
      </c>
      <c r="M44" s="8">
        <v>2199</v>
      </c>
      <c r="N44" s="8">
        <v>835</v>
      </c>
      <c r="O44" s="8">
        <v>667</v>
      </c>
      <c r="P44" s="8">
        <v>962</v>
      </c>
      <c r="Q44" s="7">
        <v>14305</v>
      </c>
      <c r="S44" s="3"/>
    </row>
    <row r="45" spans="1:34" s="1" customFormat="1" x14ac:dyDescent="0.25">
      <c r="A45" s="3">
        <v>44231</v>
      </c>
      <c r="B45" s="8">
        <v>0</v>
      </c>
      <c r="C45" s="8">
        <v>3320</v>
      </c>
      <c r="D45" s="8">
        <v>1462</v>
      </c>
      <c r="E45" s="8">
        <v>1500</v>
      </c>
      <c r="F45" s="8">
        <v>374</v>
      </c>
      <c r="G45" s="8">
        <v>377</v>
      </c>
      <c r="H45" s="8">
        <v>491</v>
      </c>
      <c r="I45" s="8">
        <v>487</v>
      </c>
      <c r="J45" s="8">
        <v>790</v>
      </c>
      <c r="K45" s="8">
        <v>598</v>
      </c>
      <c r="L45" s="8">
        <v>770</v>
      </c>
      <c r="M45" s="8">
        <v>2419</v>
      </c>
      <c r="N45" s="8">
        <v>1025</v>
      </c>
      <c r="O45" s="8">
        <v>771</v>
      </c>
      <c r="P45" s="8">
        <v>1506</v>
      </c>
      <c r="Q45" s="7">
        <v>15890</v>
      </c>
      <c r="S45" s="3"/>
    </row>
    <row r="46" spans="1:34" s="1" customFormat="1" x14ac:dyDescent="0.25">
      <c r="A46" s="3">
        <v>44232</v>
      </c>
      <c r="B46" s="8">
        <v>0</v>
      </c>
      <c r="C46" s="8">
        <v>2759</v>
      </c>
      <c r="D46" s="8">
        <v>1169</v>
      </c>
      <c r="E46" s="8">
        <v>1063</v>
      </c>
      <c r="F46" s="8">
        <v>343</v>
      </c>
      <c r="G46" s="8">
        <v>397</v>
      </c>
      <c r="H46" s="8">
        <v>470</v>
      </c>
      <c r="I46" s="8">
        <v>291</v>
      </c>
      <c r="J46" s="8">
        <v>737</v>
      </c>
      <c r="K46" s="8">
        <v>615</v>
      </c>
      <c r="L46" s="8">
        <v>426</v>
      </c>
      <c r="M46" s="8">
        <v>1969</v>
      </c>
      <c r="N46" s="8">
        <v>820</v>
      </c>
      <c r="O46" s="8">
        <v>737</v>
      </c>
      <c r="P46" s="8">
        <v>841</v>
      </c>
      <c r="Q46" s="7">
        <v>12637</v>
      </c>
      <c r="S46" s="3"/>
    </row>
    <row r="47" spans="1:34" x14ac:dyDescent="0.25">
      <c r="A47" s="4" t="s">
        <v>3</v>
      </c>
      <c r="B47" s="7">
        <f>SUM(B6:B46)</f>
        <v>74685</v>
      </c>
      <c r="C47" s="7">
        <v>87514</v>
      </c>
      <c r="D47" s="7">
        <v>26595</v>
      </c>
      <c r="E47" s="7">
        <v>23271</v>
      </c>
      <c r="F47" s="7">
        <v>14982</v>
      </c>
      <c r="G47" s="7">
        <v>7022</v>
      </c>
      <c r="H47" s="7">
        <v>13111</v>
      </c>
      <c r="I47" s="7">
        <v>9546</v>
      </c>
      <c r="J47" s="7">
        <v>17240</v>
      </c>
      <c r="K47" s="7">
        <v>11220</v>
      </c>
      <c r="L47" s="7">
        <v>13123</v>
      </c>
      <c r="M47" s="7">
        <v>45273</v>
      </c>
      <c r="N47" s="7">
        <v>21250</v>
      </c>
      <c r="O47" s="7">
        <v>15378</v>
      </c>
      <c r="P47" s="7">
        <v>28744</v>
      </c>
      <c r="Q47" s="7">
        <v>334269</v>
      </c>
      <c r="S47" s="3"/>
    </row>
    <row r="48" spans="1:34" x14ac:dyDescent="0.25">
      <c r="A48" s="2"/>
      <c r="B48" s="2"/>
      <c r="C48" s="5"/>
      <c r="Q48" s="7"/>
      <c r="S48" s="3"/>
    </row>
    <row r="49" spans="1:34" x14ac:dyDescent="0.25">
      <c r="A49" s="2"/>
      <c r="B49" s="2"/>
      <c r="C49" s="5"/>
      <c r="S49" s="3"/>
    </row>
    <row r="50" spans="1:34" x14ac:dyDescent="0.25">
      <c r="A50" s="2"/>
      <c r="B50" s="2"/>
      <c r="C50" s="5"/>
      <c r="S50" s="3"/>
    </row>
    <row r="55" spans="1:34" s="1" customFormat="1" x14ac:dyDescent="0.25">
      <c r="A55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1" customFormat="1" x14ac:dyDescent="0.25">
      <c r="A56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60" spans="1:34" s="15" customFormat="1" x14ac:dyDescent="0.25">
      <c r="A60"/>
      <c r="B60" s="1"/>
      <c r="C60" s="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s="1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s="15" customFormat="1" x14ac:dyDescent="0.25">
      <c r="A61"/>
      <c r="B61" s="1"/>
      <c r="C61" s="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S61" s="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5" customFormat="1" x14ac:dyDescent="0.25">
      <c r="A64"/>
      <c r="B64" s="1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s="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5" customFormat="1" x14ac:dyDescent="0.25">
      <c r="A65"/>
      <c r="B65" s="1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S65" s="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5"/>
  <sheetViews>
    <sheetView zoomScale="60" zoomScaleNormal="60" workbookViewId="0">
      <pane ySplit="5" topLeftCell="A6" activePane="bottomLeft" state="frozen"/>
      <selection pane="bottomLeft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1"/>
    </row>
    <row r="2" spans="1:34" x14ac:dyDescent="0.25">
      <c r="A2" s="35" t="s">
        <v>2</v>
      </c>
      <c r="B2" s="35"/>
      <c r="C2" s="35"/>
      <c r="D2" s="35"/>
      <c r="E2" s="35"/>
      <c r="F2" s="35"/>
    </row>
    <row r="3" spans="1:34" ht="15" customHeight="1" x14ac:dyDescent="0.25">
      <c r="A3" s="46" t="s">
        <v>0</v>
      </c>
      <c r="B3" s="46"/>
      <c r="C3" s="46"/>
      <c r="D3" s="46"/>
      <c r="E3" s="46"/>
      <c r="F3" s="46"/>
    </row>
    <row r="4" spans="1:34" ht="18.75" x14ac:dyDescent="0.25">
      <c r="A4" s="38" t="s">
        <v>1</v>
      </c>
      <c r="B4" s="32" t="s">
        <v>32</v>
      </c>
      <c r="C4" s="37" t="s">
        <v>30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S4" s="38" t="s">
        <v>1</v>
      </c>
      <c r="T4" s="37" t="s">
        <v>24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 spans="1:34" ht="45" x14ac:dyDescent="0.25">
      <c r="A5" s="39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39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>
        <v>0</v>
      </c>
      <c r="E6" s="8">
        <v>0</v>
      </c>
      <c r="F6" s="8">
        <v>0</v>
      </c>
      <c r="G6" s="8">
        <v>0</v>
      </c>
      <c r="H6" s="8"/>
      <c r="I6" s="8">
        <v>0</v>
      </c>
      <c r="J6" s="8">
        <v>0</v>
      </c>
      <c r="K6" s="8">
        <v>0</v>
      </c>
      <c r="L6" s="8"/>
      <c r="M6" s="8">
        <v>0</v>
      </c>
      <c r="N6" s="8">
        <v>0</v>
      </c>
      <c r="O6" s="8">
        <v>0</v>
      </c>
      <c r="P6" s="8">
        <v>1057</v>
      </c>
      <c r="Q6" s="7">
        <v>1057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>
        <v>0</v>
      </c>
      <c r="J7" s="8">
        <v>0</v>
      </c>
      <c r="K7" s="8">
        <v>0</v>
      </c>
      <c r="L7" s="8"/>
      <c r="M7" s="8">
        <v>0</v>
      </c>
      <c r="N7" s="8">
        <v>0</v>
      </c>
      <c r="O7" s="8">
        <v>0</v>
      </c>
      <c r="P7" s="8">
        <v>697</v>
      </c>
      <c r="Q7" s="7">
        <v>697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>
        <v>0</v>
      </c>
      <c r="J8" s="8">
        <v>0</v>
      </c>
      <c r="K8" s="8">
        <v>0</v>
      </c>
      <c r="L8" s="8"/>
      <c r="M8" s="8">
        <v>0</v>
      </c>
      <c r="N8" s="8">
        <v>0</v>
      </c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>
        <v>0</v>
      </c>
      <c r="J9" s="8">
        <v>0</v>
      </c>
      <c r="K9" s="8">
        <v>0</v>
      </c>
      <c r="L9" s="8"/>
      <c r="M9" s="8">
        <v>0</v>
      </c>
      <c r="N9" s="8">
        <v>0</v>
      </c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>
        <v>0</v>
      </c>
      <c r="J10" s="8">
        <v>0</v>
      </c>
      <c r="K10" s="8">
        <v>0</v>
      </c>
      <c r="L10" s="8"/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>
        <v>0</v>
      </c>
      <c r="J11" s="8">
        <v>0</v>
      </c>
      <c r="K11" s="8">
        <v>0</v>
      </c>
      <c r="L11" s="8"/>
      <c r="M11" s="8">
        <v>0</v>
      </c>
      <c r="N11" s="8">
        <v>0</v>
      </c>
      <c r="O11" s="8">
        <v>20</v>
      </c>
      <c r="P11" s="8">
        <v>737</v>
      </c>
      <c r="Q11" s="7">
        <v>757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>
        <v>0</v>
      </c>
      <c r="J12" s="8">
        <v>0</v>
      </c>
      <c r="K12" s="8">
        <v>0</v>
      </c>
      <c r="L12" s="8"/>
      <c r="M12" s="8">
        <v>0</v>
      </c>
      <c r="N12" s="8">
        <v>0</v>
      </c>
      <c r="O12" s="8">
        <v>0</v>
      </c>
      <c r="P12" s="8">
        <v>1386</v>
      </c>
      <c r="Q12" s="7">
        <v>1386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>
        <v>0</v>
      </c>
      <c r="J13" s="8">
        <v>0</v>
      </c>
      <c r="K13" s="8">
        <v>0</v>
      </c>
      <c r="L13" s="8"/>
      <c r="M13" s="8">
        <v>0</v>
      </c>
      <c r="N13" s="8">
        <v>0</v>
      </c>
      <c r="O13" s="8">
        <v>0</v>
      </c>
      <c r="P13" s="8">
        <v>921</v>
      </c>
      <c r="Q13" s="7">
        <v>921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>
        <v>0</v>
      </c>
      <c r="J14" s="8">
        <v>0</v>
      </c>
      <c r="K14" s="8">
        <v>0</v>
      </c>
      <c r="L14" s="8"/>
      <c r="M14" s="8">
        <v>0</v>
      </c>
      <c r="N14" s="8">
        <v>0</v>
      </c>
      <c r="O14" s="8">
        <v>0</v>
      </c>
      <c r="P14" s="8">
        <v>204</v>
      </c>
      <c r="Q14" s="7">
        <v>204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>
        <v>0</v>
      </c>
      <c r="J15" s="8">
        <v>0</v>
      </c>
      <c r="K15" s="8">
        <v>0</v>
      </c>
      <c r="L15" s="8"/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>
        <v>0</v>
      </c>
      <c r="J16" s="8">
        <v>0</v>
      </c>
      <c r="K16" s="8">
        <v>0</v>
      </c>
      <c r="L16" s="8"/>
      <c r="M16" s="8">
        <v>121</v>
      </c>
      <c r="N16" s="8">
        <v>0</v>
      </c>
      <c r="O16" s="8">
        <v>0</v>
      </c>
      <c r="P16" s="8">
        <v>0</v>
      </c>
      <c r="Q16" s="7">
        <v>121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>
        <v>0</v>
      </c>
      <c r="J17" s="8">
        <v>0</v>
      </c>
      <c r="K17" s="8">
        <v>0</v>
      </c>
      <c r="L17" s="8"/>
      <c r="M17" s="8">
        <v>2</v>
      </c>
      <c r="N17" s="8">
        <v>0</v>
      </c>
      <c r="O17" s="8">
        <v>0</v>
      </c>
      <c r="P17" s="8">
        <v>156</v>
      </c>
      <c r="Q17" s="7">
        <v>158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>
        <v>0</v>
      </c>
      <c r="J18" s="8">
        <v>0</v>
      </c>
      <c r="K18" s="8">
        <v>0</v>
      </c>
      <c r="L18" s="8"/>
      <c r="M18" s="8">
        <v>2</v>
      </c>
      <c r="N18" s="8">
        <v>0</v>
      </c>
      <c r="O18" s="8">
        <v>0</v>
      </c>
      <c r="P18" s="8">
        <v>250</v>
      </c>
      <c r="Q18" s="7">
        <v>252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>
        <v>0</v>
      </c>
      <c r="J19" s="8">
        <v>0</v>
      </c>
      <c r="K19" s="8">
        <v>0</v>
      </c>
      <c r="L19" s="8"/>
      <c r="M19" s="8">
        <v>2</v>
      </c>
      <c r="N19" s="8">
        <v>0</v>
      </c>
      <c r="O19" s="8">
        <v>0</v>
      </c>
      <c r="P19" s="8">
        <v>233</v>
      </c>
      <c r="Q19" s="7">
        <v>235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>
        <v>0</v>
      </c>
      <c r="J20" s="8">
        <v>0</v>
      </c>
      <c r="K20" s="8">
        <v>0</v>
      </c>
      <c r="L20" s="8"/>
      <c r="M20" s="8">
        <v>2</v>
      </c>
      <c r="N20" s="8">
        <v>0</v>
      </c>
      <c r="O20" s="8">
        <v>0</v>
      </c>
      <c r="P20" s="8">
        <v>112</v>
      </c>
      <c r="Q20" s="31">
        <v>114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>
        <v>0</v>
      </c>
      <c r="J21" s="8">
        <v>0</v>
      </c>
      <c r="K21" s="8">
        <v>0</v>
      </c>
      <c r="L21" s="8"/>
      <c r="M21" s="8">
        <v>2</v>
      </c>
      <c r="N21" s="8">
        <v>0</v>
      </c>
      <c r="O21" s="8">
        <v>0</v>
      </c>
      <c r="P21" s="8">
        <v>138</v>
      </c>
      <c r="Q21" s="7">
        <v>140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/>
      <c r="I22" s="8">
        <v>0</v>
      </c>
      <c r="J22" s="8">
        <v>0</v>
      </c>
      <c r="K22" s="8">
        <v>0</v>
      </c>
      <c r="L22" s="8"/>
      <c r="M22" s="8">
        <v>2</v>
      </c>
      <c r="N22" s="8">
        <v>0</v>
      </c>
      <c r="O22" s="8">
        <v>0</v>
      </c>
      <c r="P22" s="8">
        <v>0</v>
      </c>
      <c r="Q22" s="7">
        <v>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>
        <v>0</v>
      </c>
      <c r="J23" s="8">
        <v>0</v>
      </c>
      <c r="K23" s="8">
        <v>0</v>
      </c>
      <c r="L23" s="8"/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3900</v>
      </c>
      <c r="D24" s="8">
        <v>0</v>
      </c>
      <c r="E24" s="8">
        <v>0</v>
      </c>
      <c r="F24" s="8">
        <v>0</v>
      </c>
      <c r="G24" s="8">
        <v>0</v>
      </c>
      <c r="H24" s="8"/>
      <c r="I24" s="8">
        <v>0</v>
      </c>
      <c r="J24" s="8">
        <v>0</v>
      </c>
      <c r="K24" s="8">
        <v>0</v>
      </c>
      <c r="L24" s="8"/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4200</v>
      </c>
      <c r="D25" s="8">
        <v>94</v>
      </c>
      <c r="E25" s="8">
        <v>0</v>
      </c>
      <c r="F25" s="8">
        <v>0</v>
      </c>
      <c r="G25" s="8">
        <v>0</v>
      </c>
      <c r="H25" s="8"/>
      <c r="I25" s="8">
        <v>0</v>
      </c>
      <c r="J25" s="8">
        <v>0</v>
      </c>
      <c r="K25" s="8">
        <v>0</v>
      </c>
      <c r="L25" s="8"/>
      <c r="M25" s="8">
        <v>0</v>
      </c>
      <c r="N25" s="8">
        <v>0</v>
      </c>
      <c r="O25" s="8">
        <v>0</v>
      </c>
      <c r="P25" s="8">
        <v>148</v>
      </c>
      <c r="Q25" s="7">
        <v>242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0</v>
      </c>
      <c r="D26" s="8">
        <v>0</v>
      </c>
      <c r="E26" s="8">
        <v>148</v>
      </c>
      <c r="F26" s="8">
        <v>67</v>
      </c>
      <c r="G26" s="8">
        <v>110</v>
      </c>
      <c r="H26" s="8"/>
      <c r="I26" s="8">
        <v>0</v>
      </c>
      <c r="J26" s="8">
        <v>0</v>
      </c>
      <c r="K26" s="8">
        <v>0</v>
      </c>
      <c r="L26" s="8"/>
      <c r="M26" s="8">
        <v>0</v>
      </c>
      <c r="N26" s="8">
        <v>84</v>
      </c>
      <c r="O26" s="8">
        <v>103</v>
      </c>
      <c r="P26" s="8">
        <v>118</v>
      </c>
      <c r="Q26" s="7">
        <v>630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44231</v>
      </c>
      <c r="B27" s="8">
        <v>600</v>
      </c>
      <c r="D27" s="8">
        <v>158</v>
      </c>
      <c r="E27" s="8">
        <v>70</v>
      </c>
      <c r="F27" s="8">
        <v>50</v>
      </c>
      <c r="G27" s="8">
        <v>74</v>
      </c>
      <c r="H27" s="8"/>
      <c r="I27" s="8">
        <v>0</v>
      </c>
      <c r="J27" s="8">
        <v>44</v>
      </c>
      <c r="K27" s="8">
        <v>43</v>
      </c>
      <c r="L27" s="8"/>
      <c r="M27" s="8">
        <v>0</v>
      </c>
      <c r="N27" s="8">
        <v>123</v>
      </c>
      <c r="O27" s="8">
        <v>29</v>
      </c>
      <c r="P27" s="8">
        <v>116</v>
      </c>
      <c r="Q27" s="7">
        <v>707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44232</v>
      </c>
      <c r="B28" s="8">
        <v>0</v>
      </c>
      <c r="D28" s="8">
        <v>115</v>
      </c>
      <c r="E28" s="8">
        <v>60</v>
      </c>
      <c r="F28" s="8">
        <v>0</v>
      </c>
      <c r="G28" s="8">
        <v>0</v>
      </c>
      <c r="H28" s="8"/>
      <c r="I28" s="8">
        <v>109</v>
      </c>
      <c r="J28" s="8">
        <v>81</v>
      </c>
      <c r="K28" s="8">
        <v>10</v>
      </c>
      <c r="L28" s="8"/>
      <c r="M28" s="8">
        <v>7</v>
      </c>
      <c r="N28" s="8">
        <v>109</v>
      </c>
      <c r="O28" s="8">
        <v>93</v>
      </c>
      <c r="P28" s="8">
        <v>48</v>
      </c>
      <c r="Q28" s="7">
        <v>632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4" t="s">
        <v>3</v>
      </c>
      <c r="B29" s="7">
        <f>SUM(B6:B28)</f>
        <v>17100</v>
      </c>
      <c r="C29" s="7">
        <f t="shared" ref="C29:L29" si="0">SUM(C6:C23)</f>
        <v>0</v>
      </c>
      <c r="D29" s="7">
        <v>368</v>
      </c>
      <c r="E29" s="7">
        <v>278</v>
      </c>
      <c r="F29" s="7">
        <v>117</v>
      </c>
      <c r="G29" s="7">
        <v>184</v>
      </c>
      <c r="H29" s="7">
        <f t="shared" si="0"/>
        <v>0</v>
      </c>
      <c r="I29" s="7">
        <v>109</v>
      </c>
      <c r="J29" s="7">
        <v>125</v>
      </c>
      <c r="K29" s="7">
        <v>53</v>
      </c>
      <c r="L29" s="7">
        <f t="shared" si="0"/>
        <v>0</v>
      </c>
      <c r="M29" s="7">
        <v>140</v>
      </c>
      <c r="N29" s="7">
        <v>316</v>
      </c>
      <c r="O29" s="8">
        <v>245</v>
      </c>
      <c r="P29" s="8">
        <v>7065</v>
      </c>
      <c r="Q29" s="7">
        <v>9000</v>
      </c>
      <c r="S29" s="4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2" spans="1:34" x14ac:dyDescent="0.25">
      <c r="A32" s="15"/>
      <c r="B32" s="16"/>
      <c r="C32" s="16"/>
      <c r="D32" s="16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A33" s="15"/>
      <c r="B33" s="17"/>
      <c r="C33" s="15"/>
      <c r="D33" s="1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x14ac:dyDescent="0.25">
      <c r="A34" s="15"/>
      <c r="B34" s="17"/>
      <c r="C34" s="15"/>
      <c r="D34" s="1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A35" s="15"/>
      <c r="B35" s="17"/>
      <c r="C35" s="15"/>
      <c r="D35" s="1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20"/>
      <c r="C36" s="19"/>
      <c r="D36" s="1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20"/>
      <c r="C37" s="19"/>
      <c r="D37" s="1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B38" s="20"/>
      <c r="C38" s="19"/>
    </row>
    <row r="39" spans="1:34" x14ac:dyDescent="0.25">
      <c r="B39" s="20"/>
      <c r="C39" s="19"/>
    </row>
    <row r="50" spans="1:34" s="15" customFormat="1" x14ac:dyDescent="0.25">
      <c r="A50" s="1"/>
      <c r="B50" s="1"/>
      <c r="C50" s="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s="15" customFormat="1" x14ac:dyDescent="0.25">
      <c r="A51" s="1"/>
      <c r="B51" s="1"/>
      <c r="C51" s="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s="15" customFormat="1" x14ac:dyDescent="0.25">
      <c r="A54" s="1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s="15" customFormat="1" x14ac:dyDescent="0.25">
      <c r="A55" s="1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7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2"/>
    </row>
    <row r="2" spans="1:19" x14ac:dyDescent="0.25">
      <c r="A2" s="35" t="s">
        <v>2</v>
      </c>
      <c r="B2" s="35"/>
      <c r="C2" s="35"/>
      <c r="D2" s="35"/>
      <c r="E2" s="35"/>
    </row>
    <row r="3" spans="1:19" ht="15" customHeight="1" x14ac:dyDescent="0.25">
      <c r="A3" s="46" t="s">
        <v>0</v>
      </c>
      <c r="B3" s="46"/>
      <c r="C3" s="46"/>
      <c r="D3" s="46"/>
      <c r="E3" s="46"/>
    </row>
    <row r="4" spans="1:19" ht="27" customHeight="1" x14ac:dyDescent="0.25">
      <c r="A4" s="38" t="s">
        <v>1</v>
      </c>
      <c r="B4" s="45" t="s">
        <v>26</v>
      </c>
      <c r="C4" s="45"/>
      <c r="D4" s="45"/>
      <c r="E4" s="45"/>
      <c r="F4" s="45"/>
      <c r="G4" s="45"/>
      <c r="H4" s="45"/>
      <c r="I4" s="45"/>
      <c r="K4" s="38" t="s">
        <v>1</v>
      </c>
      <c r="L4" s="45" t="s">
        <v>25</v>
      </c>
      <c r="M4" s="45"/>
      <c r="N4" s="45"/>
      <c r="O4" s="45"/>
      <c r="P4" s="45"/>
      <c r="Q4" s="45"/>
      <c r="R4" s="45"/>
      <c r="S4" s="45"/>
    </row>
    <row r="5" spans="1:19" x14ac:dyDescent="0.25">
      <c r="A5" s="39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9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164</v>
      </c>
      <c r="D6" s="8">
        <v>574</v>
      </c>
      <c r="E6" s="8">
        <v>344</v>
      </c>
      <c r="F6" s="8">
        <v>147</v>
      </c>
      <c r="G6" s="8">
        <v>27</v>
      </c>
      <c r="H6" s="8">
        <v>2</v>
      </c>
      <c r="I6" s="7">
        <v>1258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202</v>
      </c>
      <c r="N7" s="8">
        <v>808</v>
      </c>
      <c r="O7" s="8">
        <v>491</v>
      </c>
      <c r="P7" s="8">
        <v>199</v>
      </c>
      <c r="Q7" s="8">
        <v>70</v>
      </c>
      <c r="R7" s="8">
        <v>2</v>
      </c>
      <c r="S7" s="7">
        <v>1772</v>
      </c>
    </row>
    <row r="8" spans="1:19" x14ac:dyDescent="0.25">
      <c r="A8" s="3">
        <v>44194</v>
      </c>
      <c r="B8" s="8">
        <v>1</v>
      </c>
      <c r="C8" s="8">
        <v>416</v>
      </c>
      <c r="D8" s="8">
        <v>1492</v>
      </c>
      <c r="E8" s="8">
        <v>936</v>
      </c>
      <c r="F8" s="8">
        <v>332</v>
      </c>
      <c r="G8" s="8">
        <v>280</v>
      </c>
      <c r="H8" s="8">
        <v>0</v>
      </c>
      <c r="I8" s="7">
        <v>3457</v>
      </c>
      <c r="K8" s="3">
        <v>44215</v>
      </c>
      <c r="L8" s="8">
        <v>1</v>
      </c>
      <c r="M8" s="8">
        <v>299</v>
      </c>
      <c r="N8" s="8">
        <v>1096</v>
      </c>
      <c r="O8" s="8">
        <v>712</v>
      </c>
      <c r="P8" s="8">
        <v>300</v>
      </c>
      <c r="Q8" s="8">
        <v>275</v>
      </c>
      <c r="R8" s="8">
        <v>0</v>
      </c>
      <c r="S8" s="7">
        <v>2683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1029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296</v>
      </c>
      <c r="N9" s="8">
        <v>1115</v>
      </c>
      <c r="O9" s="8">
        <v>746</v>
      </c>
      <c r="P9" s="8">
        <v>262</v>
      </c>
      <c r="Q9" s="8">
        <v>148</v>
      </c>
      <c r="R9" s="8">
        <v>0</v>
      </c>
      <c r="S9" s="7">
        <v>2567</v>
      </c>
    </row>
    <row r="10" spans="1:19" x14ac:dyDescent="0.25">
      <c r="A10" s="3">
        <v>44196</v>
      </c>
      <c r="B10" s="8">
        <v>1</v>
      </c>
      <c r="C10" s="8">
        <v>159</v>
      </c>
      <c r="D10" s="8">
        <v>543</v>
      </c>
      <c r="E10" s="8">
        <v>313</v>
      </c>
      <c r="F10" s="8">
        <v>171</v>
      </c>
      <c r="G10" s="8">
        <v>117</v>
      </c>
      <c r="H10" s="8">
        <v>0</v>
      </c>
      <c r="I10" s="7">
        <v>1304</v>
      </c>
      <c r="K10" s="3">
        <v>44217</v>
      </c>
      <c r="L10" s="8">
        <v>0</v>
      </c>
      <c r="M10" s="8">
        <v>219</v>
      </c>
      <c r="N10" s="8">
        <v>770</v>
      </c>
      <c r="O10" s="8">
        <v>511</v>
      </c>
      <c r="P10" s="8">
        <v>167</v>
      </c>
      <c r="Q10" s="8">
        <v>38</v>
      </c>
      <c r="R10" s="8">
        <v>0</v>
      </c>
      <c r="S10" s="7">
        <v>1705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450</v>
      </c>
      <c r="O11" s="8">
        <v>272</v>
      </c>
      <c r="P11" s="8">
        <v>96</v>
      </c>
      <c r="Q11" s="8">
        <v>79</v>
      </c>
      <c r="R11" s="8">
        <v>1</v>
      </c>
      <c r="S11" s="7">
        <v>995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276</v>
      </c>
      <c r="P12" s="8">
        <v>62</v>
      </c>
      <c r="Q12" s="8">
        <v>9</v>
      </c>
      <c r="R12" s="8">
        <v>0</v>
      </c>
      <c r="S12" s="7">
        <v>836</v>
      </c>
    </row>
    <row r="13" spans="1:19" x14ac:dyDescent="0.25">
      <c r="A13" s="3">
        <v>44199</v>
      </c>
      <c r="B13" s="8">
        <v>1</v>
      </c>
      <c r="C13" s="8">
        <v>103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915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1737</v>
      </c>
      <c r="E14" s="8">
        <v>1123</v>
      </c>
      <c r="F14" s="8">
        <v>319</v>
      </c>
      <c r="G14" s="8">
        <v>29</v>
      </c>
      <c r="H14" s="8">
        <v>2</v>
      </c>
      <c r="I14" s="7">
        <v>3566</v>
      </c>
      <c r="K14" s="3">
        <v>44221</v>
      </c>
      <c r="L14" s="8">
        <v>0</v>
      </c>
      <c r="M14" s="8">
        <v>321</v>
      </c>
      <c r="N14" s="8">
        <v>1461</v>
      </c>
      <c r="O14" s="8">
        <v>872</v>
      </c>
      <c r="P14" s="8">
        <v>232</v>
      </c>
      <c r="Q14" s="8">
        <v>18</v>
      </c>
      <c r="R14" s="8">
        <v>0</v>
      </c>
      <c r="S14" s="7">
        <v>2904</v>
      </c>
    </row>
    <row r="15" spans="1:19" x14ac:dyDescent="0.25">
      <c r="A15" s="3">
        <v>44201</v>
      </c>
      <c r="B15" s="8">
        <v>0</v>
      </c>
      <c r="C15" s="8">
        <v>493</v>
      </c>
      <c r="D15" s="8">
        <v>2178</v>
      </c>
      <c r="E15" s="8">
        <v>1419</v>
      </c>
      <c r="F15" s="8">
        <v>370</v>
      </c>
      <c r="G15" s="8">
        <v>41</v>
      </c>
      <c r="H15" s="8">
        <v>3</v>
      </c>
      <c r="I15" s="7">
        <v>4504</v>
      </c>
      <c r="K15" s="3">
        <v>44222</v>
      </c>
      <c r="L15" s="8">
        <v>0</v>
      </c>
      <c r="M15" s="8">
        <v>404</v>
      </c>
      <c r="N15" s="8">
        <v>1960</v>
      </c>
      <c r="O15" s="8">
        <v>1269</v>
      </c>
      <c r="P15" s="8">
        <v>282</v>
      </c>
      <c r="Q15" s="8">
        <v>11</v>
      </c>
      <c r="R15" s="8">
        <v>2</v>
      </c>
      <c r="S15" s="7">
        <v>3928</v>
      </c>
    </row>
    <row r="16" spans="1:19" x14ac:dyDescent="0.25">
      <c r="A16" s="3">
        <v>44202</v>
      </c>
      <c r="B16" s="8">
        <v>3</v>
      </c>
      <c r="C16" s="8">
        <v>640</v>
      </c>
      <c r="D16" s="8">
        <v>2759</v>
      </c>
      <c r="E16" s="8">
        <v>1817</v>
      </c>
      <c r="F16" s="8">
        <v>508</v>
      </c>
      <c r="G16" s="8">
        <v>67</v>
      </c>
      <c r="H16" s="8">
        <v>3</v>
      </c>
      <c r="I16" s="7">
        <v>5797</v>
      </c>
      <c r="K16" s="3">
        <v>44223</v>
      </c>
      <c r="L16" s="8">
        <v>2</v>
      </c>
      <c r="M16" s="8">
        <v>486</v>
      </c>
      <c r="N16" s="8">
        <v>2163</v>
      </c>
      <c r="O16" s="8">
        <v>1484</v>
      </c>
      <c r="P16" s="8">
        <v>300</v>
      </c>
      <c r="Q16" s="8">
        <v>20</v>
      </c>
      <c r="R16" s="8">
        <v>1</v>
      </c>
      <c r="S16" s="7">
        <v>4456</v>
      </c>
    </row>
    <row r="17" spans="1:19" x14ac:dyDescent="0.25">
      <c r="A17" s="3">
        <v>44203</v>
      </c>
      <c r="B17" s="8">
        <v>3</v>
      </c>
      <c r="C17" s="8">
        <v>851</v>
      </c>
      <c r="D17" s="8">
        <v>3443</v>
      </c>
      <c r="E17" s="8">
        <v>2404</v>
      </c>
      <c r="F17" s="8">
        <v>820</v>
      </c>
      <c r="G17" s="8">
        <v>398</v>
      </c>
      <c r="H17" s="8">
        <v>4</v>
      </c>
      <c r="I17" s="7">
        <v>7923</v>
      </c>
      <c r="K17" s="3">
        <v>44224</v>
      </c>
      <c r="L17" s="8">
        <v>1</v>
      </c>
      <c r="M17" s="8">
        <v>623</v>
      </c>
      <c r="N17" s="8">
        <v>2759</v>
      </c>
      <c r="O17" s="8">
        <v>1863</v>
      </c>
      <c r="P17" s="8">
        <v>499</v>
      </c>
      <c r="Q17" s="8">
        <v>287</v>
      </c>
      <c r="R17" s="8">
        <v>1</v>
      </c>
      <c r="S17" s="7">
        <v>6033</v>
      </c>
    </row>
    <row r="18" spans="1:19" x14ac:dyDescent="0.25">
      <c r="A18" s="3">
        <v>44204</v>
      </c>
      <c r="B18" s="8">
        <v>4</v>
      </c>
      <c r="C18" s="8">
        <v>983</v>
      </c>
      <c r="D18" s="8">
        <v>4277</v>
      </c>
      <c r="E18" s="8">
        <v>2870</v>
      </c>
      <c r="F18" s="8">
        <v>939</v>
      </c>
      <c r="G18" s="8">
        <v>856</v>
      </c>
      <c r="H18" s="8">
        <v>4</v>
      </c>
      <c r="I18" s="7">
        <v>9933</v>
      </c>
      <c r="K18" s="3">
        <v>44225</v>
      </c>
      <c r="L18" s="24">
        <v>4</v>
      </c>
      <c r="M18" s="24">
        <v>734</v>
      </c>
      <c r="N18" s="24">
        <v>3416</v>
      </c>
      <c r="O18" s="24">
        <v>2387</v>
      </c>
      <c r="P18" s="24">
        <v>722</v>
      </c>
      <c r="Q18" s="24">
        <v>438</v>
      </c>
      <c r="R18" s="24">
        <v>1</v>
      </c>
      <c r="S18" s="7">
        <v>7702</v>
      </c>
    </row>
    <row r="19" spans="1:19" x14ac:dyDescent="0.25">
      <c r="A19" s="3">
        <v>44205</v>
      </c>
      <c r="B19" s="8">
        <v>1</v>
      </c>
      <c r="C19" s="8">
        <v>147</v>
      </c>
      <c r="D19" s="8">
        <v>753</v>
      </c>
      <c r="E19" s="8">
        <v>580</v>
      </c>
      <c r="F19" s="8">
        <v>324</v>
      </c>
      <c r="G19" s="8">
        <v>186</v>
      </c>
      <c r="H19" s="8">
        <v>0</v>
      </c>
      <c r="I19" s="7">
        <v>1991</v>
      </c>
      <c r="K19" s="3">
        <v>44226</v>
      </c>
      <c r="L19" s="24">
        <v>1</v>
      </c>
      <c r="M19" s="24">
        <v>86</v>
      </c>
      <c r="N19" s="24">
        <v>395</v>
      </c>
      <c r="O19" s="24">
        <v>321</v>
      </c>
      <c r="P19" s="24">
        <v>198</v>
      </c>
      <c r="Q19" s="24">
        <v>66</v>
      </c>
      <c r="R19" s="24">
        <v>0</v>
      </c>
      <c r="S19" s="7">
        <v>1067</v>
      </c>
    </row>
    <row r="20" spans="1:19" x14ac:dyDescent="0.25">
      <c r="A20" s="3">
        <v>44206</v>
      </c>
      <c r="B20" s="8">
        <v>0</v>
      </c>
      <c r="C20" s="8">
        <v>150</v>
      </c>
      <c r="D20" s="8">
        <v>684</v>
      </c>
      <c r="E20" s="8">
        <v>506</v>
      </c>
      <c r="F20" s="8">
        <v>262</v>
      </c>
      <c r="G20" s="8">
        <v>108</v>
      </c>
      <c r="H20" s="8">
        <v>1</v>
      </c>
      <c r="I20" s="7">
        <v>1711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1035</v>
      </c>
      <c r="D21" s="8">
        <v>4286</v>
      </c>
      <c r="E21" s="8">
        <v>2875</v>
      </c>
      <c r="F21" s="8">
        <v>894</v>
      </c>
      <c r="G21" s="8">
        <v>634</v>
      </c>
      <c r="H21" s="8">
        <v>5</v>
      </c>
      <c r="I21" s="7">
        <v>9731</v>
      </c>
      <c r="K21" s="3">
        <v>44228</v>
      </c>
      <c r="L21" s="8">
        <v>0</v>
      </c>
      <c r="M21" s="8">
        <v>758</v>
      </c>
      <c r="N21" s="8">
        <v>3354</v>
      </c>
      <c r="O21" s="8">
        <v>2305</v>
      </c>
      <c r="P21" s="8">
        <v>735</v>
      </c>
      <c r="Q21" s="8">
        <v>395</v>
      </c>
      <c r="R21" s="8">
        <v>6</v>
      </c>
      <c r="S21" s="7">
        <v>7553</v>
      </c>
    </row>
    <row r="22" spans="1:19" x14ac:dyDescent="0.25">
      <c r="A22" s="3">
        <v>44208</v>
      </c>
      <c r="B22" s="8">
        <v>1</v>
      </c>
      <c r="C22" s="8">
        <v>1148</v>
      </c>
      <c r="D22" s="8">
        <v>5370</v>
      </c>
      <c r="E22" s="8">
        <v>3581</v>
      </c>
      <c r="F22" s="8">
        <v>1589</v>
      </c>
      <c r="G22" s="8">
        <v>1648</v>
      </c>
      <c r="H22" s="8">
        <v>2</v>
      </c>
      <c r="I22" s="7">
        <v>13339</v>
      </c>
      <c r="K22" s="3">
        <v>44229</v>
      </c>
      <c r="L22" s="8">
        <v>2</v>
      </c>
      <c r="M22" s="8">
        <v>889</v>
      </c>
      <c r="N22" s="8">
        <v>4177</v>
      </c>
      <c r="O22" s="8">
        <v>2877</v>
      </c>
      <c r="P22" s="8">
        <v>1131</v>
      </c>
      <c r="Q22" s="8">
        <v>749</v>
      </c>
      <c r="R22" s="8">
        <v>0</v>
      </c>
      <c r="S22" s="7">
        <v>9825</v>
      </c>
    </row>
    <row r="23" spans="1:19" x14ac:dyDescent="0.25">
      <c r="A23" s="3">
        <v>44209</v>
      </c>
      <c r="B23" s="8">
        <v>7</v>
      </c>
      <c r="C23" s="8">
        <v>1027</v>
      </c>
      <c r="D23" s="8">
        <v>5043</v>
      </c>
      <c r="E23" s="8">
        <v>3726</v>
      </c>
      <c r="F23" s="8">
        <v>1952</v>
      </c>
      <c r="G23" s="8">
        <v>1682</v>
      </c>
      <c r="H23" s="8">
        <v>3</v>
      </c>
      <c r="I23" s="7">
        <v>13440</v>
      </c>
      <c r="K23" s="3">
        <v>44230</v>
      </c>
      <c r="L23" s="8">
        <v>4</v>
      </c>
      <c r="M23" s="8">
        <v>868</v>
      </c>
      <c r="N23" s="8">
        <v>4327</v>
      </c>
      <c r="O23" s="8">
        <v>3094</v>
      </c>
      <c r="P23" s="8">
        <v>1493</v>
      </c>
      <c r="Q23" s="8">
        <v>925</v>
      </c>
      <c r="R23" s="8">
        <v>0</v>
      </c>
      <c r="S23" s="7">
        <v>10711</v>
      </c>
    </row>
    <row r="24" spans="1:19" x14ac:dyDescent="0.25">
      <c r="A24" s="3">
        <v>44210</v>
      </c>
      <c r="B24" s="8">
        <v>21</v>
      </c>
      <c r="C24" s="8">
        <v>1034</v>
      </c>
      <c r="D24" s="8">
        <v>5158</v>
      </c>
      <c r="E24" s="8">
        <v>3858</v>
      </c>
      <c r="F24" s="8">
        <v>1990</v>
      </c>
      <c r="G24" s="8">
        <v>1839</v>
      </c>
      <c r="H24" s="8">
        <v>5</v>
      </c>
      <c r="I24" s="7">
        <v>13905</v>
      </c>
      <c r="K24" s="3">
        <v>44231</v>
      </c>
      <c r="L24" s="8">
        <v>4</v>
      </c>
      <c r="M24" s="8">
        <v>999</v>
      </c>
      <c r="N24" s="8">
        <v>4744</v>
      </c>
      <c r="O24" s="8">
        <v>3471</v>
      </c>
      <c r="P24" s="8">
        <v>1678</v>
      </c>
      <c r="Q24" s="8">
        <v>1453</v>
      </c>
      <c r="R24" s="8">
        <v>4</v>
      </c>
      <c r="S24" s="7">
        <v>12353</v>
      </c>
    </row>
    <row r="25" spans="1:19" x14ac:dyDescent="0.25">
      <c r="A25" s="3">
        <v>44211</v>
      </c>
      <c r="B25" s="8">
        <v>9</v>
      </c>
      <c r="C25" s="8">
        <v>959</v>
      </c>
      <c r="D25" s="8">
        <v>4388</v>
      </c>
      <c r="E25" s="8">
        <v>3634</v>
      </c>
      <c r="F25" s="8">
        <v>1885</v>
      </c>
      <c r="G25" s="8">
        <v>2049</v>
      </c>
      <c r="H25" s="8">
        <v>5</v>
      </c>
      <c r="I25" s="7">
        <v>12929</v>
      </c>
      <c r="K25" s="3">
        <v>44232</v>
      </c>
      <c r="L25" s="8">
        <v>5</v>
      </c>
      <c r="M25" s="8">
        <v>762</v>
      </c>
      <c r="N25" s="8">
        <v>3539</v>
      </c>
      <c r="O25" s="8">
        <v>2847</v>
      </c>
      <c r="P25" s="8">
        <v>1254</v>
      </c>
      <c r="Q25" s="8">
        <v>1044</v>
      </c>
      <c r="R25" s="8">
        <v>1</v>
      </c>
      <c r="S25" s="7">
        <v>9452</v>
      </c>
    </row>
    <row r="26" spans="1:19" x14ac:dyDescent="0.25">
      <c r="A26" s="3">
        <v>44212</v>
      </c>
      <c r="B26" s="8">
        <v>0</v>
      </c>
      <c r="C26" s="8">
        <v>126</v>
      </c>
      <c r="D26" s="8">
        <v>579</v>
      </c>
      <c r="E26" s="8">
        <v>503</v>
      </c>
      <c r="F26" s="8">
        <v>426</v>
      </c>
      <c r="G26" s="8">
        <v>1377</v>
      </c>
      <c r="H26" s="8">
        <v>0</v>
      </c>
      <c r="I26" s="7">
        <v>3011</v>
      </c>
      <c r="K26" s="4" t="s">
        <v>3</v>
      </c>
      <c r="L26" s="7">
        <v>24</v>
      </c>
      <c r="M26" s="7">
        <v>8432</v>
      </c>
      <c r="N26" s="7">
        <v>38079</v>
      </c>
      <c r="O26" s="7">
        <v>26548</v>
      </c>
      <c r="P26" s="7">
        <v>9927</v>
      </c>
      <c r="Q26" s="7">
        <v>6109</v>
      </c>
      <c r="R26" s="7">
        <v>19</v>
      </c>
      <c r="S26" s="7">
        <v>89138</v>
      </c>
    </row>
    <row r="27" spans="1:19" x14ac:dyDescent="0.25">
      <c r="A27" s="3">
        <v>44213</v>
      </c>
      <c r="B27" s="8">
        <v>0</v>
      </c>
      <c r="C27" s="8">
        <v>186</v>
      </c>
      <c r="D27" s="8">
        <v>570</v>
      </c>
      <c r="E27" s="8">
        <v>406</v>
      </c>
      <c r="F27" s="8">
        <v>282</v>
      </c>
      <c r="G27" s="8">
        <v>1505</v>
      </c>
      <c r="H27" s="8">
        <v>0</v>
      </c>
      <c r="I27" s="7">
        <v>2949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764</v>
      </c>
      <c r="D28" s="8">
        <v>3816</v>
      </c>
      <c r="E28" s="8">
        <v>2910</v>
      </c>
      <c r="F28" s="8">
        <v>1602</v>
      </c>
      <c r="G28" s="8">
        <v>4479</v>
      </c>
      <c r="H28" s="8">
        <v>2</v>
      </c>
      <c r="I28" s="7">
        <v>13578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690</v>
      </c>
      <c r="D29" s="8">
        <v>3526</v>
      </c>
      <c r="E29" s="8">
        <v>2920</v>
      </c>
      <c r="F29" s="8">
        <v>1552</v>
      </c>
      <c r="G29" s="8">
        <v>5227</v>
      </c>
      <c r="H29" s="8">
        <v>0</v>
      </c>
      <c r="I29" s="7">
        <v>13916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706</v>
      </c>
      <c r="D30" s="8">
        <v>3345</v>
      </c>
      <c r="E30" s="8">
        <v>2866</v>
      </c>
      <c r="F30" s="8">
        <v>1459</v>
      </c>
      <c r="G30" s="8">
        <v>5704</v>
      </c>
      <c r="H30" s="8">
        <v>0</v>
      </c>
      <c r="I30" s="7">
        <v>14080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4</v>
      </c>
      <c r="C31" s="8">
        <v>669</v>
      </c>
      <c r="D31" s="8">
        <v>3122</v>
      </c>
      <c r="E31" s="8">
        <v>2554</v>
      </c>
      <c r="F31" s="8">
        <v>1480</v>
      </c>
      <c r="G31" s="8">
        <v>7793</v>
      </c>
      <c r="H31" s="8">
        <v>0</v>
      </c>
      <c r="I31" s="7">
        <v>15622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539</v>
      </c>
      <c r="D32" s="8">
        <v>2559</v>
      </c>
      <c r="E32" s="8">
        <v>2023</v>
      </c>
      <c r="F32" s="8">
        <v>1249</v>
      </c>
      <c r="G32" s="8">
        <v>8701</v>
      </c>
      <c r="H32" s="8">
        <v>1</v>
      </c>
      <c r="I32" s="7">
        <v>15076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412</v>
      </c>
      <c r="F33" s="8">
        <v>215</v>
      </c>
      <c r="G33" s="8">
        <v>2382</v>
      </c>
      <c r="H33" s="8">
        <v>0</v>
      </c>
      <c r="I33" s="7">
        <v>3653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368</v>
      </c>
      <c r="F34" s="8">
        <v>172</v>
      </c>
      <c r="G34" s="8">
        <v>1741</v>
      </c>
      <c r="H34" s="8">
        <v>0</v>
      </c>
      <c r="I34" s="7">
        <v>2935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629</v>
      </c>
      <c r="D35" s="8">
        <v>2727</v>
      </c>
      <c r="E35" s="8">
        <v>1931</v>
      </c>
      <c r="F35" s="8">
        <v>899</v>
      </c>
      <c r="G35" s="8">
        <v>6009</v>
      </c>
      <c r="H35" s="8">
        <v>0</v>
      </c>
      <c r="I35" s="7">
        <v>12199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777</v>
      </c>
      <c r="D36" s="8">
        <v>3261</v>
      </c>
      <c r="E36" s="8">
        <v>2604</v>
      </c>
      <c r="F36" s="8">
        <v>1148</v>
      </c>
      <c r="G36" s="8">
        <v>6140</v>
      </c>
      <c r="H36" s="8">
        <v>2</v>
      </c>
      <c r="I36" s="7">
        <v>13937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749</v>
      </c>
      <c r="D37" s="8">
        <v>3407</v>
      </c>
      <c r="E37" s="8">
        <v>2552</v>
      </c>
      <c r="F37" s="8">
        <v>960</v>
      </c>
      <c r="G37" s="8">
        <v>5327</v>
      </c>
      <c r="H37" s="8">
        <v>1</v>
      </c>
      <c r="I37" s="7">
        <v>13004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855</v>
      </c>
      <c r="D38" s="8">
        <v>3778</v>
      </c>
      <c r="E38" s="8">
        <v>2661</v>
      </c>
      <c r="F38" s="8">
        <v>1042</v>
      </c>
      <c r="G38" s="8">
        <v>4564</v>
      </c>
      <c r="H38" s="8">
        <v>1</v>
      </c>
      <c r="I38" s="7">
        <v>12912</v>
      </c>
    </row>
    <row r="39" spans="1:19" x14ac:dyDescent="0.25">
      <c r="A39" s="3">
        <v>44225</v>
      </c>
      <c r="B39" s="8">
        <v>4</v>
      </c>
      <c r="C39" s="8">
        <v>890</v>
      </c>
      <c r="D39" s="8">
        <v>4217</v>
      </c>
      <c r="E39" s="8">
        <v>3111</v>
      </c>
      <c r="F39" s="8">
        <v>1149</v>
      </c>
      <c r="G39" s="8">
        <v>4189</v>
      </c>
      <c r="H39" s="8">
        <v>1</v>
      </c>
      <c r="I39" s="7">
        <v>13561</v>
      </c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373</v>
      </c>
      <c r="F40" s="8">
        <v>251</v>
      </c>
      <c r="G40" s="8">
        <v>626</v>
      </c>
      <c r="H40" s="8">
        <v>0</v>
      </c>
      <c r="I40" s="7">
        <v>1778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348</v>
      </c>
      <c r="F41" s="8">
        <v>237</v>
      </c>
      <c r="G41" s="8">
        <v>654</v>
      </c>
      <c r="H41" s="8">
        <v>0</v>
      </c>
      <c r="I41" s="7">
        <v>1815</v>
      </c>
    </row>
    <row r="42" spans="1:19" x14ac:dyDescent="0.25">
      <c r="A42" s="3">
        <v>44228</v>
      </c>
      <c r="B42" s="8">
        <v>1</v>
      </c>
      <c r="C42" s="8">
        <v>891</v>
      </c>
      <c r="D42" s="8">
        <v>3818</v>
      </c>
      <c r="E42" s="8">
        <v>2690</v>
      </c>
      <c r="F42" s="8">
        <v>1014</v>
      </c>
      <c r="G42" s="8">
        <v>2573</v>
      </c>
      <c r="H42" s="8">
        <v>6</v>
      </c>
      <c r="I42" s="7">
        <v>10993</v>
      </c>
    </row>
    <row r="43" spans="1:19" x14ac:dyDescent="0.25">
      <c r="A43" s="3">
        <v>44229</v>
      </c>
      <c r="B43" s="8">
        <v>2</v>
      </c>
      <c r="C43" s="8">
        <v>1020</v>
      </c>
      <c r="D43" s="8">
        <v>4685</v>
      </c>
      <c r="E43" s="8">
        <v>3286</v>
      </c>
      <c r="F43" s="8">
        <v>1388</v>
      </c>
      <c r="G43" s="8">
        <v>3070</v>
      </c>
      <c r="H43" s="8">
        <v>0</v>
      </c>
      <c r="I43" s="7">
        <v>13451</v>
      </c>
    </row>
    <row r="44" spans="1:19" x14ac:dyDescent="0.25">
      <c r="A44" s="3">
        <v>44230</v>
      </c>
      <c r="B44" s="8">
        <v>4</v>
      </c>
      <c r="C44" s="8">
        <v>977</v>
      </c>
      <c r="D44" s="8">
        <v>4835</v>
      </c>
      <c r="E44" s="8">
        <v>3531</v>
      </c>
      <c r="F44" s="8">
        <v>1781</v>
      </c>
      <c r="G44" s="8">
        <v>3177</v>
      </c>
      <c r="H44" s="8">
        <v>0</v>
      </c>
      <c r="I44" s="7">
        <v>14305</v>
      </c>
    </row>
    <row r="45" spans="1:19" x14ac:dyDescent="0.25">
      <c r="A45" s="3">
        <v>44231</v>
      </c>
      <c r="B45" s="8">
        <v>4</v>
      </c>
      <c r="C45" s="8">
        <v>1093</v>
      </c>
      <c r="D45" s="8">
        <v>5156</v>
      </c>
      <c r="E45" s="8">
        <v>3761</v>
      </c>
      <c r="F45" s="8">
        <v>1909</v>
      </c>
      <c r="G45" s="8">
        <v>3963</v>
      </c>
      <c r="H45" s="8">
        <v>4</v>
      </c>
      <c r="I45" s="7">
        <v>15890</v>
      </c>
    </row>
    <row r="46" spans="1:19" x14ac:dyDescent="0.25">
      <c r="A46" s="3">
        <v>44232</v>
      </c>
      <c r="B46" s="8">
        <v>5</v>
      </c>
      <c r="C46" s="8">
        <v>846</v>
      </c>
      <c r="D46" s="8">
        <v>3916</v>
      </c>
      <c r="E46" s="8">
        <v>3173</v>
      </c>
      <c r="F46" s="8">
        <v>1430</v>
      </c>
      <c r="G46" s="8">
        <v>3266</v>
      </c>
      <c r="H46" s="8">
        <v>1</v>
      </c>
      <c r="I46" s="7">
        <v>12637</v>
      </c>
    </row>
    <row r="47" spans="1:19" x14ac:dyDescent="0.25">
      <c r="A47" s="4" t="s">
        <v>3</v>
      </c>
      <c r="B47" s="7">
        <v>118</v>
      </c>
      <c r="C47" s="7">
        <v>23375</v>
      </c>
      <c r="D47" s="7">
        <v>105760</v>
      </c>
      <c r="E47" s="7">
        <v>77350</v>
      </c>
      <c r="F47" s="7">
        <v>34882</v>
      </c>
      <c r="G47" s="7">
        <v>92721</v>
      </c>
      <c r="H47" s="7">
        <v>63</v>
      </c>
      <c r="I47" s="7">
        <v>334269</v>
      </c>
    </row>
    <row r="48" spans="1:19" x14ac:dyDescent="0.25">
      <c r="A48" s="2"/>
      <c r="B48" s="5"/>
    </row>
    <row r="49" spans="1:19" x14ac:dyDescent="0.25">
      <c r="A49" s="2"/>
      <c r="B49" s="5"/>
    </row>
    <row r="50" spans="1:19" x14ac:dyDescent="0.25">
      <c r="A50" s="2"/>
      <c r="B50" s="5"/>
    </row>
    <row r="52" spans="1:19" x14ac:dyDescent="0.25">
      <c r="K52" s="3"/>
      <c r="L52" s="8"/>
      <c r="M52" s="8"/>
      <c r="N52" s="8"/>
      <c r="O52" s="8"/>
      <c r="P52" s="8"/>
      <c r="Q52" s="8"/>
      <c r="R52" s="8"/>
      <c r="S52" s="7"/>
    </row>
    <row r="53" spans="1:19" x14ac:dyDescent="0.25">
      <c r="B53" s="20"/>
      <c r="C53" s="19"/>
      <c r="D53" s="19"/>
      <c r="E53" s="19"/>
      <c r="F53" s="19"/>
      <c r="G53" s="19"/>
      <c r="H53" s="19"/>
      <c r="K53" s="3"/>
      <c r="L53" s="8"/>
      <c r="M53" s="8"/>
      <c r="N53" s="8"/>
      <c r="O53" s="8"/>
      <c r="P53" s="8"/>
      <c r="Q53" s="8"/>
      <c r="R53" s="8"/>
      <c r="S53" s="7"/>
    </row>
    <row r="54" spans="1:19" x14ac:dyDescent="0.25">
      <c r="B54" s="20"/>
      <c r="C54" s="19"/>
      <c r="D54" s="19"/>
      <c r="E54" s="19"/>
      <c r="F54" s="19"/>
      <c r="G54" s="19"/>
      <c r="H54" s="19"/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B55" s="20"/>
      <c r="C55" s="19"/>
      <c r="D55" s="19"/>
      <c r="E55" s="19"/>
      <c r="F55" s="19"/>
      <c r="G55" s="19"/>
      <c r="H55" s="19"/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20"/>
      <c r="C56" s="19"/>
      <c r="D56" s="19"/>
      <c r="E56" s="19"/>
      <c r="F56" s="19"/>
      <c r="G56" s="19"/>
      <c r="H56" s="19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6"/>
  <sheetViews>
    <sheetView zoomScale="60" zoomScaleNormal="60" workbookViewId="0">
      <pane ySplit="5" topLeftCell="A6" activePane="bottomLeft" state="frozen"/>
      <selection pane="bottomLeft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2"/>
    </row>
    <row r="2" spans="1:19" x14ac:dyDescent="0.25">
      <c r="A2" s="35" t="s">
        <v>2</v>
      </c>
      <c r="B2" s="35"/>
      <c r="C2" s="35"/>
      <c r="D2" s="35"/>
      <c r="E2" s="35"/>
    </row>
    <row r="3" spans="1:19" ht="15" customHeight="1" x14ac:dyDescent="0.25">
      <c r="A3" s="46" t="s">
        <v>0</v>
      </c>
      <c r="B3" s="46"/>
      <c r="C3" s="46"/>
      <c r="D3" s="46"/>
      <c r="E3" s="46"/>
    </row>
    <row r="4" spans="1:19" ht="27" customHeight="1" x14ac:dyDescent="0.25">
      <c r="A4" s="38" t="s">
        <v>1</v>
      </c>
      <c r="B4" s="45" t="s">
        <v>26</v>
      </c>
      <c r="C4" s="45"/>
      <c r="D4" s="45"/>
      <c r="E4" s="45"/>
      <c r="F4" s="45"/>
      <c r="G4" s="45"/>
      <c r="H4" s="45"/>
      <c r="I4" s="45"/>
      <c r="K4" s="38" t="s">
        <v>1</v>
      </c>
      <c r="L4" s="45" t="s">
        <v>25</v>
      </c>
      <c r="M4" s="45"/>
      <c r="N4" s="45"/>
      <c r="O4" s="45"/>
      <c r="P4" s="45"/>
      <c r="Q4" s="45"/>
      <c r="R4" s="45"/>
      <c r="S4" s="45"/>
    </row>
    <row r="5" spans="1:19" x14ac:dyDescent="0.25">
      <c r="A5" s="39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9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220</v>
      </c>
      <c r="F6" s="8">
        <v>254</v>
      </c>
      <c r="G6" s="8">
        <v>364</v>
      </c>
      <c r="H6" s="8">
        <v>0</v>
      </c>
      <c r="I6" s="7">
        <v>1057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123</v>
      </c>
      <c r="G7" s="8">
        <v>141</v>
      </c>
      <c r="H7" s="8">
        <v>0</v>
      </c>
      <c r="I7" s="7">
        <v>697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180</v>
      </c>
      <c r="F11" s="8">
        <v>138</v>
      </c>
      <c r="G11" s="8">
        <v>258</v>
      </c>
      <c r="H11" s="8">
        <v>0</v>
      </c>
      <c r="I11" s="7">
        <v>757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225</v>
      </c>
      <c r="E12" s="8">
        <v>300</v>
      </c>
      <c r="F12" s="8">
        <v>279</v>
      </c>
      <c r="G12" s="8">
        <v>544</v>
      </c>
      <c r="H12" s="8">
        <v>0</v>
      </c>
      <c r="I12" s="7">
        <v>1386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36</v>
      </c>
      <c r="D13" s="8">
        <v>228</v>
      </c>
      <c r="E13" s="8">
        <v>238</v>
      </c>
      <c r="F13" s="8">
        <v>190</v>
      </c>
      <c r="G13" s="8">
        <v>229</v>
      </c>
      <c r="H13" s="8">
        <v>0</v>
      </c>
      <c r="I13" s="7">
        <v>921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67</v>
      </c>
      <c r="E14" s="8">
        <v>74</v>
      </c>
      <c r="F14" s="8">
        <v>21</v>
      </c>
      <c r="G14" s="8">
        <v>29</v>
      </c>
      <c r="H14" s="8">
        <v>0</v>
      </c>
      <c r="I14" s="7">
        <v>204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1</v>
      </c>
      <c r="D16" s="8">
        <v>1</v>
      </c>
      <c r="E16" s="8">
        <v>14</v>
      </c>
      <c r="F16" s="8">
        <v>44</v>
      </c>
      <c r="G16" s="8">
        <v>61</v>
      </c>
      <c r="H16" s="8">
        <v>0</v>
      </c>
      <c r="I16" s="7">
        <v>121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6</v>
      </c>
      <c r="D17" s="8">
        <v>26</v>
      </c>
      <c r="E17" s="8">
        <v>25</v>
      </c>
      <c r="F17" s="8">
        <v>29</v>
      </c>
      <c r="G17" s="8">
        <v>72</v>
      </c>
      <c r="H17" s="8">
        <v>0</v>
      </c>
      <c r="I17" s="7">
        <v>158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13</v>
      </c>
      <c r="D18" s="8">
        <v>72</v>
      </c>
      <c r="E18" s="8">
        <v>70</v>
      </c>
      <c r="F18" s="8">
        <v>34</v>
      </c>
      <c r="G18" s="8">
        <v>63</v>
      </c>
      <c r="H18" s="8">
        <v>0</v>
      </c>
      <c r="I18" s="7">
        <v>252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76</v>
      </c>
      <c r="E19" s="8">
        <v>45</v>
      </c>
      <c r="F19" s="8">
        <v>44</v>
      </c>
      <c r="G19" s="8">
        <v>51</v>
      </c>
      <c r="H19" s="8">
        <v>0</v>
      </c>
      <c r="I19" s="7">
        <v>235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5</v>
      </c>
      <c r="D20" s="8">
        <v>32</v>
      </c>
      <c r="E20" s="8">
        <v>30</v>
      </c>
      <c r="F20" s="8">
        <v>15</v>
      </c>
      <c r="G20" s="8">
        <v>32</v>
      </c>
      <c r="H20" s="8">
        <v>0</v>
      </c>
      <c r="I20" s="7">
        <v>114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8</v>
      </c>
      <c r="D21" s="8">
        <v>31</v>
      </c>
      <c r="E21" s="8">
        <v>45</v>
      </c>
      <c r="F21" s="8">
        <v>1</v>
      </c>
      <c r="G21" s="8">
        <v>55</v>
      </c>
      <c r="H21" s="8">
        <v>0</v>
      </c>
      <c r="I21" s="7">
        <v>140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2</v>
      </c>
      <c r="F22" s="8">
        <v>0</v>
      </c>
      <c r="G22" s="8">
        <v>1</v>
      </c>
      <c r="H22" s="8">
        <v>0</v>
      </c>
      <c r="I22" s="7">
        <v>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13</v>
      </c>
      <c r="D25" s="8">
        <v>57</v>
      </c>
      <c r="E25" s="8">
        <v>65</v>
      </c>
      <c r="F25" s="8">
        <v>41</v>
      </c>
      <c r="G25" s="8">
        <v>66</v>
      </c>
      <c r="H25" s="8">
        <v>0</v>
      </c>
      <c r="I25" s="7">
        <v>242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16</v>
      </c>
      <c r="D26" s="8">
        <v>121</v>
      </c>
      <c r="E26" s="8">
        <v>83</v>
      </c>
      <c r="F26" s="8">
        <v>69</v>
      </c>
      <c r="G26" s="8">
        <v>341</v>
      </c>
      <c r="H26" s="8">
        <v>0</v>
      </c>
      <c r="I26" s="7">
        <v>630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44231</v>
      </c>
      <c r="B27" s="8">
        <v>0</v>
      </c>
      <c r="C27" s="8">
        <v>12</v>
      </c>
      <c r="D27" s="8">
        <v>73</v>
      </c>
      <c r="E27" s="8">
        <v>83</v>
      </c>
      <c r="F27" s="8">
        <v>83</v>
      </c>
      <c r="G27" s="8">
        <v>456</v>
      </c>
      <c r="H27" s="8">
        <v>0</v>
      </c>
      <c r="I27" s="7">
        <v>707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44232</v>
      </c>
      <c r="B28" s="8">
        <v>0</v>
      </c>
      <c r="C28" s="8">
        <v>13</v>
      </c>
      <c r="D28" s="8">
        <v>63</v>
      </c>
      <c r="E28" s="8">
        <v>55</v>
      </c>
      <c r="F28" s="8">
        <v>100</v>
      </c>
      <c r="G28" s="8">
        <v>401</v>
      </c>
      <c r="H28" s="8">
        <v>0</v>
      </c>
      <c r="I28" s="7">
        <v>632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4" t="s">
        <v>3</v>
      </c>
      <c r="B29" s="8">
        <v>0</v>
      </c>
      <c r="C29" s="8">
        <v>294</v>
      </c>
      <c r="D29" s="8">
        <v>1700</v>
      </c>
      <c r="E29" s="8">
        <v>1887</v>
      </c>
      <c r="F29" s="8">
        <v>1610</v>
      </c>
      <c r="G29" s="8">
        <v>3509</v>
      </c>
      <c r="H29" s="8">
        <v>0</v>
      </c>
      <c r="I29" s="7">
        <v>9000</v>
      </c>
      <c r="K29" s="4"/>
      <c r="L29" s="7"/>
      <c r="M29" s="7"/>
      <c r="N29" s="7"/>
      <c r="O29" s="7"/>
      <c r="P29" s="7"/>
      <c r="Q29" s="7"/>
      <c r="R29" s="7"/>
      <c r="S29" s="7"/>
    </row>
    <row r="31" spans="1:19" x14ac:dyDescent="0.25"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B32" s="20"/>
      <c r="C32" s="19"/>
      <c r="D32" s="19"/>
      <c r="E32" s="19"/>
      <c r="F32" s="19"/>
      <c r="G32" s="19"/>
      <c r="H32" s="19"/>
      <c r="K32" s="3"/>
      <c r="L32" s="8"/>
      <c r="M32" s="8"/>
      <c r="N32" s="8"/>
      <c r="O32" s="8"/>
      <c r="P32" s="8"/>
      <c r="Q32" s="8"/>
      <c r="R32" s="8"/>
      <c r="S32" s="7"/>
    </row>
    <row r="33" spans="2:19" x14ac:dyDescent="0.25">
      <c r="B33" s="20"/>
      <c r="C33" s="19"/>
      <c r="D33" s="19"/>
      <c r="E33" s="19"/>
      <c r="F33" s="19"/>
      <c r="G33" s="19"/>
      <c r="H33" s="19"/>
      <c r="K33" s="3"/>
      <c r="L33" s="8"/>
      <c r="M33" s="8"/>
      <c r="N33" s="8"/>
      <c r="O33" s="8"/>
      <c r="P33" s="8"/>
      <c r="Q33" s="8"/>
      <c r="R33" s="8"/>
      <c r="S33" s="7"/>
    </row>
    <row r="34" spans="2:19" x14ac:dyDescent="0.25">
      <c r="B34" s="20"/>
      <c r="C34" s="19"/>
      <c r="D34" s="19"/>
      <c r="E34" s="19"/>
      <c r="F34" s="19"/>
      <c r="G34" s="19"/>
      <c r="H34" s="19"/>
      <c r="K34" s="3"/>
      <c r="L34" s="8"/>
      <c r="M34" s="8"/>
      <c r="N34" s="8"/>
      <c r="O34" s="8"/>
      <c r="P34" s="8"/>
      <c r="Q34" s="8"/>
      <c r="R34" s="8"/>
      <c r="S34" s="7"/>
    </row>
    <row r="35" spans="2:19" x14ac:dyDescent="0.25">
      <c r="B35" s="20"/>
      <c r="C35" s="19"/>
      <c r="D35" s="19"/>
      <c r="E35" s="19"/>
      <c r="F35" s="19"/>
      <c r="G35" s="19"/>
      <c r="H35" s="19"/>
      <c r="K35" s="3"/>
      <c r="L35" s="8"/>
      <c r="M35" s="8"/>
      <c r="N35" s="8"/>
      <c r="O35" s="8"/>
      <c r="P35" s="8"/>
      <c r="Q35" s="8"/>
      <c r="R35" s="8"/>
      <c r="S35" s="7"/>
    </row>
    <row r="36" spans="2:19" x14ac:dyDescent="0.25">
      <c r="K36" s="3"/>
      <c r="L36" s="8"/>
      <c r="M36" s="8"/>
      <c r="N36" s="8"/>
      <c r="O36" s="8"/>
      <c r="P36" s="8"/>
      <c r="Q36" s="8"/>
      <c r="R36" s="8"/>
      <c r="S36" s="7"/>
    </row>
    <row r="37" spans="2:19" x14ac:dyDescent="0.25">
      <c r="K37" s="3"/>
      <c r="L37" s="8"/>
      <c r="M37" s="8"/>
      <c r="N37" s="8"/>
      <c r="O37" s="8"/>
      <c r="P37" s="8"/>
      <c r="Q37" s="8"/>
      <c r="R37" s="8"/>
      <c r="S37" s="7"/>
    </row>
    <row r="38" spans="2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2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2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2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2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2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2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2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2:19" x14ac:dyDescent="0.25">
      <c r="K46" s="3"/>
      <c r="L46" s="8"/>
      <c r="M46" s="8"/>
      <c r="N46" s="8"/>
      <c r="O46" s="8"/>
      <c r="P46" s="8"/>
      <c r="Q46" s="8"/>
      <c r="R46" s="8"/>
      <c r="S46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2021-02-05T20:18:36Z</dcterms:modified>
</cp:coreProperties>
</file>