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208_zadani_vakcinace\"/>
    </mc:Choice>
  </mc:AlternateContent>
  <xr:revisionPtr revIDLastSave="0" documentId="13_ncr:1_{BF494D67-707F-425B-9BA4-B7AE9ABEE8B2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96" i="1" l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B96" i="1"/>
  <c r="P85" i="1" l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B85" i="1"/>
  <c r="P50" i="1" l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<sst xmlns="http://schemas.openxmlformats.org/spreadsheetml/2006/main" count="69" uniqueCount="31">
  <si>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</si>
  <si>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</si>
  <si>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</si>
  <si>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</si>
  <si>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</si>
  <si>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</si>
  <si>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</si>
  <si>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</si>
  <si>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</si>
  <si>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</si>
  <si>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</si>
  <si>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</si>
  <si>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</si>
  <si>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</si>
  <si>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</si>
  <si>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</si>
  <si>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</si>
  <si>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</si>
  <si>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</si>
  <si>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</si>
  <si>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</si>
  <si>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</si>
  <si>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</si>
  <si>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</si>
  <si>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</si>
  <si>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</si>
  <si>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* lahvička obsahje 6 dávek, - u prvních dodávek Comirnaty bylo avšak aplikováno 5 dávek</t>
  </si>
  <si>
    <t>Přehled dodávek vakcíny Comirnaty po dnech</t>
  </si>
  <si>
    <t>VAKCÍNA ASTRA ZENECA</t>
  </si>
  <si>
    <t>Přehled dodávek vakcíny Astra Zeneca po dnech</t>
  </si>
  <si>
    <t>ASTRA ZENECA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</si>
</sst>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5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0" fillId="35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14" fontId="0" fillId="0" borderId="0" xfId="0" applyNumberFormat="1" applyFill="1" applyAlignment="1">
      <alignment horizontal="left"/>
    </xf>
    <xf numFmtId="3" fontId="0" fillId="0" borderId="0" xfId="0" applyNumberFormat="1"/>
    <xf numFmtId="0" fontId="0" fillId="35" borderId="0" xfId="0" applyFill="1"/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U97"/>
  <sheetViews>
    <sheetView tabSelected="1" zoomScale="70" zoomScaleNormal="70" workbookViewId="0">
      <selection activeCell="A4" sqref="A4:A5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  <col min="17" max="17" width="11.5703125" customWidth="1"/>
  </cols>
  <sheetData>
    <row r="1" spans="1:17" s="1" customFormat="1" ht="18.75" x14ac:dyDescent="0.3">
      <c r="A1" s="10" t="s">
        <v>25</v>
      </c>
      <c r="B1" s="16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 x14ac:dyDescent="0.25">
      <c r="A2" s="24" t="s">
        <v>27</v>
      </c>
      <c r="B2" s="24"/>
      <c r="C2" s="24"/>
      <c r="D2" s="24"/>
      <c r="E2" s="24"/>
      <c r="F2" s="24"/>
    </row>
    <row r="3" spans="1:17" ht="15" customHeight="1" x14ac:dyDescent="0.25">
      <c r="A3" s="20" t="s">
        <v>0</v>
      </c>
      <c r="B3" s="20"/>
      <c r="C3" s="20"/>
      <c r="D3" s="20"/>
      <c r="E3" s="20"/>
      <c r="F3" s="20"/>
    </row>
    <row r="4" spans="1:17" ht="27" customHeight="1" x14ac:dyDescent="0.25">
      <c r="A4" s="21" t="s">
        <v>1</v>
      </c>
      <c r="B4" s="9" t="s">
        <v>17</v>
      </c>
      <c r="C4" s="23" t="s">
        <v>20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1:17" ht="45" x14ac:dyDescent="0.25">
      <c r="A5" s="22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7" x14ac:dyDescent="0.25">
      <c r="A6" s="3">
        <v>44192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975</v>
      </c>
      <c r="N6" s="8"/>
      <c r="O6" s="8"/>
      <c r="P6" s="8"/>
      <c r="Q6" s="15"/>
    </row>
    <row r="7" spans="1:17" s="1" customFormat="1" x14ac:dyDescent="0.25">
      <c r="A7" s="3">
        <v>44193</v>
      </c>
      <c r="B7" s="8">
        <v>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5"/>
    </row>
    <row r="8" spans="1:17" s="1" customFormat="1" x14ac:dyDescent="0.25">
      <c r="A8" s="3">
        <v>44194</v>
      </c>
      <c r="B8" s="8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5"/>
    </row>
    <row r="9" spans="1:17" s="1" customFormat="1" x14ac:dyDescent="0.25">
      <c r="A9" s="3">
        <v>44195</v>
      </c>
      <c r="B9" s="8">
        <v>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5"/>
    </row>
    <row r="10" spans="1:17" s="1" customFormat="1" x14ac:dyDescent="0.25">
      <c r="A10" s="3">
        <v>44196</v>
      </c>
      <c r="B10" s="8">
        <v>3900</v>
      </c>
      <c r="C10" s="8">
        <v>1170</v>
      </c>
      <c r="D10" s="8">
        <v>195</v>
      </c>
      <c r="E10" s="8">
        <v>195</v>
      </c>
      <c r="F10" s="8">
        <v>195</v>
      </c>
      <c r="G10" s="8">
        <v>195</v>
      </c>
      <c r="H10" s="8">
        <v>195</v>
      </c>
      <c r="I10" s="8">
        <v>195</v>
      </c>
      <c r="J10" s="8">
        <v>195</v>
      </c>
      <c r="K10" s="8">
        <v>195</v>
      </c>
      <c r="L10" s="8">
        <v>195</v>
      </c>
      <c r="M10" s="8"/>
      <c r="N10" s="8">
        <v>195</v>
      </c>
      <c r="O10" s="8">
        <v>195</v>
      </c>
      <c r="P10" s="8">
        <v>585</v>
      </c>
      <c r="Q10" s="15"/>
    </row>
    <row r="11" spans="1:17" s="1" customFormat="1" x14ac:dyDescent="0.25">
      <c r="A11" s="3">
        <v>44197</v>
      </c>
      <c r="B11" s="8">
        <v>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5"/>
    </row>
    <row r="12" spans="1:17" s="1" customFormat="1" x14ac:dyDescent="0.25">
      <c r="A12" s="3">
        <v>44198</v>
      </c>
      <c r="B12" s="8">
        <v>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5"/>
    </row>
    <row r="13" spans="1:17" s="1" customFormat="1" x14ac:dyDescent="0.25">
      <c r="A13" s="3">
        <v>44199</v>
      </c>
      <c r="B13" s="8">
        <v>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5"/>
    </row>
    <row r="14" spans="1:17" s="1" customFormat="1" x14ac:dyDescent="0.25">
      <c r="A14" s="3">
        <v>44200</v>
      </c>
      <c r="B14" s="8">
        <v>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5"/>
    </row>
    <row r="15" spans="1:17" s="1" customFormat="1" x14ac:dyDescent="0.25">
      <c r="A15" s="3">
        <v>44201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  <c r="Q15" s="15"/>
    </row>
    <row r="16" spans="1:17" s="1" customFormat="1" x14ac:dyDescent="0.25">
      <c r="A16" s="3">
        <v>44202</v>
      </c>
      <c r="B16" s="8">
        <v>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5"/>
    </row>
    <row r="17" spans="1:17" s="1" customFormat="1" x14ac:dyDescent="0.25">
      <c r="A17" s="3">
        <v>44203</v>
      </c>
      <c r="B17" s="8">
        <v>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5"/>
    </row>
    <row r="18" spans="1:17" x14ac:dyDescent="0.25">
      <c r="A18" s="3">
        <v>44204</v>
      </c>
      <c r="B18" s="8">
        <v>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5"/>
    </row>
    <row r="19" spans="1:17" x14ac:dyDescent="0.25">
      <c r="A19" s="3">
        <v>44205</v>
      </c>
      <c r="B19" s="8">
        <v>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5"/>
    </row>
    <row r="20" spans="1:17" s="1" customFormat="1" x14ac:dyDescent="0.25">
      <c r="A20" s="3">
        <v>44206</v>
      </c>
      <c r="B20" s="8">
        <v>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5"/>
    </row>
    <row r="21" spans="1:17" x14ac:dyDescent="0.25">
      <c r="A21" s="3">
        <v>44207</v>
      </c>
      <c r="B21" s="8">
        <v>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5"/>
    </row>
    <row r="22" spans="1:17" s="1" customFormat="1" x14ac:dyDescent="0.25">
      <c r="A22" s="3">
        <v>44208</v>
      </c>
      <c r="B22" s="8">
        <v>14235</v>
      </c>
      <c r="C22" s="8">
        <v>4680</v>
      </c>
      <c r="D22" s="8">
        <v>1170</v>
      </c>
      <c r="E22" s="8">
        <v>585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195</v>
      </c>
      <c r="L22" s="8">
        <v>390</v>
      </c>
      <c r="M22" s="8">
        <v>2340</v>
      </c>
      <c r="N22" s="8">
        <v>780</v>
      </c>
      <c r="O22" s="8">
        <v>390</v>
      </c>
      <c r="P22" s="8">
        <v>1170</v>
      </c>
      <c r="Q22" s="15"/>
    </row>
    <row r="23" spans="1:17" x14ac:dyDescent="0.25">
      <c r="A23" s="3">
        <v>44209</v>
      </c>
      <c r="B23" s="8">
        <v>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5"/>
    </row>
    <row r="24" spans="1:17" x14ac:dyDescent="0.25">
      <c r="A24" s="3">
        <v>44210</v>
      </c>
      <c r="B24" s="8">
        <v>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5"/>
    </row>
    <row r="25" spans="1:17" s="1" customFormat="1" x14ac:dyDescent="0.25">
      <c r="A25" s="3">
        <v>44211</v>
      </c>
      <c r="B25" s="8">
        <v>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5"/>
    </row>
    <row r="26" spans="1:17" s="1" customFormat="1" x14ac:dyDescent="0.25">
      <c r="A26" s="3">
        <v>44212</v>
      </c>
      <c r="B26" s="8">
        <v>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15"/>
    </row>
    <row r="27" spans="1:17" s="1" customFormat="1" x14ac:dyDescent="0.25">
      <c r="A27" s="3">
        <v>44213</v>
      </c>
      <c r="B27" s="8">
        <v>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5"/>
    </row>
    <row r="28" spans="1:17" s="1" customFormat="1" x14ac:dyDescent="0.25">
      <c r="A28" s="3">
        <v>44214</v>
      </c>
      <c r="B28" s="8">
        <v>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5"/>
    </row>
    <row r="29" spans="1:17" s="1" customFormat="1" x14ac:dyDescent="0.25">
      <c r="A29" s="3">
        <v>44215</v>
      </c>
      <c r="B29" s="8">
        <v>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5"/>
    </row>
    <row r="30" spans="1:17" s="1" customFormat="1" x14ac:dyDescent="0.25">
      <c r="A30" s="3">
        <v>44216</v>
      </c>
      <c r="B30" s="8">
        <v>15795</v>
      </c>
      <c r="C30" s="8">
        <v>3120</v>
      </c>
      <c r="D30" s="8">
        <v>1950</v>
      </c>
      <c r="E30" s="8">
        <v>585</v>
      </c>
      <c r="F30" s="8">
        <v>975</v>
      </c>
      <c r="G30" s="8">
        <v>390</v>
      </c>
      <c r="H30" s="8">
        <v>780</v>
      </c>
      <c r="I30" s="8">
        <v>780</v>
      </c>
      <c r="J30" s="8">
        <v>975</v>
      </c>
      <c r="K30" s="8">
        <v>780</v>
      </c>
      <c r="L30" s="8">
        <v>780</v>
      </c>
      <c r="M30" s="8">
        <v>1560</v>
      </c>
      <c r="N30" s="8">
        <v>1170</v>
      </c>
      <c r="O30" s="8">
        <v>975</v>
      </c>
      <c r="P30" s="8">
        <v>975</v>
      </c>
      <c r="Q30" s="15"/>
    </row>
    <row r="31" spans="1:17" s="1" customFormat="1" x14ac:dyDescent="0.25">
      <c r="A31" s="3">
        <v>44217</v>
      </c>
      <c r="B31" s="8">
        <v>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5"/>
    </row>
    <row r="32" spans="1:17" s="1" customFormat="1" x14ac:dyDescent="0.25">
      <c r="A32" s="3">
        <v>44218</v>
      </c>
      <c r="B32" s="8">
        <v>0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5"/>
    </row>
    <row r="33" spans="1:17" s="1" customFormat="1" x14ac:dyDescent="0.25">
      <c r="A33" s="3">
        <v>44219</v>
      </c>
      <c r="B33" s="8">
        <v>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5"/>
    </row>
    <row r="34" spans="1:17" s="1" customFormat="1" x14ac:dyDescent="0.25">
      <c r="A34" s="3">
        <v>44220</v>
      </c>
      <c r="B34" s="8">
        <v>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5"/>
    </row>
    <row r="35" spans="1:17" s="1" customFormat="1" x14ac:dyDescent="0.25">
      <c r="A35" s="3">
        <v>44221</v>
      </c>
      <c r="B35" s="8">
        <v>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15"/>
    </row>
    <row r="36" spans="1:17" s="1" customFormat="1" x14ac:dyDescent="0.25">
      <c r="A36" s="3">
        <v>44222</v>
      </c>
      <c r="B36" s="8">
        <v>12285</v>
      </c>
      <c r="C36" s="8">
        <v>2535</v>
      </c>
      <c r="D36" s="8">
        <v>1365</v>
      </c>
      <c r="E36" s="8">
        <v>585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1560</v>
      </c>
      <c r="N36" s="8">
        <v>585</v>
      </c>
      <c r="O36" s="8">
        <v>585</v>
      </c>
      <c r="P36" s="8">
        <v>1170</v>
      </c>
      <c r="Q36" s="15"/>
    </row>
    <row r="37" spans="1:17" s="1" customFormat="1" x14ac:dyDescent="0.25">
      <c r="A37" s="3">
        <v>44223</v>
      </c>
      <c r="B37" s="8">
        <v>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5"/>
    </row>
    <row r="38" spans="1:17" s="1" customFormat="1" x14ac:dyDescent="0.25">
      <c r="A38" s="3">
        <v>44224</v>
      </c>
      <c r="B38" s="8">
        <v>0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5"/>
    </row>
    <row r="39" spans="1:17" s="1" customFormat="1" x14ac:dyDescent="0.25">
      <c r="A39" s="3">
        <v>44225</v>
      </c>
      <c r="B39" s="8">
        <v>0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5"/>
    </row>
    <row r="40" spans="1:17" s="1" customFormat="1" x14ac:dyDescent="0.25">
      <c r="A40" s="3">
        <v>44226</v>
      </c>
      <c r="B40" s="8">
        <v>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5"/>
    </row>
    <row r="41" spans="1:17" s="1" customFormat="1" x14ac:dyDescent="0.25">
      <c r="A41" s="3">
        <v>44227</v>
      </c>
      <c r="B41" s="8">
        <v>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5"/>
    </row>
    <row r="42" spans="1:17" s="1" customFormat="1" x14ac:dyDescent="0.25">
      <c r="A42" s="3">
        <v>44228</v>
      </c>
      <c r="B42" s="8">
        <v>12675</v>
      </c>
      <c r="C42" s="8">
        <v>3120</v>
      </c>
      <c r="D42" s="8">
        <v>975</v>
      </c>
      <c r="E42" s="8">
        <v>975</v>
      </c>
      <c r="F42" s="8">
        <v>780</v>
      </c>
      <c r="G42" s="8">
        <v>390</v>
      </c>
      <c r="H42" s="8">
        <v>390</v>
      </c>
      <c r="I42" s="8">
        <v>390</v>
      </c>
      <c r="J42" s="8">
        <v>780</v>
      </c>
      <c r="K42" s="8">
        <v>585</v>
      </c>
      <c r="L42" s="8">
        <v>585</v>
      </c>
      <c r="M42" s="8">
        <v>1365</v>
      </c>
      <c r="N42" s="8">
        <v>780</v>
      </c>
      <c r="O42" s="8">
        <v>585</v>
      </c>
      <c r="P42" s="8">
        <v>975</v>
      </c>
      <c r="Q42" s="15"/>
    </row>
    <row r="43" spans="1:17" s="1" customFormat="1" x14ac:dyDescent="0.25">
      <c r="A43" s="3">
        <v>44229</v>
      </c>
      <c r="B43" s="8">
        <v>0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5"/>
    </row>
    <row r="44" spans="1:17" s="1" customFormat="1" x14ac:dyDescent="0.25">
      <c r="A44" s="3">
        <v>44230</v>
      </c>
      <c r="B44" s="8">
        <v>0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5"/>
    </row>
    <row r="45" spans="1:17" s="1" customFormat="1" x14ac:dyDescent="0.25">
      <c r="A45" s="3">
        <v>44231</v>
      </c>
      <c r="B45" s="8">
        <v>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15"/>
    </row>
    <row r="46" spans="1:17" s="1" customFormat="1" x14ac:dyDescent="0.25">
      <c r="A46" s="3">
        <v>44232</v>
      </c>
      <c r="B46" s="8">
        <v>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15"/>
    </row>
    <row r="47" spans="1:17" s="1" customFormat="1" x14ac:dyDescent="0.25">
      <c r="A47" s="3">
        <v>44233</v>
      </c>
      <c r="B47" s="8">
        <v>0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15"/>
    </row>
    <row r="48" spans="1:17" s="1" customFormat="1" x14ac:dyDescent="0.25">
      <c r="A48" s="3">
        <v>44234</v>
      </c>
      <c r="B48" s="8">
        <v>0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15"/>
    </row>
    <row r="49" spans="1:21" s="1" customFormat="1" x14ac:dyDescent="0.25">
      <c r="A49" s="3">
        <v>44235</v>
      </c>
      <c r="B49" s="8">
        <v>12870</v>
      </c>
      <c r="C49" s="8">
        <v>2535</v>
      </c>
      <c r="D49" s="8">
        <v>1365</v>
      </c>
      <c r="E49" s="8">
        <v>780</v>
      </c>
      <c r="F49" s="8">
        <v>585</v>
      </c>
      <c r="G49" s="8">
        <v>390</v>
      </c>
      <c r="H49" s="8">
        <v>780</v>
      </c>
      <c r="I49" s="8">
        <v>390</v>
      </c>
      <c r="J49" s="8">
        <v>585</v>
      </c>
      <c r="K49" s="8">
        <v>585</v>
      </c>
      <c r="L49" s="8">
        <v>585</v>
      </c>
      <c r="M49" s="8">
        <v>1560</v>
      </c>
      <c r="N49" s="8">
        <v>780</v>
      </c>
      <c r="O49" s="8">
        <v>585</v>
      </c>
      <c r="P49" s="8">
        <v>1365</v>
      </c>
      <c r="Q49" s="15"/>
    </row>
    <row r="50" spans="1:21" x14ac:dyDescent="0.25">
      <c r="A50" s="4" t="s">
        <v>2</v>
      </c>
      <c r="B50" s="7">
        <f t="shared" ref="B50:P50" si="0">SUM(B6:B49)</f>
        <v>87555</v>
      </c>
      <c r="C50" s="7">
        <f t="shared" si="0"/>
        <v>22620</v>
      </c>
      <c r="D50" s="7">
        <f t="shared" si="0"/>
        <v>8190</v>
      </c>
      <c r="E50" s="7">
        <f t="shared" si="0"/>
        <v>4290</v>
      </c>
      <c r="F50" s="7">
        <f t="shared" si="0"/>
        <v>4680</v>
      </c>
      <c r="G50" s="7">
        <f t="shared" si="0"/>
        <v>2145</v>
      </c>
      <c r="H50" s="7">
        <f t="shared" si="0"/>
        <v>3900</v>
      </c>
      <c r="I50" s="7">
        <f t="shared" si="0"/>
        <v>2925</v>
      </c>
      <c r="J50" s="7">
        <f t="shared" si="0"/>
        <v>4290</v>
      </c>
      <c r="K50" s="7">
        <f t="shared" si="0"/>
        <v>3120</v>
      </c>
      <c r="L50" s="7">
        <f t="shared" si="0"/>
        <v>3510</v>
      </c>
      <c r="M50" s="7">
        <f t="shared" si="0"/>
        <v>11895</v>
      </c>
      <c r="N50" s="7">
        <f t="shared" si="0"/>
        <v>5070</v>
      </c>
      <c r="O50" s="7">
        <f t="shared" si="0"/>
        <v>3705</v>
      </c>
      <c r="P50" s="7">
        <f t="shared" si="0"/>
        <v>7215</v>
      </c>
      <c r="Q50" s="15"/>
    </row>
    <row r="51" spans="1:21" x14ac:dyDescent="0.25">
      <c r="A51" s="19" t="s">
        <v>26</v>
      </c>
      <c r="B51" s="19"/>
      <c r="C51" s="19"/>
      <c r="D51" s="19"/>
      <c r="E51" s="19"/>
      <c r="Q51" s="15"/>
    </row>
    <row r="52" spans="1:21" x14ac:dyDescent="0.25">
      <c r="A52" s="2"/>
      <c r="C52" s="1"/>
      <c r="F52" s="1"/>
      <c r="G52" s="1"/>
      <c r="N52" s="1"/>
      <c r="O52" s="1"/>
      <c r="P52" s="1"/>
      <c r="R52" s="1"/>
      <c r="S52" s="1"/>
      <c r="T52" s="1"/>
      <c r="U52" s="1"/>
    </row>
    <row r="53" spans="1:21" x14ac:dyDescent="0.25">
      <c r="A53" s="2"/>
      <c r="B53" s="5"/>
      <c r="C53" s="2"/>
    </row>
    <row r="54" spans="1:21" ht="18.75" x14ac:dyDescent="0.3">
      <c r="A54" s="10" t="s">
        <v>18</v>
      </c>
      <c r="B54" s="16"/>
    </row>
    <row r="55" spans="1:21" x14ac:dyDescent="0.25">
      <c r="A55" s="24" t="s">
        <v>21</v>
      </c>
      <c r="B55" s="24"/>
      <c r="C55" s="24"/>
      <c r="D55" s="24"/>
      <c r="E55" s="24"/>
      <c r="F55" s="24"/>
    </row>
    <row r="56" spans="1:21" x14ac:dyDescent="0.25">
      <c r="A56" s="20" t="s">
        <v>0</v>
      </c>
      <c r="B56" s="20"/>
      <c r="C56" s="20"/>
      <c r="D56" s="20"/>
      <c r="E56" s="20"/>
      <c r="F56" s="20"/>
    </row>
    <row r="57" spans="1:21" ht="18.75" customHeight="1" x14ac:dyDescent="0.25">
      <c r="A57" s="21" t="s">
        <v>1</v>
      </c>
      <c r="B57" s="9" t="s">
        <v>19</v>
      </c>
      <c r="C57" s="23" t="s">
        <v>20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1:21" ht="45" x14ac:dyDescent="0.25">
      <c r="A58" s="22"/>
      <c r="B58" s="6" t="s">
        <v>23</v>
      </c>
      <c r="C58" s="6" t="s">
        <v>3</v>
      </c>
      <c r="D58" s="6" t="s">
        <v>4</v>
      </c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</row>
    <row r="59" spans="1:21" x14ac:dyDescent="0.25">
      <c r="A59" s="3">
        <v>44210</v>
      </c>
      <c r="B59" s="8">
        <v>840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>
        <v>840</v>
      </c>
    </row>
    <row r="60" spans="1:21" x14ac:dyDescent="0.25">
      <c r="A60" s="3">
        <v>44211</v>
      </c>
      <c r="B60" s="8">
        <v>0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21" x14ac:dyDescent="0.25">
      <c r="A61" s="3">
        <v>44212</v>
      </c>
      <c r="B61" s="8">
        <v>0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21" x14ac:dyDescent="0.25">
      <c r="A62" s="3">
        <v>44213</v>
      </c>
      <c r="B62" s="8">
        <v>0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21" x14ac:dyDescent="0.25">
      <c r="A63" s="3">
        <v>44214</v>
      </c>
      <c r="B63" s="8">
        <v>0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21" s="1" customFormat="1" x14ac:dyDescent="0.25">
      <c r="A64" s="3">
        <v>44215</v>
      </c>
      <c r="B64" s="8">
        <v>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44216</v>
      </c>
      <c r="B65" s="8">
        <v>0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s="1" customFormat="1" x14ac:dyDescent="0.25">
      <c r="A66" s="3">
        <v>44217</v>
      </c>
      <c r="B66" s="8">
        <v>0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44218</v>
      </c>
      <c r="B67" s="8">
        <v>0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44219</v>
      </c>
      <c r="B68" s="8">
        <v>0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44220</v>
      </c>
      <c r="B69" s="8">
        <v>0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44221</v>
      </c>
      <c r="B70" s="8">
        <v>0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44222</v>
      </c>
      <c r="B71" s="8">
        <v>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44223</v>
      </c>
      <c r="B72" s="8">
        <v>0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s="1" customFormat="1" x14ac:dyDescent="0.25">
      <c r="A73" s="3">
        <v>44224</v>
      </c>
      <c r="B73" s="8">
        <v>0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44225</v>
      </c>
      <c r="B74" s="8">
        <v>0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44226</v>
      </c>
      <c r="B75" s="8">
        <v>0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44227</v>
      </c>
      <c r="B76" s="8">
        <v>0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44228</v>
      </c>
      <c r="B77" s="8">
        <v>390</v>
      </c>
      <c r="C77" s="8"/>
      <c r="D77" s="8">
        <v>40</v>
      </c>
      <c r="E77" s="8">
        <v>30</v>
      </c>
      <c r="F77" s="8"/>
      <c r="G77" s="8"/>
      <c r="H77" s="8"/>
      <c r="I77" s="8"/>
      <c r="J77" s="8"/>
      <c r="K77" s="8"/>
      <c r="L77" s="8"/>
      <c r="M77" s="8"/>
      <c r="N77" s="8">
        <v>70</v>
      </c>
      <c r="O77" s="8"/>
      <c r="P77" s="8">
        <v>250</v>
      </c>
    </row>
    <row r="78" spans="1:16" s="1" customFormat="1" x14ac:dyDescent="0.25">
      <c r="A78" s="3">
        <v>44229</v>
      </c>
      <c r="B78" s="8">
        <v>420</v>
      </c>
      <c r="C78" s="8"/>
      <c r="D78" s="8">
        <v>60</v>
      </c>
      <c r="E78" s="8"/>
      <c r="F78" s="8">
        <v>20</v>
      </c>
      <c r="G78" s="8">
        <v>40</v>
      </c>
      <c r="H78" s="8"/>
      <c r="I78" s="8"/>
      <c r="J78" s="8"/>
      <c r="K78" s="8"/>
      <c r="L78" s="8">
        <v>70</v>
      </c>
      <c r="M78" s="8">
        <v>170</v>
      </c>
      <c r="N78" s="8"/>
      <c r="O78" s="8">
        <v>60</v>
      </c>
      <c r="P78" s="8"/>
    </row>
    <row r="79" spans="1:16" s="1" customFormat="1" x14ac:dyDescent="0.25">
      <c r="A79" s="3">
        <v>44230</v>
      </c>
      <c r="B79" s="8">
        <v>330</v>
      </c>
      <c r="C79" s="8"/>
      <c r="D79" s="8">
        <v>50</v>
      </c>
      <c r="E79" s="8"/>
      <c r="F79" s="8"/>
      <c r="G79" s="8"/>
      <c r="H79" s="8">
        <v>150</v>
      </c>
      <c r="I79" s="8">
        <v>50</v>
      </c>
      <c r="J79" s="8">
        <v>20</v>
      </c>
      <c r="K79" s="8">
        <v>60</v>
      </c>
      <c r="L79" s="8"/>
      <c r="M79" s="8"/>
      <c r="N79" s="8"/>
      <c r="O79" s="8"/>
      <c r="P79" s="8"/>
    </row>
    <row r="80" spans="1:16" s="1" customFormat="1" x14ac:dyDescent="0.25">
      <c r="A80" s="3">
        <v>44231</v>
      </c>
      <c r="B80" s="8">
        <v>60</v>
      </c>
      <c r="C80" s="8"/>
      <c r="D80" s="8">
        <v>60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44232</v>
      </c>
      <c r="B81" s="8">
        <v>110</v>
      </c>
      <c r="C81" s="8"/>
      <c r="D81" s="8"/>
      <c r="E81" s="8"/>
      <c r="F81" s="8"/>
      <c r="G81" s="8"/>
      <c r="H81" s="8"/>
      <c r="I81" s="8"/>
      <c r="J81" s="8"/>
      <c r="K81" s="8">
        <v>110</v>
      </c>
      <c r="L81" s="8"/>
      <c r="M81" s="8"/>
      <c r="N81" s="8"/>
      <c r="O81" s="8"/>
      <c r="P81" s="8"/>
    </row>
    <row r="82" spans="1:16" s="1" customFormat="1" x14ac:dyDescent="0.25">
      <c r="A82" s="3">
        <v>44233</v>
      </c>
      <c r="B82" s="8">
        <v>0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44234</v>
      </c>
      <c r="B83" s="8">
        <v>0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44235</v>
      </c>
      <c r="B84" s="8">
        <v>770</v>
      </c>
      <c r="C84" s="8"/>
      <c r="D84" s="8">
        <v>80</v>
      </c>
      <c r="E84" s="8">
        <v>60</v>
      </c>
      <c r="F84" s="8"/>
      <c r="G84" s="8"/>
      <c r="H84" s="8"/>
      <c r="I84" s="8"/>
      <c r="J84" s="8"/>
      <c r="K84" s="8"/>
      <c r="L84" s="8"/>
      <c r="M84" s="8"/>
      <c r="N84" s="8">
        <v>80</v>
      </c>
      <c r="O84" s="8"/>
      <c r="P84" s="8">
        <v>550</v>
      </c>
    </row>
    <row r="85" spans="1:16" x14ac:dyDescent="0.25">
      <c r="A85" s="4" t="s">
        <v>2</v>
      </c>
      <c r="B85" s="7">
        <f>SUM(B59:B84)</f>
        <v>2920</v>
      </c>
      <c r="C85" s="7">
        <f t="shared" ref="C85:P85" si="1">SUM(C59:C84)</f>
        <v>0</v>
      </c>
      <c r="D85" s="7">
        <f t="shared" si="1"/>
        <v>290</v>
      </c>
      <c r="E85" s="7">
        <f t="shared" si="1"/>
        <v>90</v>
      </c>
      <c r="F85" s="7">
        <f t="shared" si="1"/>
        <v>20</v>
      </c>
      <c r="G85" s="7">
        <f t="shared" si="1"/>
        <v>40</v>
      </c>
      <c r="H85" s="7">
        <f t="shared" si="1"/>
        <v>150</v>
      </c>
      <c r="I85" s="7">
        <f t="shared" si="1"/>
        <v>50</v>
      </c>
      <c r="J85" s="7">
        <f t="shared" si="1"/>
        <v>20</v>
      </c>
      <c r="K85" s="7">
        <f t="shared" si="1"/>
        <v>170</v>
      </c>
      <c r="L85" s="7">
        <f t="shared" si="1"/>
        <v>70</v>
      </c>
      <c r="M85" s="7">
        <f t="shared" si="1"/>
        <v>170</v>
      </c>
      <c r="N85" s="7">
        <f t="shared" si="1"/>
        <v>150</v>
      </c>
      <c r="O85" s="7">
        <f t="shared" si="1"/>
        <v>60</v>
      </c>
      <c r="P85" s="7">
        <f t="shared" si="1"/>
        <v>1640</v>
      </c>
    </row>
    <row r="86" spans="1:16" x14ac:dyDescent="0.25">
      <c r="A86" s="19" t="s">
        <v>24</v>
      </c>
      <c r="B86" s="19"/>
    </row>
    <row r="87" spans="1:16" x14ac:dyDescent="0.25">
      <c r="A87" s="17"/>
      <c r="B87" s="17"/>
    </row>
    <row r="88" spans="1:16" x14ac:dyDescent="0.25">
      <c r="A88" s="11"/>
      <c r="B88" s="14"/>
      <c r="C88" s="13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 s="1" customFormat="1" x14ac:dyDescent="0.25">
      <c r="G89" s="5"/>
      <c r="H89" s="5"/>
      <c r="K89" s="5"/>
      <c r="L89" s="5"/>
      <c r="M89" s="5"/>
      <c r="N89" s="5"/>
      <c r="O89" s="5"/>
      <c r="P89" s="5"/>
    </row>
    <row r="90" spans="1:16" s="1" customFormat="1" ht="18.75" x14ac:dyDescent="0.3">
      <c r="A90" s="10" t="s">
        <v>28</v>
      </c>
      <c r="B90" s="16"/>
      <c r="C90" s="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s="1" customFormat="1" x14ac:dyDescent="0.25">
      <c r="A91" s="24" t="s">
        <v>29</v>
      </c>
      <c r="B91" s="24"/>
      <c r="C91" s="24"/>
      <c r="D91" s="24"/>
      <c r="E91" s="24"/>
      <c r="F91" s="24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s="1" customFormat="1" x14ac:dyDescent="0.25">
      <c r="A92" s="20" t="s">
        <v>0</v>
      </c>
      <c r="B92" s="20"/>
      <c r="C92" s="20"/>
      <c r="D92" s="20"/>
      <c r="E92" s="20"/>
      <c r="F92" s="20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s="1" customFormat="1" ht="18.75" customHeight="1" x14ac:dyDescent="0.25">
      <c r="A93" s="21" t="s">
        <v>1</v>
      </c>
      <c r="B93" s="18" t="s">
        <v>30</v>
      </c>
      <c r="C93" s="23" t="s">
        <v>20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</row>
    <row r="94" spans="1:16" s="1" customFormat="1" ht="45" x14ac:dyDescent="0.25">
      <c r="A94" s="22"/>
      <c r="B94" s="6" t="s">
        <v>23</v>
      </c>
      <c r="C94" s="6" t="s">
        <v>3</v>
      </c>
      <c r="D94" s="6" t="s">
        <v>4</v>
      </c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  <c r="O94" s="6" t="s">
        <v>15</v>
      </c>
      <c r="P94" s="6" t="s">
        <v>16</v>
      </c>
    </row>
    <row r="95" spans="1:16" s="1" customFormat="1" x14ac:dyDescent="0.25">
      <c r="A95" s="3">
        <v>44235</v>
      </c>
      <c r="B95" s="8">
        <v>1920</v>
      </c>
      <c r="C95" s="8"/>
      <c r="D95" s="8">
        <v>1020</v>
      </c>
      <c r="E95" s="8"/>
      <c r="F95" s="8"/>
      <c r="G95" s="8"/>
      <c r="H95" s="8"/>
      <c r="I95" s="8"/>
      <c r="J95" s="8">
        <v>460</v>
      </c>
      <c r="K95" s="8"/>
      <c r="L95" s="8">
        <v>440</v>
      </c>
      <c r="M95" s="8"/>
      <c r="N95" s="8"/>
      <c r="O95" s="8"/>
      <c r="P95" s="8"/>
    </row>
    <row r="96" spans="1:16" s="1" customFormat="1" x14ac:dyDescent="0.25">
      <c r="A96" s="4" t="s">
        <v>2</v>
      </c>
      <c r="B96" s="7">
        <f>SUM(B95)</f>
        <v>1920</v>
      </c>
      <c r="C96" s="7">
        <f t="shared" ref="C96:P96" si="2">SUM(C95)</f>
        <v>0</v>
      </c>
      <c r="D96" s="7">
        <f t="shared" si="2"/>
        <v>1020</v>
      </c>
      <c r="E96" s="7">
        <f t="shared" si="2"/>
        <v>0</v>
      </c>
      <c r="F96" s="7">
        <f t="shared" si="2"/>
        <v>0</v>
      </c>
      <c r="G96" s="7">
        <f t="shared" si="2"/>
        <v>0</v>
      </c>
      <c r="H96" s="7">
        <f t="shared" si="2"/>
        <v>0</v>
      </c>
      <c r="I96" s="7">
        <f t="shared" si="2"/>
        <v>0</v>
      </c>
      <c r="J96" s="7">
        <f t="shared" si="2"/>
        <v>460</v>
      </c>
      <c r="K96" s="7">
        <f t="shared" si="2"/>
        <v>0</v>
      </c>
      <c r="L96" s="7">
        <f t="shared" si="2"/>
        <v>440</v>
      </c>
      <c r="M96" s="7">
        <f t="shared" si="2"/>
        <v>0</v>
      </c>
      <c r="N96" s="7">
        <f t="shared" si="2"/>
        <v>0</v>
      </c>
      <c r="O96" s="7">
        <f t="shared" si="2"/>
        <v>0</v>
      </c>
      <c r="P96" s="7">
        <f t="shared" si="2"/>
        <v>0</v>
      </c>
    </row>
    <row r="97" spans="1:13" s="1" customFormat="1" x14ac:dyDescent="0.25">
      <c r="A97" s="19" t="s">
        <v>24</v>
      </c>
      <c r="B97" s="19"/>
      <c r="D97" s="5"/>
      <c r="E97" s="5"/>
      <c r="H97" s="5"/>
      <c r="I97" s="5"/>
      <c r="J97" s="5"/>
      <c r="K97" s="5"/>
      <c r="L97" s="5"/>
      <c r="M97" s="5"/>
    </row>
  </sheetData>
  <mergeCells count="15">
    <mergeCell ref="A97:B97"/>
    <mergeCell ref="A56:F56"/>
    <mergeCell ref="A57:A58"/>
    <mergeCell ref="C57:P57"/>
    <mergeCell ref="A2:F2"/>
    <mergeCell ref="A3:F3"/>
    <mergeCell ref="C4:P4"/>
    <mergeCell ref="A4:A5"/>
    <mergeCell ref="A55:F55"/>
    <mergeCell ref="A51:E51"/>
    <mergeCell ref="A91:F91"/>
    <mergeCell ref="A92:F92"/>
    <mergeCell ref="A93:A94"/>
    <mergeCell ref="C93:P93"/>
    <mergeCell ref="A86:B86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2021-02-08T21:20:40Z</dcterms:modified>
</cp:coreProperties>
</file>