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9_zadani_vakcinace\"/>
    </mc:Choice>
  </mc:AlternateContent>
  <xr:revisionPtr revIDLastSave="0" documentId="13_ncr:1_{58137314-0865-490D-9BC4-C2D915E3B45F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Přehled dle věku COMIRNATY" sheetId="9" r:id="rId7"/>
    <sheet name="Přehled dle věku MODERN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14" l="1"/>
  <c r="K73" i="14"/>
  <c r="B33" i="15" l="1"/>
  <c r="B51" i="1"/>
  <c r="C33" i="15" l="1"/>
  <c r="A3" i="11" l="1"/>
  <c r="A3" i="13"/>
</calcChain>
</file>

<file path=xl/sharedStrings.xml><?xml version="1.0" encoding="utf-8"?>
<sst xmlns="http://schemas.openxmlformats.org/spreadsheetml/2006/main" count="339" uniqueCount="74">
  <si>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</si>
  <si>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</si>
  <si>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</si>
  <si>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</si>
  <si>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</si>
  <si>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</si>
  <si>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</si>
  <si>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</si>
  <si>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</si>
  <si>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</si>
  <si>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</si>
  <si>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</si>
  <si>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</si>
  <si>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</si>
  <si>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</si>
  <si>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</si>
  <si>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</si>
  <si>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</si>
  <si>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</si>
  <si>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</si>
  <si>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</si>
  <si>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</si>
  <si>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</si>
  <si>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</si>
  <si>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</si>
  <si>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</si>
  <si>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</si>
  <si>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</si>
  <si>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</si>
  <si>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</si>
  <si>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</si>
  <si>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</si>
  <si>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</si>
  <si>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</si>
  <si>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</si>
  <si>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</si>
  <si>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</si>
  <si>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</si>
  <si>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</si>
  <si>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</si>
  <si>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</si>
  <si>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</si>
  <si>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</si>
  <si>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</si>
  <si>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</si>
  <si>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</si>
  <si>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</si>
  <si>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</si>
  <si>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</si>
  <si>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</si>
  <si>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</si>
  <si>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</si>
  <si>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</si>
  <si>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</si>
  <si>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</si>
  <si>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Kraj</t>
  </si>
  <si>
    <t>Ostatní pracovníci kritické infrastruktury – integrovaný záchranný systém, pracovníci energetiky, vláda, krizové štáby</t>
  </si>
  <si>
    <t>Zdroj dat: ISIN / COVID-19 - Informační systém infekční nemoci, aktualizace k 9.2. 2021 (20:00)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</si>
  <si>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</si>
  <si>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</si>
  <si>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</si>
  <si>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</si>
  <si>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</si>
  <si>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</si>
  <si>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</si>
  <si>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</si>
  <si>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</si>
  <si>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</si>
  <si>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</si>
  <si>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</si>
  <si>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</si>
  <si>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</si>
  <si>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Celkem za celé období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</si>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</sst>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5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/>
    </xf>
    <xf numFmtId="3" fontId="26" fillId="2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center"/>
    </xf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22" fillId="35" borderId="0" xfId="0" applyFont="1" applyFill="1" applyAlignment="1"/>
    <xf numFmtId="0" fontId="23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/>
    <xf numFmtId="0" fontId="25" fillId="3" borderId="0" xfId="0" applyFont="1" applyFill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3" fontId="26" fillId="2" borderId="0" xfId="0" applyNumberFormat="1" applyFont="1" applyFill="1" applyAlignment="1">
      <alignment horizontal="center" vertical="center"/>
    </xf>
    <xf numFmtId="0" fontId="23" fillId="0" borderId="0" xfId="0" applyFont="1"/>
    <xf numFmtId="3" fontId="26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1"/>
  <sheetViews>
    <sheetView tabSelected="1" zoomScale="60" zoomScaleNormal="60" workbookViewId="0">
      <selection activeCell="A4" sqref="A4:A5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17" width="11.5703125" style="1" customWidth="1"/>
    <col min="18" max="18" width="14.140625" style="1" customWidth="1"/>
    <col min="19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1" spans="1:33" ht="18.75" x14ac:dyDescent="0.3">
      <c r="A1" s="38" t="s">
        <v>40</v>
      </c>
      <c r="B1" s="39"/>
      <c r="C1" s="39"/>
      <c r="D1" s="39"/>
    </row>
    <row r="2" spans="1:33" x14ac:dyDescent="0.25">
      <c r="A2" s="40" t="s">
        <v>41</v>
      </c>
      <c r="B2" s="40"/>
      <c r="C2" s="40"/>
      <c r="D2" s="40"/>
      <c r="E2" s="40"/>
    </row>
    <row r="3" spans="1:33" ht="15" customHeight="1" x14ac:dyDescent="0.25">
      <c r="A3" s="40" t="s">
        <v>57</v>
      </c>
      <c r="B3" s="40"/>
      <c r="C3" s="40"/>
      <c r="D3" s="40"/>
      <c r="E3" s="40"/>
      <c r="F3" s="41"/>
      <c r="G3" s="41"/>
      <c r="H3" s="41"/>
    </row>
    <row r="4" spans="1:33" ht="18.75" x14ac:dyDescent="0.25">
      <c r="A4" s="43" t="s">
        <v>1</v>
      </c>
      <c r="B4" s="42" t="s">
        <v>38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R4" s="43" t="s">
        <v>1</v>
      </c>
      <c r="S4" s="42" t="s">
        <v>39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1:33" ht="45" x14ac:dyDescent="0.25">
      <c r="A5" s="44"/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4</v>
      </c>
      <c r="R5" s="44"/>
      <c r="S5" s="6" t="s">
        <v>6</v>
      </c>
      <c r="T5" s="6" t="s">
        <v>7</v>
      </c>
      <c r="U5" s="6" t="s">
        <v>8</v>
      </c>
      <c r="V5" s="6" t="s">
        <v>9</v>
      </c>
      <c r="W5" s="6" t="s">
        <v>10</v>
      </c>
      <c r="X5" s="6" t="s">
        <v>11</v>
      </c>
      <c r="Y5" s="6" t="s">
        <v>12</v>
      </c>
      <c r="Z5" s="6" t="s">
        <v>13</v>
      </c>
      <c r="AA5" s="6" t="s">
        <v>14</v>
      </c>
      <c r="AB5" s="6" t="s">
        <v>15</v>
      </c>
      <c r="AC5" s="6" t="s">
        <v>16</v>
      </c>
      <c r="AD5" s="6" t="s">
        <v>17</v>
      </c>
      <c r="AE5" s="6" t="s">
        <v>18</v>
      </c>
      <c r="AF5" s="6" t="s">
        <v>19</v>
      </c>
      <c r="AG5" s="6" t="s">
        <v>4</v>
      </c>
    </row>
    <row r="6" spans="1:33" x14ac:dyDescent="0.25">
      <c r="A6" s="3">
        <v>44192</v>
      </c>
      <c r="B6" s="8">
        <v>1184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72</v>
      </c>
      <c r="M6" s="8">
        <v>0</v>
      </c>
      <c r="N6" s="8">
        <v>0</v>
      </c>
      <c r="O6" s="8">
        <v>1</v>
      </c>
      <c r="P6" s="7">
        <v>1257</v>
      </c>
      <c r="R6" s="3">
        <v>44213</v>
      </c>
      <c r="S6" s="23">
        <v>617</v>
      </c>
      <c r="T6" s="8">
        <v>0</v>
      </c>
      <c r="U6" s="5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18">
        <v>5</v>
      </c>
      <c r="AD6" s="8">
        <v>0</v>
      </c>
      <c r="AE6" s="8">
        <v>0</v>
      </c>
      <c r="AF6" s="8">
        <v>0</v>
      </c>
      <c r="AG6" s="7">
        <v>622</v>
      </c>
    </row>
    <row r="7" spans="1:33" x14ac:dyDescent="0.25">
      <c r="A7" s="3">
        <v>44193</v>
      </c>
      <c r="B7" s="8">
        <v>1310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974</v>
      </c>
      <c r="M7" s="8">
        <v>0</v>
      </c>
      <c r="N7" s="8">
        <v>0</v>
      </c>
      <c r="O7" s="8">
        <v>0</v>
      </c>
      <c r="P7" s="7">
        <v>2284</v>
      </c>
      <c r="R7" s="3">
        <v>44214</v>
      </c>
      <c r="S7" s="23">
        <v>1158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8">
        <v>614</v>
      </c>
      <c r="AD7" s="8">
        <v>0</v>
      </c>
      <c r="AE7" s="8">
        <v>0</v>
      </c>
      <c r="AF7" s="8">
        <v>1</v>
      </c>
      <c r="AG7" s="7">
        <v>1773</v>
      </c>
    </row>
    <row r="8" spans="1:33" x14ac:dyDescent="0.25">
      <c r="A8" s="3">
        <v>44194</v>
      </c>
      <c r="B8" s="8">
        <v>1351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1801</v>
      </c>
      <c r="M8" s="8">
        <v>0</v>
      </c>
      <c r="N8" s="8">
        <v>0</v>
      </c>
      <c r="O8" s="8">
        <v>306</v>
      </c>
      <c r="P8" s="7">
        <v>3458</v>
      </c>
      <c r="R8" s="3">
        <v>44215</v>
      </c>
      <c r="S8" s="23">
        <v>1246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8">
        <v>1213</v>
      </c>
      <c r="AD8" s="8">
        <v>0</v>
      </c>
      <c r="AE8" s="8">
        <v>0</v>
      </c>
      <c r="AF8" s="8">
        <v>225</v>
      </c>
      <c r="AG8" s="7">
        <v>2684</v>
      </c>
    </row>
    <row r="9" spans="1:33" x14ac:dyDescent="0.25">
      <c r="A9" s="3">
        <v>44195</v>
      </c>
      <c r="B9" s="8">
        <v>1420</v>
      </c>
      <c r="C9" s="8">
        <v>0</v>
      </c>
      <c r="D9" s="8">
        <v>0</v>
      </c>
      <c r="E9" s="8">
        <v>0</v>
      </c>
      <c r="F9" s="8">
        <v>0</v>
      </c>
      <c r="G9" s="8">
        <v>17</v>
      </c>
      <c r="H9" s="8">
        <v>0</v>
      </c>
      <c r="I9" s="8">
        <v>0</v>
      </c>
      <c r="J9" s="8">
        <v>0</v>
      </c>
      <c r="K9" s="8">
        <v>0</v>
      </c>
      <c r="L9" s="8">
        <v>1540</v>
      </c>
      <c r="M9" s="8">
        <v>0</v>
      </c>
      <c r="N9" s="8">
        <v>0</v>
      </c>
      <c r="O9" s="8">
        <v>486</v>
      </c>
      <c r="P9" s="7">
        <v>3463</v>
      </c>
      <c r="R9" s="3">
        <v>44216</v>
      </c>
      <c r="S9" s="23">
        <v>1020</v>
      </c>
      <c r="T9" s="8">
        <v>0</v>
      </c>
      <c r="U9" s="5">
        <v>0</v>
      </c>
      <c r="V9" s="8">
        <v>0</v>
      </c>
      <c r="W9" s="8">
        <v>0</v>
      </c>
      <c r="X9" s="8">
        <v>16</v>
      </c>
      <c r="Y9" s="8">
        <v>0</v>
      </c>
      <c r="Z9" s="8">
        <v>0</v>
      </c>
      <c r="AA9" s="8">
        <v>0</v>
      </c>
      <c r="AB9" s="8">
        <v>0</v>
      </c>
      <c r="AC9" s="18">
        <v>1347</v>
      </c>
      <c r="AD9" s="8">
        <v>0</v>
      </c>
      <c r="AE9" s="8">
        <v>0</v>
      </c>
      <c r="AF9" s="8">
        <v>186</v>
      </c>
      <c r="AG9" s="7">
        <v>2569</v>
      </c>
    </row>
    <row r="10" spans="1:33" x14ac:dyDescent="0.25">
      <c r="A10" s="3">
        <v>44196</v>
      </c>
      <c r="B10" s="8">
        <v>260</v>
      </c>
      <c r="C10" s="8">
        <v>18</v>
      </c>
      <c r="D10" s="8">
        <v>0</v>
      </c>
      <c r="E10" s="8">
        <v>15</v>
      </c>
      <c r="F10" s="8">
        <v>0</v>
      </c>
      <c r="G10" s="8">
        <v>132</v>
      </c>
      <c r="H10" s="8">
        <v>0</v>
      </c>
      <c r="I10" s="8">
        <v>0</v>
      </c>
      <c r="J10" s="8">
        <v>11</v>
      </c>
      <c r="K10" s="8">
        <v>0</v>
      </c>
      <c r="L10" s="8">
        <v>636</v>
      </c>
      <c r="M10" s="8">
        <v>212</v>
      </c>
      <c r="N10" s="8">
        <v>0</v>
      </c>
      <c r="O10" s="8">
        <v>21</v>
      </c>
      <c r="P10" s="7">
        <v>1305</v>
      </c>
      <c r="R10" s="3">
        <v>44217</v>
      </c>
      <c r="S10" s="23">
        <v>386</v>
      </c>
      <c r="T10" s="8">
        <v>17</v>
      </c>
      <c r="U10" s="5">
        <v>0</v>
      </c>
      <c r="V10" s="8">
        <v>0</v>
      </c>
      <c r="W10" s="8">
        <v>0</v>
      </c>
      <c r="X10" s="8">
        <v>124</v>
      </c>
      <c r="Y10" s="8">
        <v>0</v>
      </c>
      <c r="Z10" s="8">
        <v>0</v>
      </c>
      <c r="AA10" s="8">
        <v>0</v>
      </c>
      <c r="AB10" s="8">
        <v>0</v>
      </c>
      <c r="AC10" s="18">
        <v>991</v>
      </c>
      <c r="AD10" s="8">
        <v>161</v>
      </c>
      <c r="AE10" s="8">
        <v>0</v>
      </c>
      <c r="AF10" s="8">
        <v>27</v>
      </c>
      <c r="AG10" s="7">
        <v>1706</v>
      </c>
    </row>
    <row r="11" spans="1:33" x14ac:dyDescent="0.25">
      <c r="A11" s="3">
        <v>44197</v>
      </c>
      <c r="B11" s="8">
        <v>0</v>
      </c>
      <c r="C11" s="8">
        <v>0</v>
      </c>
      <c r="D11" s="8">
        <v>0</v>
      </c>
      <c r="E11" s="8">
        <v>37</v>
      </c>
      <c r="F11" s="8">
        <v>0</v>
      </c>
      <c r="G11" s="8">
        <v>89</v>
      </c>
      <c r="H11" s="8">
        <v>0</v>
      </c>
      <c r="I11" s="8">
        <v>0</v>
      </c>
      <c r="J11" s="8">
        <v>0</v>
      </c>
      <c r="K11" s="8">
        <v>24</v>
      </c>
      <c r="L11" s="8">
        <v>30</v>
      </c>
      <c r="M11" s="8">
        <v>80</v>
      </c>
      <c r="N11" s="8">
        <v>1</v>
      </c>
      <c r="O11" s="8">
        <v>1</v>
      </c>
      <c r="P11" s="7">
        <v>262</v>
      </c>
      <c r="R11" s="3">
        <v>44218</v>
      </c>
      <c r="S11" s="23">
        <v>158</v>
      </c>
      <c r="T11" s="8">
        <v>0</v>
      </c>
      <c r="U11" s="5">
        <v>3</v>
      </c>
      <c r="V11" s="8">
        <v>0</v>
      </c>
      <c r="W11" s="8">
        <v>0</v>
      </c>
      <c r="X11" s="8">
        <v>76</v>
      </c>
      <c r="Y11" s="8">
        <v>0</v>
      </c>
      <c r="Z11" s="8">
        <v>7</v>
      </c>
      <c r="AA11" s="8">
        <v>0</v>
      </c>
      <c r="AB11" s="8">
        <v>23</v>
      </c>
      <c r="AC11" s="18">
        <v>442</v>
      </c>
      <c r="AD11" s="8">
        <v>89</v>
      </c>
      <c r="AE11" s="8">
        <v>0</v>
      </c>
      <c r="AF11" s="8">
        <v>197</v>
      </c>
      <c r="AG11" s="7">
        <v>995</v>
      </c>
    </row>
    <row r="12" spans="1:33" x14ac:dyDescent="0.25">
      <c r="A12" s="3">
        <v>44198</v>
      </c>
      <c r="B12" s="8">
        <v>415</v>
      </c>
      <c r="C12" s="8">
        <v>233</v>
      </c>
      <c r="D12" s="8">
        <v>0</v>
      </c>
      <c r="E12" s="8">
        <v>58</v>
      </c>
      <c r="F12" s="8">
        <v>0</v>
      </c>
      <c r="G12" s="8">
        <v>96</v>
      </c>
      <c r="H12" s="8">
        <v>0</v>
      </c>
      <c r="I12" s="8">
        <v>124</v>
      </c>
      <c r="J12" s="8">
        <v>1</v>
      </c>
      <c r="K12" s="8">
        <v>113</v>
      </c>
      <c r="L12" s="8">
        <v>138</v>
      </c>
      <c r="M12" s="8">
        <v>78</v>
      </c>
      <c r="N12" s="8">
        <v>0</v>
      </c>
      <c r="O12" s="8">
        <v>0</v>
      </c>
      <c r="P12" s="7">
        <v>1256</v>
      </c>
      <c r="R12" s="3">
        <v>44219</v>
      </c>
      <c r="S12" s="23">
        <v>257</v>
      </c>
      <c r="T12" s="8">
        <v>215</v>
      </c>
      <c r="U12" s="5">
        <v>0</v>
      </c>
      <c r="V12" s="8">
        <v>0</v>
      </c>
      <c r="W12" s="8">
        <v>0</v>
      </c>
      <c r="X12" s="8">
        <v>89</v>
      </c>
      <c r="Y12" s="8">
        <v>0</v>
      </c>
      <c r="Z12" s="8">
        <v>102</v>
      </c>
      <c r="AA12" s="8">
        <v>0</v>
      </c>
      <c r="AB12" s="8">
        <v>86</v>
      </c>
      <c r="AC12" s="18">
        <v>2</v>
      </c>
      <c r="AD12" s="8">
        <v>87</v>
      </c>
      <c r="AE12" s="8">
        <v>0</v>
      </c>
      <c r="AF12" s="8">
        <v>0</v>
      </c>
      <c r="AG12" s="7">
        <v>838</v>
      </c>
    </row>
    <row r="13" spans="1:33" x14ac:dyDescent="0.25">
      <c r="A13" s="3">
        <v>44199</v>
      </c>
      <c r="B13" s="8">
        <v>355</v>
      </c>
      <c r="C13" s="8">
        <v>0</v>
      </c>
      <c r="D13" s="8">
        <v>0</v>
      </c>
      <c r="E13" s="8">
        <v>39</v>
      </c>
      <c r="F13" s="8">
        <v>0</v>
      </c>
      <c r="G13" s="8">
        <v>79</v>
      </c>
      <c r="H13" s="8">
        <v>0</v>
      </c>
      <c r="I13" s="8">
        <v>173</v>
      </c>
      <c r="J13" s="8">
        <v>0</v>
      </c>
      <c r="K13" s="8">
        <v>120</v>
      </c>
      <c r="L13" s="8">
        <v>86</v>
      </c>
      <c r="M13" s="8">
        <v>63</v>
      </c>
      <c r="N13" s="8">
        <v>0</v>
      </c>
      <c r="O13" s="8">
        <v>0</v>
      </c>
      <c r="P13" s="7">
        <v>915</v>
      </c>
      <c r="R13" s="3">
        <v>44220</v>
      </c>
      <c r="S13" s="23">
        <v>482</v>
      </c>
      <c r="T13" s="8">
        <v>0</v>
      </c>
      <c r="U13" s="5">
        <v>0</v>
      </c>
      <c r="V13" s="8">
        <v>0</v>
      </c>
      <c r="W13" s="8">
        <v>0</v>
      </c>
      <c r="X13" s="8">
        <v>74</v>
      </c>
      <c r="Y13" s="8">
        <v>0</v>
      </c>
      <c r="Z13" s="8">
        <v>128</v>
      </c>
      <c r="AA13" s="8">
        <v>0</v>
      </c>
      <c r="AB13" s="8">
        <v>135</v>
      </c>
      <c r="AC13" s="18">
        <v>2</v>
      </c>
      <c r="AD13" s="8">
        <v>34</v>
      </c>
      <c r="AE13" s="8">
        <v>0</v>
      </c>
      <c r="AF13" s="8">
        <v>1</v>
      </c>
      <c r="AG13" s="7">
        <v>856</v>
      </c>
    </row>
    <row r="14" spans="1:33" x14ac:dyDescent="0.25">
      <c r="A14" s="3">
        <v>44200</v>
      </c>
      <c r="B14" s="8">
        <v>1175</v>
      </c>
      <c r="C14" s="8">
        <v>126</v>
      </c>
      <c r="D14" s="8">
        <v>290</v>
      </c>
      <c r="E14" s="8">
        <v>80</v>
      </c>
      <c r="F14" s="8">
        <v>176</v>
      </c>
      <c r="G14" s="8">
        <v>84</v>
      </c>
      <c r="H14" s="8">
        <v>82</v>
      </c>
      <c r="I14" s="8">
        <v>72</v>
      </c>
      <c r="J14" s="8">
        <v>55</v>
      </c>
      <c r="K14" s="8">
        <v>208</v>
      </c>
      <c r="L14" s="8">
        <v>60</v>
      </c>
      <c r="M14" s="8">
        <v>253</v>
      </c>
      <c r="N14" s="8">
        <v>254</v>
      </c>
      <c r="O14" s="8">
        <v>652</v>
      </c>
      <c r="P14" s="7">
        <v>3567</v>
      </c>
      <c r="R14" s="3">
        <v>44221</v>
      </c>
      <c r="S14" s="23">
        <v>1194</v>
      </c>
      <c r="T14" s="8">
        <v>118</v>
      </c>
      <c r="U14" s="5">
        <v>36</v>
      </c>
      <c r="V14" s="8">
        <v>1</v>
      </c>
      <c r="W14" s="8">
        <v>152</v>
      </c>
      <c r="X14" s="8">
        <v>92</v>
      </c>
      <c r="Y14" s="8">
        <v>66</v>
      </c>
      <c r="Z14" s="8">
        <v>66</v>
      </c>
      <c r="AA14" s="8">
        <v>31</v>
      </c>
      <c r="AB14" s="8">
        <v>203</v>
      </c>
      <c r="AC14" s="18">
        <v>52</v>
      </c>
      <c r="AD14" s="8">
        <v>219</v>
      </c>
      <c r="AE14" s="8">
        <v>189</v>
      </c>
      <c r="AF14" s="8">
        <v>486</v>
      </c>
      <c r="AG14" s="7">
        <v>2905</v>
      </c>
    </row>
    <row r="15" spans="1:33" x14ac:dyDescent="0.25">
      <c r="A15" s="3">
        <v>44201</v>
      </c>
      <c r="B15" s="8">
        <v>1150</v>
      </c>
      <c r="C15" s="8">
        <v>268</v>
      </c>
      <c r="D15" s="8">
        <v>389</v>
      </c>
      <c r="E15" s="8">
        <v>193</v>
      </c>
      <c r="F15" s="8">
        <v>282</v>
      </c>
      <c r="G15" s="8">
        <v>157</v>
      </c>
      <c r="H15" s="8">
        <v>159</v>
      </c>
      <c r="I15" s="8">
        <v>74</v>
      </c>
      <c r="J15" s="8">
        <v>94</v>
      </c>
      <c r="K15" s="8">
        <v>155</v>
      </c>
      <c r="L15" s="8">
        <v>77</v>
      </c>
      <c r="M15" s="8">
        <v>296</v>
      </c>
      <c r="N15" s="8">
        <v>340</v>
      </c>
      <c r="O15" s="8">
        <v>872</v>
      </c>
      <c r="P15" s="7">
        <v>4506</v>
      </c>
      <c r="R15" s="3">
        <v>44222</v>
      </c>
      <c r="S15" s="23">
        <v>901</v>
      </c>
      <c r="T15" s="8">
        <v>219</v>
      </c>
      <c r="U15" s="5">
        <v>378</v>
      </c>
      <c r="V15" s="8">
        <v>0</v>
      </c>
      <c r="W15" s="8">
        <v>247</v>
      </c>
      <c r="X15" s="8">
        <v>119</v>
      </c>
      <c r="Y15" s="8">
        <v>130</v>
      </c>
      <c r="Z15" s="8">
        <v>58</v>
      </c>
      <c r="AA15" s="8">
        <v>136</v>
      </c>
      <c r="AB15" s="8">
        <v>138</v>
      </c>
      <c r="AC15" s="18">
        <v>117</v>
      </c>
      <c r="AD15" s="8">
        <v>298</v>
      </c>
      <c r="AE15" s="8">
        <v>296</v>
      </c>
      <c r="AF15" s="8">
        <v>892</v>
      </c>
      <c r="AG15" s="7">
        <v>3929</v>
      </c>
    </row>
    <row r="16" spans="1:33" x14ac:dyDescent="0.25">
      <c r="A16" s="3">
        <v>44202</v>
      </c>
      <c r="B16" s="8">
        <v>1694</v>
      </c>
      <c r="C16" s="8">
        <v>444</v>
      </c>
      <c r="D16" s="8">
        <v>658</v>
      </c>
      <c r="E16" s="8">
        <v>275</v>
      </c>
      <c r="F16" s="8">
        <v>250</v>
      </c>
      <c r="G16" s="8">
        <v>141</v>
      </c>
      <c r="H16" s="8">
        <v>255</v>
      </c>
      <c r="I16" s="8">
        <v>66</v>
      </c>
      <c r="J16" s="8">
        <v>177</v>
      </c>
      <c r="K16" s="8">
        <v>364</v>
      </c>
      <c r="L16" s="8">
        <v>132</v>
      </c>
      <c r="M16" s="8">
        <v>199</v>
      </c>
      <c r="N16" s="8">
        <v>363</v>
      </c>
      <c r="O16" s="8">
        <v>785</v>
      </c>
      <c r="P16" s="7">
        <v>5803</v>
      </c>
      <c r="R16" s="3">
        <v>44223</v>
      </c>
      <c r="S16" s="23">
        <v>1042</v>
      </c>
      <c r="T16" s="8">
        <v>433</v>
      </c>
      <c r="U16" s="5">
        <v>462</v>
      </c>
      <c r="V16" s="8">
        <v>0</v>
      </c>
      <c r="W16" s="8">
        <v>247</v>
      </c>
      <c r="X16" s="8">
        <v>122</v>
      </c>
      <c r="Y16" s="8">
        <v>235</v>
      </c>
      <c r="Z16" s="8">
        <v>69</v>
      </c>
      <c r="AA16" s="8">
        <v>102</v>
      </c>
      <c r="AB16" s="8">
        <v>352</v>
      </c>
      <c r="AC16" s="18">
        <v>203</v>
      </c>
      <c r="AD16" s="8">
        <v>200</v>
      </c>
      <c r="AE16" s="8">
        <v>337</v>
      </c>
      <c r="AF16" s="8">
        <v>655</v>
      </c>
      <c r="AG16" s="7">
        <v>4459</v>
      </c>
    </row>
    <row r="17" spans="1:33" x14ac:dyDescent="0.25">
      <c r="A17" s="3">
        <v>44203</v>
      </c>
      <c r="B17" s="8">
        <v>1843</v>
      </c>
      <c r="C17" s="8">
        <v>507</v>
      </c>
      <c r="D17" s="8">
        <v>1579</v>
      </c>
      <c r="E17" s="8">
        <v>384</v>
      </c>
      <c r="F17" s="8">
        <v>288</v>
      </c>
      <c r="G17" s="8">
        <v>408</v>
      </c>
      <c r="H17" s="8">
        <v>242</v>
      </c>
      <c r="I17" s="8">
        <v>85</v>
      </c>
      <c r="J17" s="8">
        <v>165</v>
      </c>
      <c r="K17" s="8">
        <v>367</v>
      </c>
      <c r="L17" s="8">
        <v>685</v>
      </c>
      <c r="M17" s="8">
        <v>358</v>
      </c>
      <c r="N17" s="8">
        <v>375</v>
      </c>
      <c r="O17" s="8">
        <v>651</v>
      </c>
      <c r="P17" s="7">
        <v>7937</v>
      </c>
      <c r="R17" s="3">
        <v>44224</v>
      </c>
      <c r="S17" s="23">
        <v>1074</v>
      </c>
      <c r="T17" s="8">
        <v>287</v>
      </c>
      <c r="U17" s="5">
        <v>1340</v>
      </c>
      <c r="V17" s="8">
        <v>44</v>
      </c>
      <c r="W17" s="8">
        <v>283</v>
      </c>
      <c r="X17" s="8">
        <v>313</v>
      </c>
      <c r="Y17" s="8">
        <v>225</v>
      </c>
      <c r="Z17" s="8">
        <v>104</v>
      </c>
      <c r="AA17" s="8">
        <v>109</v>
      </c>
      <c r="AB17" s="8">
        <v>358</v>
      </c>
      <c r="AC17" s="18">
        <v>673</v>
      </c>
      <c r="AD17" s="8">
        <v>333</v>
      </c>
      <c r="AE17" s="8">
        <v>372</v>
      </c>
      <c r="AF17" s="8">
        <v>532</v>
      </c>
      <c r="AG17" s="7">
        <v>6047</v>
      </c>
    </row>
    <row r="18" spans="1:33" x14ac:dyDescent="0.25">
      <c r="A18" s="3">
        <v>44204</v>
      </c>
      <c r="B18" s="8">
        <v>2689</v>
      </c>
      <c r="C18" s="8">
        <v>1165</v>
      </c>
      <c r="D18" s="8">
        <v>1666</v>
      </c>
      <c r="E18" s="8">
        <v>313</v>
      </c>
      <c r="F18" s="8">
        <v>244</v>
      </c>
      <c r="G18" s="8">
        <v>407</v>
      </c>
      <c r="H18" s="8">
        <v>150</v>
      </c>
      <c r="I18" s="8">
        <v>655</v>
      </c>
      <c r="J18" s="8">
        <v>262</v>
      </c>
      <c r="K18" s="8">
        <v>306</v>
      </c>
      <c r="L18" s="8">
        <v>779</v>
      </c>
      <c r="M18" s="8">
        <v>554</v>
      </c>
      <c r="N18" s="8">
        <v>324</v>
      </c>
      <c r="O18" s="8">
        <v>422</v>
      </c>
      <c r="P18" s="7">
        <v>9936</v>
      </c>
      <c r="R18" s="3">
        <v>44225</v>
      </c>
      <c r="S18" s="23">
        <v>1533</v>
      </c>
      <c r="T18" s="8">
        <v>1137</v>
      </c>
      <c r="U18" s="5">
        <v>1210</v>
      </c>
      <c r="V18" s="8">
        <v>0</v>
      </c>
      <c r="W18" s="8">
        <v>234</v>
      </c>
      <c r="X18" s="8">
        <v>376</v>
      </c>
      <c r="Y18" s="8">
        <v>146</v>
      </c>
      <c r="Z18" s="8">
        <v>502</v>
      </c>
      <c r="AA18" s="8">
        <v>349</v>
      </c>
      <c r="AB18" s="8">
        <v>300</v>
      </c>
      <c r="AC18" s="18">
        <v>650</v>
      </c>
      <c r="AD18" s="8">
        <v>507</v>
      </c>
      <c r="AE18" s="8">
        <v>326</v>
      </c>
      <c r="AF18" s="8">
        <v>438</v>
      </c>
      <c r="AG18" s="7">
        <v>7708</v>
      </c>
    </row>
    <row r="19" spans="1:33" x14ac:dyDescent="0.25">
      <c r="A19" s="3">
        <v>44205</v>
      </c>
      <c r="B19" s="8">
        <v>630</v>
      </c>
      <c r="C19" s="8">
        <v>192</v>
      </c>
      <c r="D19" s="8">
        <v>6</v>
      </c>
      <c r="E19" s="8">
        <v>297</v>
      </c>
      <c r="F19" s="8">
        <v>0</v>
      </c>
      <c r="G19" s="8">
        <v>159</v>
      </c>
      <c r="H19" s="8">
        <v>0</v>
      </c>
      <c r="I19" s="8">
        <v>286</v>
      </c>
      <c r="J19" s="8">
        <v>84</v>
      </c>
      <c r="K19" s="8">
        <v>30</v>
      </c>
      <c r="L19" s="8">
        <v>55</v>
      </c>
      <c r="M19" s="8">
        <v>143</v>
      </c>
      <c r="N19" s="8">
        <v>99</v>
      </c>
      <c r="O19" s="8">
        <v>12</v>
      </c>
      <c r="P19" s="7">
        <v>1993</v>
      </c>
      <c r="R19" s="3">
        <v>44226</v>
      </c>
      <c r="S19" s="24">
        <v>451</v>
      </c>
      <c r="T19" s="24">
        <v>44</v>
      </c>
      <c r="U19" s="24">
        <v>6</v>
      </c>
      <c r="V19" s="8">
        <v>0</v>
      </c>
      <c r="W19" s="24">
        <v>0</v>
      </c>
      <c r="X19" s="24">
        <v>143</v>
      </c>
      <c r="Y19" s="8">
        <v>0</v>
      </c>
      <c r="Z19" s="24">
        <v>269</v>
      </c>
      <c r="AA19" s="8">
        <v>24</v>
      </c>
      <c r="AB19" s="24">
        <v>0</v>
      </c>
      <c r="AC19" s="24">
        <v>69</v>
      </c>
      <c r="AD19" s="24">
        <v>59</v>
      </c>
      <c r="AE19" s="24">
        <v>0</v>
      </c>
      <c r="AF19" s="24">
        <v>2</v>
      </c>
      <c r="AG19" s="7">
        <v>1067</v>
      </c>
    </row>
    <row r="20" spans="1:33" x14ac:dyDescent="0.25">
      <c r="A20" s="3">
        <v>44206</v>
      </c>
      <c r="B20" s="8">
        <v>689</v>
      </c>
      <c r="C20" s="8">
        <v>64</v>
      </c>
      <c r="D20" s="8">
        <v>0</v>
      </c>
      <c r="E20" s="8">
        <v>211</v>
      </c>
      <c r="F20" s="8">
        <v>0</v>
      </c>
      <c r="G20" s="8">
        <v>96</v>
      </c>
      <c r="H20" s="8">
        <v>0</v>
      </c>
      <c r="I20" s="8">
        <v>319</v>
      </c>
      <c r="J20" s="8">
        <v>0</v>
      </c>
      <c r="K20" s="8">
        <v>30</v>
      </c>
      <c r="L20" s="8">
        <v>67</v>
      </c>
      <c r="M20" s="8">
        <v>133</v>
      </c>
      <c r="N20" s="8">
        <v>103</v>
      </c>
      <c r="O20" s="8">
        <v>0</v>
      </c>
      <c r="P20" s="7">
        <v>1712</v>
      </c>
      <c r="R20" s="3">
        <v>44227</v>
      </c>
      <c r="S20" s="5">
        <v>504</v>
      </c>
      <c r="T20" s="5">
        <v>93</v>
      </c>
      <c r="U20" s="5">
        <v>0</v>
      </c>
      <c r="V20" s="8">
        <v>0</v>
      </c>
      <c r="W20" s="5">
        <v>0</v>
      </c>
      <c r="X20" s="5">
        <v>104</v>
      </c>
      <c r="Y20" s="8">
        <v>0</v>
      </c>
      <c r="Z20" s="8">
        <v>187</v>
      </c>
      <c r="AA20" s="8">
        <v>0</v>
      </c>
      <c r="AB20" s="5">
        <v>60</v>
      </c>
      <c r="AC20" s="5">
        <v>43</v>
      </c>
      <c r="AD20" s="5">
        <v>129</v>
      </c>
      <c r="AE20" s="24">
        <v>0</v>
      </c>
      <c r="AF20" s="24">
        <v>0</v>
      </c>
      <c r="AG20" s="7">
        <v>1120</v>
      </c>
    </row>
    <row r="21" spans="1:33" x14ac:dyDescent="0.25">
      <c r="A21" s="3">
        <v>44207</v>
      </c>
      <c r="B21" s="8">
        <v>2550</v>
      </c>
      <c r="C21" s="8">
        <v>722</v>
      </c>
      <c r="D21" s="8">
        <v>244</v>
      </c>
      <c r="E21" s="8">
        <v>744</v>
      </c>
      <c r="F21" s="8">
        <v>121</v>
      </c>
      <c r="G21" s="8">
        <v>241</v>
      </c>
      <c r="H21" s="8">
        <v>346</v>
      </c>
      <c r="I21" s="8">
        <v>338</v>
      </c>
      <c r="J21" s="8">
        <v>236</v>
      </c>
      <c r="K21" s="8">
        <v>562</v>
      </c>
      <c r="L21" s="8">
        <v>1358</v>
      </c>
      <c r="M21" s="8">
        <v>844</v>
      </c>
      <c r="N21" s="8">
        <v>427</v>
      </c>
      <c r="O21" s="8">
        <v>1028</v>
      </c>
      <c r="P21" s="7">
        <v>9761</v>
      </c>
      <c r="R21" s="3">
        <v>44228</v>
      </c>
      <c r="S21" s="5">
        <v>1802</v>
      </c>
      <c r="T21" s="5">
        <v>590</v>
      </c>
      <c r="U21" s="5">
        <v>182</v>
      </c>
      <c r="V21" s="8">
        <v>206</v>
      </c>
      <c r="W21" s="5">
        <v>105</v>
      </c>
      <c r="X21" s="5">
        <v>203</v>
      </c>
      <c r="Y21" s="8">
        <v>329</v>
      </c>
      <c r="Z21" s="8">
        <v>372</v>
      </c>
      <c r="AA21" s="8">
        <v>222</v>
      </c>
      <c r="AB21" s="5">
        <v>539</v>
      </c>
      <c r="AC21" s="5">
        <v>1185</v>
      </c>
      <c r="AD21" s="5">
        <v>755</v>
      </c>
      <c r="AE21" s="24">
        <v>329</v>
      </c>
      <c r="AF21" s="24">
        <v>831</v>
      </c>
      <c r="AG21" s="7">
        <v>7650</v>
      </c>
    </row>
    <row r="22" spans="1:33" x14ac:dyDescent="0.25">
      <c r="A22" s="3">
        <v>44208</v>
      </c>
      <c r="B22" s="8">
        <v>2944</v>
      </c>
      <c r="C22" s="8">
        <v>1323</v>
      </c>
      <c r="D22" s="8">
        <v>1052</v>
      </c>
      <c r="E22" s="8">
        <v>843</v>
      </c>
      <c r="F22" s="8">
        <v>174</v>
      </c>
      <c r="G22" s="8">
        <v>486</v>
      </c>
      <c r="H22" s="8">
        <v>398</v>
      </c>
      <c r="I22" s="8">
        <v>805</v>
      </c>
      <c r="J22" s="8">
        <v>278</v>
      </c>
      <c r="K22" s="8">
        <v>324</v>
      </c>
      <c r="L22" s="8">
        <v>2461</v>
      </c>
      <c r="M22" s="8">
        <v>774</v>
      </c>
      <c r="N22" s="8">
        <v>411</v>
      </c>
      <c r="O22" s="8">
        <v>1076</v>
      </c>
      <c r="P22" s="7">
        <v>13349</v>
      </c>
      <c r="R22" s="3">
        <v>44229</v>
      </c>
      <c r="S22" s="5">
        <v>1877</v>
      </c>
      <c r="T22" s="5">
        <v>1170</v>
      </c>
      <c r="U22" s="5">
        <v>503</v>
      </c>
      <c r="V22" s="8">
        <v>308</v>
      </c>
      <c r="W22" s="5">
        <v>156</v>
      </c>
      <c r="X22" s="5">
        <v>420</v>
      </c>
      <c r="Y22" s="8">
        <v>234</v>
      </c>
      <c r="Z22" s="8">
        <v>519</v>
      </c>
      <c r="AA22" s="8">
        <v>199</v>
      </c>
      <c r="AB22" s="5">
        <v>325</v>
      </c>
      <c r="AC22" s="5">
        <v>2068</v>
      </c>
      <c r="AD22" s="5">
        <v>650</v>
      </c>
      <c r="AE22" s="24">
        <v>355</v>
      </c>
      <c r="AF22" s="24">
        <v>1063</v>
      </c>
      <c r="AG22" s="7">
        <v>9847</v>
      </c>
    </row>
    <row r="23" spans="1:33" x14ac:dyDescent="0.25">
      <c r="A23" s="3">
        <v>44209</v>
      </c>
      <c r="B23" s="8">
        <v>2976</v>
      </c>
      <c r="C23" s="8">
        <v>1178</v>
      </c>
      <c r="D23" s="8">
        <v>1205</v>
      </c>
      <c r="E23" s="8">
        <v>844</v>
      </c>
      <c r="F23" s="8">
        <v>246</v>
      </c>
      <c r="G23" s="8">
        <v>384</v>
      </c>
      <c r="H23" s="8">
        <v>375</v>
      </c>
      <c r="I23" s="8">
        <v>743</v>
      </c>
      <c r="J23" s="8">
        <v>350</v>
      </c>
      <c r="K23" s="8">
        <v>349</v>
      </c>
      <c r="L23" s="8">
        <v>2105</v>
      </c>
      <c r="M23" s="8">
        <v>794</v>
      </c>
      <c r="N23" s="8">
        <v>641</v>
      </c>
      <c r="O23" s="8">
        <v>1263</v>
      </c>
      <c r="P23" s="7">
        <v>13453</v>
      </c>
      <c r="R23" s="3">
        <v>44230</v>
      </c>
      <c r="S23" s="5">
        <v>2388</v>
      </c>
      <c r="T23" s="5">
        <v>979</v>
      </c>
      <c r="U23" s="5">
        <v>1249</v>
      </c>
      <c r="V23" s="8">
        <v>317</v>
      </c>
      <c r="W23" s="5">
        <v>221</v>
      </c>
      <c r="X23" s="5">
        <v>289</v>
      </c>
      <c r="Y23" s="8">
        <v>274</v>
      </c>
      <c r="Z23" s="8">
        <v>580</v>
      </c>
      <c r="AA23" s="8">
        <v>328</v>
      </c>
      <c r="AB23" s="5">
        <v>336</v>
      </c>
      <c r="AC23" s="5">
        <v>1813</v>
      </c>
      <c r="AD23" s="5">
        <v>745</v>
      </c>
      <c r="AE23" s="24">
        <v>409</v>
      </c>
      <c r="AF23" s="24">
        <v>850</v>
      </c>
      <c r="AG23" s="7">
        <v>10778</v>
      </c>
    </row>
    <row r="24" spans="1:33" x14ac:dyDescent="0.25">
      <c r="A24" s="3">
        <v>44210</v>
      </c>
      <c r="B24" s="8">
        <v>3171</v>
      </c>
      <c r="C24" s="8">
        <v>1095</v>
      </c>
      <c r="D24" s="8">
        <v>1564</v>
      </c>
      <c r="E24" s="8">
        <v>572</v>
      </c>
      <c r="F24" s="8">
        <v>247</v>
      </c>
      <c r="G24" s="8">
        <v>428</v>
      </c>
      <c r="H24" s="8">
        <v>503</v>
      </c>
      <c r="I24" s="8">
        <v>818</v>
      </c>
      <c r="J24" s="8">
        <v>366</v>
      </c>
      <c r="K24" s="8">
        <v>629</v>
      </c>
      <c r="L24" s="8">
        <v>2203</v>
      </c>
      <c r="M24" s="8">
        <v>862</v>
      </c>
      <c r="N24" s="8">
        <v>588</v>
      </c>
      <c r="O24" s="8">
        <v>1999</v>
      </c>
      <c r="P24" s="7">
        <v>15045</v>
      </c>
      <c r="R24" s="3">
        <v>44231</v>
      </c>
      <c r="S24" s="5">
        <v>2313</v>
      </c>
      <c r="T24" s="5">
        <v>1022</v>
      </c>
      <c r="U24" s="5">
        <v>1443</v>
      </c>
      <c r="V24" s="8">
        <v>373</v>
      </c>
      <c r="W24" s="5">
        <v>219</v>
      </c>
      <c r="X24" s="5">
        <v>387</v>
      </c>
      <c r="Y24" s="8">
        <v>383</v>
      </c>
      <c r="Z24" s="8">
        <v>709</v>
      </c>
      <c r="AA24" s="8">
        <v>338</v>
      </c>
      <c r="AB24" s="5">
        <v>626</v>
      </c>
      <c r="AC24" s="5">
        <v>2121</v>
      </c>
      <c r="AD24" s="5">
        <v>849</v>
      </c>
      <c r="AE24" s="24">
        <v>568</v>
      </c>
      <c r="AF24" s="24">
        <v>1318</v>
      </c>
      <c r="AG24" s="7">
        <v>12669</v>
      </c>
    </row>
    <row r="25" spans="1:33" x14ac:dyDescent="0.25">
      <c r="A25" s="3">
        <v>44211</v>
      </c>
      <c r="B25" s="8">
        <v>3495</v>
      </c>
      <c r="C25" s="8">
        <v>1033</v>
      </c>
      <c r="D25" s="8">
        <v>1357</v>
      </c>
      <c r="E25" s="8">
        <v>898</v>
      </c>
      <c r="F25" s="8">
        <v>256</v>
      </c>
      <c r="G25" s="8">
        <v>359</v>
      </c>
      <c r="H25" s="8">
        <v>485</v>
      </c>
      <c r="I25" s="8">
        <v>787</v>
      </c>
      <c r="J25" s="8">
        <v>393</v>
      </c>
      <c r="K25" s="8">
        <v>206</v>
      </c>
      <c r="L25" s="8">
        <v>1900</v>
      </c>
      <c r="M25" s="8">
        <v>660</v>
      </c>
      <c r="N25" s="8">
        <v>587</v>
      </c>
      <c r="O25" s="8">
        <v>1324</v>
      </c>
      <c r="P25" s="7">
        <v>13740</v>
      </c>
      <c r="R25" s="3">
        <v>44232</v>
      </c>
      <c r="S25" s="5">
        <v>1865</v>
      </c>
      <c r="T25" s="5">
        <v>1083</v>
      </c>
      <c r="U25" s="5">
        <v>1350</v>
      </c>
      <c r="V25" s="8">
        <v>343</v>
      </c>
      <c r="W25" s="5">
        <v>248</v>
      </c>
      <c r="X25" s="5">
        <v>336</v>
      </c>
      <c r="Y25" s="8">
        <v>435</v>
      </c>
      <c r="Z25" s="8">
        <v>679</v>
      </c>
      <c r="AA25" s="8">
        <v>384</v>
      </c>
      <c r="AB25" s="5">
        <v>201</v>
      </c>
      <c r="AC25" s="5">
        <v>1630</v>
      </c>
      <c r="AD25" s="5">
        <v>775</v>
      </c>
      <c r="AE25" s="24">
        <v>526</v>
      </c>
      <c r="AF25" s="24">
        <v>609</v>
      </c>
      <c r="AG25" s="7">
        <v>10464</v>
      </c>
    </row>
    <row r="26" spans="1:33" x14ac:dyDescent="0.25">
      <c r="A26" s="3">
        <v>44212</v>
      </c>
      <c r="B26" s="8">
        <v>1673</v>
      </c>
      <c r="C26" s="8">
        <v>0</v>
      </c>
      <c r="D26" s="8">
        <v>72</v>
      </c>
      <c r="E26" s="8">
        <v>245</v>
      </c>
      <c r="F26" s="8">
        <v>72</v>
      </c>
      <c r="G26" s="8">
        <v>107</v>
      </c>
      <c r="H26" s="8">
        <v>0</v>
      </c>
      <c r="I26" s="8">
        <v>462</v>
      </c>
      <c r="J26" s="8">
        <v>0</v>
      </c>
      <c r="K26" s="8">
        <v>0</v>
      </c>
      <c r="L26" s="8">
        <v>50</v>
      </c>
      <c r="M26" s="8">
        <v>174</v>
      </c>
      <c r="N26" s="8">
        <v>153</v>
      </c>
      <c r="O26" s="8">
        <v>306</v>
      </c>
      <c r="P26" s="7">
        <v>3314</v>
      </c>
      <c r="R26" s="3">
        <v>44233</v>
      </c>
      <c r="S26" s="5">
        <v>1332</v>
      </c>
      <c r="T26" s="5">
        <v>27</v>
      </c>
      <c r="U26" s="5">
        <v>69</v>
      </c>
      <c r="V26" s="8">
        <v>195</v>
      </c>
      <c r="W26" s="5">
        <v>0</v>
      </c>
      <c r="X26" s="5">
        <v>91</v>
      </c>
      <c r="Y26" s="8">
        <v>0</v>
      </c>
      <c r="Z26" s="8">
        <v>319</v>
      </c>
      <c r="AA26" s="8">
        <v>0</v>
      </c>
      <c r="AB26" s="5">
        <v>0</v>
      </c>
      <c r="AC26" s="5">
        <v>51</v>
      </c>
      <c r="AD26" s="5">
        <v>209</v>
      </c>
      <c r="AE26" s="24">
        <v>0</v>
      </c>
      <c r="AF26" s="24">
        <v>1</v>
      </c>
      <c r="AG26" s="7">
        <v>2294</v>
      </c>
    </row>
    <row r="27" spans="1:33" x14ac:dyDescent="0.25">
      <c r="A27" s="3">
        <v>44213</v>
      </c>
      <c r="B27" s="8">
        <v>1879</v>
      </c>
      <c r="C27" s="8">
        <v>0</v>
      </c>
      <c r="D27" s="8">
        <v>0</v>
      </c>
      <c r="E27" s="8">
        <v>60</v>
      </c>
      <c r="F27" s="8">
        <v>0</v>
      </c>
      <c r="G27" s="8">
        <v>99</v>
      </c>
      <c r="H27" s="8">
        <v>1</v>
      </c>
      <c r="I27" s="8">
        <v>360</v>
      </c>
      <c r="J27" s="8">
        <v>0</v>
      </c>
      <c r="K27" s="8">
        <v>0</v>
      </c>
      <c r="L27" s="8">
        <v>66</v>
      </c>
      <c r="M27" s="8">
        <v>296</v>
      </c>
      <c r="N27" s="8">
        <v>4</v>
      </c>
      <c r="O27" s="8">
        <v>301</v>
      </c>
      <c r="P27" s="7">
        <v>3066</v>
      </c>
      <c r="R27" s="3">
        <v>44234</v>
      </c>
      <c r="S27" s="5">
        <v>1330</v>
      </c>
      <c r="T27" s="5">
        <v>0</v>
      </c>
      <c r="U27" s="5">
        <v>1</v>
      </c>
      <c r="V27" s="8">
        <v>119</v>
      </c>
      <c r="W27" s="5">
        <v>0</v>
      </c>
      <c r="X27" s="5">
        <v>92</v>
      </c>
      <c r="Y27" s="8">
        <v>0</v>
      </c>
      <c r="Z27" s="8">
        <v>308</v>
      </c>
      <c r="AA27" s="8">
        <v>0</v>
      </c>
      <c r="AB27" s="5">
        <v>0</v>
      </c>
      <c r="AC27" s="5">
        <v>48</v>
      </c>
      <c r="AD27" s="5">
        <v>196</v>
      </c>
      <c r="AE27" s="24">
        <v>3</v>
      </c>
      <c r="AF27" s="24">
        <v>210</v>
      </c>
      <c r="AG27" s="7">
        <v>2307</v>
      </c>
    </row>
    <row r="28" spans="1:33" x14ac:dyDescent="0.25">
      <c r="A28" s="3">
        <v>44214</v>
      </c>
      <c r="B28" s="8">
        <v>4387</v>
      </c>
      <c r="C28" s="8">
        <v>1233</v>
      </c>
      <c r="D28" s="8">
        <v>868</v>
      </c>
      <c r="E28" s="8">
        <v>642</v>
      </c>
      <c r="F28" s="8">
        <v>118</v>
      </c>
      <c r="G28" s="8">
        <v>526</v>
      </c>
      <c r="H28" s="8">
        <v>375</v>
      </c>
      <c r="I28" s="8">
        <v>471</v>
      </c>
      <c r="J28" s="8">
        <v>507</v>
      </c>
      <c r="K28" s="8">
        <v>389</v>
      </c>
      <c r="L28" s="8">
        <v>1889</v>
      </c>
      <c r="M28" s="8">
        <v>1135</v>
      </c>
      <c r="N28" s="8">
        <v>510</v>
      </c>
      <c r="O28" s="8">
        <v>1041</v>
      </c>
      <c r="P28" s="7">
        <v>14091</v>
      </c>
      <c r="R28" s="3">
        <v>44235</v>
      </c>
      <c r="S28" s="5">
        <v>2887</v>
      </c>
      <c r="T28" s="5">
        <v>1270</v>
      </c>
      <c r="U28" s="5">
        <v>391</v>
      </c>
      <c r="V28" s="5">
        <v>1146</v>
      </c>
      <c r="W28" s="5">
        <v>124</v>
      </c>
      <c r="X28" s="5">
        <v>307</v>
      </c>
      <c r="Y28" s="5">
        <v>336</v>
      </c>
      <c r="Z28" s="5">
        <v>285</v>
      </c>
      <c r="AA28" s="5">
        <v>490</v>
      </c>
      <c r="AB28" s="5">
        <v>380</v>
      </c>
      <c r="AC28" s="5">
        <v>1164</v>
      </c>
      <c r="AD28" s="5">
        <v>853</v>
      </c>
      <c r="AE28" s="5">
        <v>589</v>
      </c>
      <c r="AF28" s="5">
        <v>750</v>
      </c>
      <c r="AG28" s="7">
        <v>10972</v>
      </c>
    </row>
    <row r="29" spans="1:33" x14ac:dyDescent="0.25">
      <c r="A29" s="3">
        <v>44215</v>
      </c>
      <c r="B29" s="8">
        <v>4198</v>
      </c>
      <c r="C29" s="8">
        <v>986</v>
      </c>
      <c r="D29" s="8">
        <v>544</v>
      </c>
      <c r="E29" s="8">
        <v>810</v>
      </c>
      <c r="F29" s="8">
        <v>169</v>
      </c>
      <c r="G29" s="8">
        <v>561</v>
      </c>
      <c r="H29" s="8">
        <v>484</v>
      </c>
      <c r="I29" s="8">
        <v>521</v>
      </c>
      <c r="J29" s="8">
        <v>347</v>
      </c>
      <c r="K29" s="8">
        <v>615</v>
      </c>
      <c r="L29" s="8">
        <v>2445</v>
      </c>
      <c r="M29" s="8">
        <v>936</v>
      </c>
      <c r="N29" s="8">
        <v>211</v>
      </c>
      <c r="O29" s="8">
        <v>2071</v>
      </c>
      <c r="P29" s="7">
        <v>14898</v>
      </c>
      <c r="R29" s="3">
        <v>44236</v>
      </c>
      <c r="S29" s="5">
        <v>3049</v>
      </c>
      <c r="T29" s="5">
        <v>827</v>
      </c>
      <c r="U29" s="5">
        <v>638</v>
      </c>
      <c r="V29" s="5">
        <v>789</v>
      </c>
      <c r="W29" s="5">
        <v>225</v>
      </c>
      <c r="X29" s="5">
        <v>439</v>
      </c>
      <c r="Y29" s="5">
        <v>377</v>
      </c>
      <c r="Z29" s="5">
        <v>360</v>
      </c>
      <c r="AA29" s="5">
        <v>322</v>
      </c>
      <c r="AB29" s="5">
        <v>382</v>
      </c>
      <c r="AC29" s="5">
        <v>972</v>
      </c>
      <c r="AD29" s="5">
        <v>734</v>
      </c>
      <c r="AE29" s="5">
        <v>339</v>
      </c>
      <c r="AF29" s="5">
        <v>910</v>
      </c>
      <c r="AG29" s="7">
        <v>10363</v>
      </c>
    </row>
    <row r="30" spans="1:33" x14ac:dyDescent="0.25">
      <c r="A30" s="3">
        <v>44216</v>
      </c>
      <c r="B30" s="8">
        <v>3860</v>
      </c>
      <c r="C30" s="8">
        <v>1120</v>
      </c>
      <c r="D30" s="8">
        <v>139</v>
      </c>
      <c r="E30" s="8">
        <v>575</v>
      </c>
      <c r="F30" s="8">
        <v>347</v>
      </c>
      <c r="G30" s="8">
        <v>601</v>
      </c>
      <c r="H30" s="8">
        <v>601</v>
      </c>
      <c r="I30" s="8">
        <v>657</v>
      </c>
      <c r="J30" s="8">
        <v>519</v>
      </c>
      <c r="K30" s="8">
        <v>503</v>
      </c>
      <c r="L30" s="8">
        <v>2766</v>
      </c>
      <c r="M30" s="8">
        <v>853</v>
      </c>
      <c r="N30" s="8">
        <v>137</v>
      </c>
      <c r="O30" s="8">
        <v>2889</v>
      </c>
      <c r="P30" s="7">
        <v>15567</v>
      </c>
      <c r="R30" s="4" t="s">
        <v>3</v>
      </c>
      <c r="S30" s="7">
        <v>30866</v>
      </c>
      <c r="T30" s="7">
        <v>9531</v>
      </c>
      <c r="U30" s="7">
        <v>9261</v>
      </c>
      <c r="V30" s="7">
        <v>3841</v>
      </c>
      <c r="W30" s="7">
        <v>2461</v>
      </c>
      <c r="X30" s="7">
        <v>4212</v>
      </c>
      <c r="Y30" s="7">
        <v>3170</v>
      </c>
      <c r="Z30" s="7">
        <v>5623</v>
      </c>
      <c r="AA30" s="7">
        <v>3034</v>
      </c>
      <c r="AB30" s="7">
        <v>4444</v>
      </c>
      <c r="AC30" s="7">
        <v>17475</v>
      </c>
      <c r="AD30" s="7">
        <v>7882</v>
      </c>
      <c r="AE30" s="7">
        <v>4638</v>
      </c>
      <c r="AF30" s="7">
        <v>10184</v>
      </c>
      <c r="AG30" s="7">
        <v>116622</v>
      </c>
    </row>
    <row r="31" spans="1:33" x14ac:dyDescent="0.25">
      <c r="A31" s="3">
        <v>44217</v>
      </c>
      <c r="B31" s="8">
        <v>3530</v>
      </c>
      <c r="C31" s="8">
        <v>1162</v>
      </c>
      <c r="D31" s="8">
        <v>1069</v>
      </c>
      <c r="E31" s="8">
        <v>857</v>
      </c>
      <c r="F31" s="8">
        <v>144</v>
      </c>
      <c r="G31" s="8">
        <v>839</v>
      </c>
      <c r="H31" s="8">
        <v>858</v>
      </c>
      <c r="I31" s="8">
        <v>837</v>
      </c>
      <c r="J31" s="8">
        <v>376</v>
      </c>
      <c r="K31" s="8">
        <v>275</v>
      </c>
      <c r="L31" s="8">
        <v>2229</v>
      </c>
      <c r="M31" s="8">
        <v>786</v>
      </c>
      <c r="N31" s="8">
        <v>937</v>
      </c>
      <c r="O31" s="8">
        <v>2691</v>
      </c>
      <c r="P31" s="7">
        <v>16590</v>
      </c>
      <c r="S31" s="17"/>
      <c r="T31" s="15"/>
      <c r="U31" s="15"/>
      <c r="V31" s="15"/>
      <c r="W31" s="15"/>
      <c r="X31" s="15"/>
      <c r="Y31" s="15"/>
      <c r="Z31" s="15"/>
      <c r="AA31" s="15"/>
      <c r="AB31" s="15"/>
    </row>
    <row r="32" spans="1:33" x14ac:dyDescent="0.25">
      <c r="A32" s="3">
        <v>44218</v>
      </c>
      <c r="B32" s="8">
        <v>3072</v>
      </c>
      <c r="C32" s="8">
        <v>1471</v>
      </c>
      <c r="D32" s="8">
        <v>1087</v>
      </c>
      <c r="E32" s="8">
        <v>633</v>
      </c>
      <c r="F32" s="8">
        <v>225</v>
      </c>
      <c r="G32" s="8">
        <v>720</v>
      </c>
      <c r="H32" s="8">
        <v>693</v>
      </c>
      <c r="I32" s="8">
        <v>631</v>
      </c>
      <c r="J32" s="8">
        <v>565</v>
      </c>
      <c r="K32" s="8">
        <v>587</v>
      </c>
      <c r="L32" s="8">
        <v>1477</v>
      </c>
      <c r="M32" s="8">
        <v>1128</v>
      </c>
      <c r="N32" s="8">
        <v>1094</v>
      </c>
      <c r="O32" s="8">
        <v>1911</v>
      </c>
      <c r="P32" s="7">
        <v>15294</v>
      </c>
      <c r="S32" s="17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25">
      <c r="A33" s="3">
        <v>44219</v>
      </c>
      <c r="B33" s="8">
        <v>1034</v>
      </c>
      <c r="C33" s="8">
        <v>239</v>
      </c>
      <c r="D33" s="8">
        <v>267</v>
      </c>
      <c r="E33" s="8">
        <v>276</v>
      </c>
      <c r="F33" s="8">
        <v>38</v>
      </c>
      <c r="G33" s="8">
        <v>561</v>
      </c>
      <c r="H33" s="8">
        <v>30</v>
      </c>
      <c r="I33" s="8">
        <v>367</v>
      </c>
      <c r="J33" s="8">
        <v>0</v>
      </c>
      <c r="K33" s="8">
        <v>90</v>
      </c>
      <c r="L33" s="8">
        <v>7</v>
      </c>
      <c r="M33" s="8">
        <v>361</v>
      </c>
      <c r="N33" s="8">
        <v>61</v>
      </c>
      <c r="O33" s="8">
        <v>324</v>
      </c>
      <c r="P33" s="7">
        <v>3655</v>
      </c>
      <c r="S33" s="17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3">
        <v>44220</v>
      </c>
      <c r="B34" s="8">
        <v>1211</v>
      </c>
      <c r="C34" s="8">
        <v>0</v>
      </c>
      <c r="D34" s="8">
        <v>0</v>
      </c>
      <c r="E34" s="8">
        <v>374</v>
      </c>
      <c r="F34" s="8">
        <v>0</v>
      </c>
      <c r="G34" s="8">
        <v>309</v>
      </c>
      <c r="H34" s="8">
        <v>0</v>
      </c>
      <c r="I34" s="8">
        <v>357</v>
      </c>
      <c r="J34" s="8">
        <v>0</v>
      </c>
      <c r="K34" s="8">
        <v>143</v>
      </c>
      <c r="L34" s="8">
        <v>123</v>
      </c>
      <c r="M34" s="8">
        <v>194</v>
      </c>
      <c r="N34" s="8">
        <v>66</v>
      </c>
      <c r="O34" s="8">
        <v>282</v>
      </c>
      <c r="P34" s="7">
        <v>3059</v>
      </c>
      <c r="S34" s="17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3">
        <v>44221</v>
      </c>
      <c r="B35" s="8">
        <v>2984</v>
      </c>
      <c r="C35" s="8">
        <v>902</v>
      </c>
      <c r="D35" s="8">
        <v>652</v>
      </c>
      <c r="E35" s="8">
        <v>759</v>
      </c>
      <c r="F35" s="8">
        <v>222</v>
      </c>
      <c r="G35" s="8">
        <v>402</v>
      </c>
      <c r="H35" s="8">
        <v>269</v>
      </c>
      <c r="I35" s="8">
        <v>651</v>
      </c>
      <c r="J35" s="8">
        <v>760</v>
      </c>
      <c r="K35" s="8">
        <v>349</v>
      </c>
      <c r="L35" s="8">
        <v>995</v>
      </c>
      <c r="M35" s="8">
        <v>1153</v>
      </c>
      <c r="N35" s="8">
        <v>1040</v>
      </c>
      <c r="O35" s="8">
        <v>1219</v>
      </c>
      <c r="P35" s="7">
        <v>12357</v>
      </c>
      <c r="S35" s="17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3">
        <v>44222</v>
      </c>
      <c r="B36" s="8">
        <v>2763</v>
      </c>
      <c r="C36" s="8">
        <v>1301</v>
      </c>
      <c r="D36" s="8">
        <v>774</v>
      </c>
      <c r="E36" s="8">
        <v>872</v>
      </c>
      <c r="F36" s="8">
        <v>340</v>
      </c>
      <c r="G36" s="8">
        <v>345</v>
      </c>
      <c r="H36" s="8">
        <v>313</v>
      </c>
      <c r="I36" s="8">
        <v>889</v>
      </c>
      <c r="J36" s="8">
        <v>777</v>
      </c>
      <c r="K36" s="8">
        <v>719</v>
      </c>
      <c r="L36" s="8">
        <v>1117</v>
      </c>
      <c r="M36" s="8">
        <v>1161</v>
      </c>
      <c r="N36" s="8">
        <v>1072</v>
      </c>
      <c r="O36" s="8">
        <v>1748</v>
      </c>
      <c r="P36" s="7">
        <v>14191</v>
      </c>
      <c r="S36" s="17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25">
      <c r="A37" s="3">
        <v>44223</v>
      </c>
      <c r="B37" s="8">
        <v>2885</v>
      </c>
      <c r="C37" s="8">
        <v>1217</v>
      </c>
      <c r="D37" s="8">
        <v>536</v>
      </c>
      <c r="E37" s="8">
        <v>656</v>
      </c>
      <c r="F37" s="8">
        <v>481</v>
      </c>
      <c r="G37" s="8">
        <v>273</v>
      </c>
      <c r="H37" s="8">
        <v>326</v>
      </c>
      <c r="I37" s="8">
        <v>494</v>
      </c>
      <c r="J37" s="8">
        <v>613</v>
      </c>
      <c r="K37" s="8">
        <v>893</v>
      </c>
      <c r="L37" s="8">
        <v>1341</v>
      </c>
      <c r="M37" s="8">
        <v>1064</v>
      </c>
      <c r="N37" s="8">
        <v>1039</v>
      </c>
      <c r="O37" s="8">
        <v>1451</v>
      </c>
      <c r="P37" s="7">
        <v>13269</v>
      </c>
      <c r="S37" s="17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25">
      <c r="A38" s="3">
        <v>44224</v>
      </c>
      <c r="B38" s="8">
        <v>2516</v>
      </c>
      <c r="C38" s="8">
        <v>872</v>
      </c>
      <c r="D38" s="8">
        <v>1391</v>
      </c>
      <c r="E38" s="8">
        <v>584</v>
      </c>
      <c r="F38" s="8">
        <v>356</v>
      </c>
      <c r="G38" s="8">
        <v>574</v>
      </c>
      <c r="H38" s="8">
        <v>353</v>
      </c>
      <c r="I38" s="8">
        <v>501</v>
      </c>
      <c r="J38" s="8">
        <v>671</v>
      </c>
      <c r="K38" s="8">
        <v>715</v>
      </c>
      <c r="L38" s="8">
        <v>1863</v>
      </c>
      <c r="M38" s="8">
        <v>537</v>
      </c>
      <c r="N38" s="8">
        <v>805</v>
      </c>
      <c r="O38" s="8">
        <v>1305</v>
      </c>
      <c r="P38" s="7">
        <v>13043</v>
      </c>
      <c r="S38" s="17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x14ac:dyDescent="0.25">
      <c r="A39" s="3">
        <v>44225</v>
      </c>
      <c r="B39" s="8">
        <v>2910</v>
      </c>
      <c r="C39" s="8">
        <v>1723</v>
      </c>
      <c r="D39" s="8">
        <v>1296</v>
      </c>
      <c r="E39" s="8">
        <v>264</v>
      </c>
      <c r="F39" s="8">
        <v>511</v>
      </c>
      <c r="G39" s="8">
        <v>604</v>
      </c>
      <c r="H39" s="8">
        <v>336</v>
      </c>
      <c r="I39" s="8">
        <v>779</v>
      </c>
      <c r="J39" s="8">
        <v>685</v>
      </c>
      <c r="K39" s="8">
        <v>714</v>
      </c>
      <c r="L39" s="8">
        <v>1392</v>
      </c>
      <c r="M39" s="8">
        <v>743</v>
      </c>
      <c r="N39" s="8">
        <v>547</v>
      </c>
      <c r="O39" s="8">
        <v>1214</v>
      </c>
      <c r="P39" s="7">
        <v>13718</v>
      </c>
    </row>
    <row r="40" spans="1:28" x14ac:dyDescent="0.25">
      <c r="A40" s="3">
        <v>44226</v>
      </c>
      <c r="B40" s="8">
        <v>893</v>
      </c>
      <c r="C40" s="8">
        <v>112</v>
      </c>
      <c r="D40" s="8">
        <v>7</v>
      </c>
      <c r="E40" s="8">
        <v>0</v>
      </c>
      <c r="F40" s="8">
        <v>0</v>
      </c>
      <c r="G40" s="8">
        <v>151</v>
      </c>
      <c r="H40" s="8">
        <v>0</v>
      </c>
      <c r="I40" s="8">
        <v>401</v>
      </c>
      <c r="J40" s="8">
        <v>24</v>
      </c>
      <c r="K40" s="8">
        <v>0</v>
      </c>
      <c r="L40" s="8">
        <v>74</v>
      </c>
      <c r="M40" s="8">
        <v>76</v>
      </c>
      <c r="N40" s="8">
        <v>0</v>
      </c>
      <c r="O40" s="8">
        <v>43</v>
      </c>
      <c r="P40" s="7">
        <v>1781</v>
      </c>
    </row>
    <row r="41" spans="1:28" x14ac:dyDescent="0.25">
      <c r="A41" s="3">
        <v>44227</v>
      </c>
      <c r="B41" s="8">
        <v>945</v>
      </c>
      <c r="C41" s="8">
        <v>147</v>
      </c>
      <c r="D41" s="8">
        <v>0</v>
      </c>
      <c r="E41" s="8">
        <v>0</v>
      </c>
      <c r="F41" s="8">
        <v>0</v>
      </c>
      <c r="G41" s="8">
        <v>108</v>
      </c>
      <c r="H41" s="8">
        <v>0</v>
      </c>
      <c r="I41" s="8">
        <v>318</v>
      </c>
      <c r="J41" s="8">
        <v>0</v>
      </c>
      <c r="K41" s="8">
        <v>60</v>
      </c>
      <c r="L41" s="8">
        <v>50</v>
      </c>
      <c r="M41" s="8">
        <v>162</v>
      </c>
      <c r="N41" s="8">
        <v>0</v>
      </c>
      <c r="O41" s="8">
        <v>24</v>
      </c>
      <c r="P41" s="7">
        <v>1814</v>
      </c>
    </row>
    <row r="42" spans="1:28" x14ac:dyDescent="0.25">
      <c r="A42" s="3">
        <v>44228</v>
      </c>
      <c r="B42" s="8">
        <v>3016</v>
      </c>
      <c r="C42" s="8">
        <v>923</v>
      </c>
      <c r="D42" s="8">
        <v>232</v>
      </c>
      <c r="E42" s="8">
        <v>216</v>
      </c>
      <c r="F42" s="8">
        <v>259</v>
      </c>
      <c r="G42" s="8">
        <v>458</v>
      </c>
      <c r="H42" s="8">
        <v>433</v>
      </c>
      <c r="I42" s="8">
        <v>447</v>
      </c>
      <c r="J42" s="8">
        <v>534</v>
      </c>
      <c r="K42" s="8">
        <v>660</v>
      </c>
      <c r="L42" s="8">
        <v>1500</v>
      </c>
      <c r="M42" s="8">
        <v>881</v>
      </c>
      <c r="N42" s="8">
        <v>445</v>
      </c>
      <c r="O42" s="8">
        <v>1298</v>
      </c>
      <c r="P42" s="7">
        <v>11302</v>
      </c>
    </row>
    <row r="43" spans="1:28" x14ac:dyDescent="0.25">
      <c r="A43" s="3">
        <v>44229</v>
      </c>
      <c r="B43" s="8">
        <v>3094</v>
      </c>
      <c r="C43" s="8">
        <v>1342</v>
      </c>
      <c r="D43" s="8">
        <v>535</v>
      </c>
      <c r="E43" s="8">
        <v>323</v>
      </c>
      <c r="F43" s="8">
        <v>326</v>
      </c>
      <c r="G43" s="8">
        <v>693</v>
      </c>
      <c r="H43" s="8">
        <v>467</v>
      </c>
      <c r="I43" s="8">
        <v>605</v>
      </c>
      <c r="J43" s="8">
        <v>576</v>
      </c>
      <c r="K43" s="8">
        <v>742</v>
      </c>
      <c r="L43" s="8">
        <v>2424</v>
      </c>
      <c r="M43" s="8">
        <v>742</v>
      </c>
      <c r="N43" s="8">
        <v>601</v>
      </c>
      <c r="O43" s="8">
        <v>1391</v>
      </c>
      <c r="P43" s="7">
        <v>13861</v>
      </c>
    </row>
    <row r="44" spans="1:28" x14ac:dyDescent="0.25">
      <c r="A44" s="3">
        <v>44230</v>
      </c>
      <c r="B44" s="8">
        <v>3448</v>
      </c>
      <c r="C44" s="8">
        <v>1181</v>
      </c>
      <c r="D44" s="8">
        <v>1456</v>
      </c>
      <c r="E44" s="8">
        <v>393</v>
      </c>
      <c r="F44" s="8">
        <v>495</v>
      </c>
      <c r="G44" s="8">
        <v>602</v>
      </c>
      <c r="H44" s="8">
        <v>413</v>
      </c>
      <c r="I44" s="8">
        <v>658</v>
      </c>
      <c r="J44" s="8">
        <v>591</v>
      </c>
      <c r="K44" s="8">
        <v>791</v>
      </c>
      <c r="L44" s="8">
        <v>2200</v>
      </c>
      <c r="M44" s="8">
        <v>920</v>
      </c>
      <c r="N44" s="8">
        <v>770</v>
      </c>
      <c r="O44" s="8">
        <v>1105</v>
      </c>
      <c r="P44" s="7">
        <v>15023</v>
      </c>
    </row>
    <row r="45" spans="1:28" x14ac:dyDescent="0.25">
      <c r="A45" s="3">
        <v>44231</v>
      </c>
      <c r="B45" s="8">
        <v>3328</v>
      </c>
      <c r="C45" s="8">
        <v>1629</v>
      </c>
      <c r="D45" s="8">
        <v>1607</v>
      </c>
      <c r="E45" s="8">
        <v>426</v>
      </c>
      <c r="F45" s="8">
        <v>458</v>
      </c>
      <c r="G45" s="8">
        <v>506</v>
      </c>
      <c r="H45" s="8">
        <v>490</v>
      </c>
      <c r="I45" s="8">
        <v>842</v>
      </c>
      <c r="J45" s="8">
        <v>640</v>
      </c>
      <c r="K45" s="8">
        <v>873</v>
      </c>
      <c r="L45" s="8">
        <v>2628</v>
      </c>
      <c r="M45" s="8">
        <v>1152</v>
      </c>
      <c r="N45" s="8">
        <v>832</v>
      </c>
      <c r="O45" s="8">
        <v>1837</v>
      </c>
      <c r="P45" s="7">
        <v>17248</v>
      </c>
    </row>
    <row r="46" spans="1:28" x14ac:dyDescent="0.25">
      <c r="A46" s="3">
        <v>44232</v>
      </c>
      <c r="B46" s="8">
        <v>2920</v>
      </c>
      <c r="C46" s="8">
        <v>1572</v>
      </c>
      <c r="D46" s="8">
        <v>1518</v>
      </c>
      <c r="E46" s="8">
        <v>344</v>
      </c>
      <c r="F46" s="8">
        <v>429</v>
      </c>
      <c r="G46" s="8">
        <v>485</v>
      </c>
      <c r="H46" s="8">
        <v>699</v>
      </c>
      <c r="I46" s="8">
        <v>855</v>
      </c>
      <c r="J46" s="8">
        <v>641</v>
      </c>
      <c r="K46" s="8">
        <v>528</v>
      </c>
      <c r="L46" s="8">
        <v>2175</v>
      </c>
      <c r="M46" s="8">
        <v>1002</v>
      </c>
      <c r="N46" s="8">
        <v>940</v>
      </c>
      <c r="O46" s="8">
        <v>1363</v>
      </c>
      <c r="P46" s="7">
        <v>15471</v>
      </c>
    </row>
    <row r="47" spans="1:28" x14ac:dyDescent="0.25">
      <c r="A47" s="3">
        <v>44233</v>
      </c>
      <c r="B47" s="8">
        <v>1724</v>
      </c>
      <c r="C47" s="8">
        <v>133</v>
      </c>
      <c r="D47" s="8">
        <v>72</v>
      </c>
      <c r="E47" s="8">
        <v>197</v>
      </c>
      <c r="F47" s="8">
        <v>60</v>
      </c>
      <c r="G47" s="8">
        <v>110</v>
      </c>
      <c r="H47" s="8">
        <v>0</v>
      </c>
      <c r="I47" s="8">
        <v>454</v>
      </c>
      <c r="J47" s="8">
        <v>0</v>
      </c>
      <c r="K47" s="8">
        <v>0</v>
      </c>
      <c r="L47" s="8">
        <v>51</v>
      </c>
      <c r="M47" s="8">
        <v>312</v>
      </c>
      <c r="N47" s="8">
        <v>0</v>
      </c>
      <c r="O47" s="8">
        <v>13</v>
      </c>
      <c r="P47" s="7">
        <v>3126</v>
      </c>
    </row>
    <row r="48" spans="1:28" x14ac:dyDescent="0.25">
      <c r="A48" s="3">
        <v>44234</v>
      </c>
      <c r="B48" s="8">
        <v>1720</v>
      </c>
      <c r="C48" s="8">
        <v>77</v>
      </c>
      <c r="D48" s="8">
        <v>1</v>
      </c>
      <c r="E48" s="8">
        <v>119</v>
      </c>
      <c r="F48" s="8">
        <v>66</v>
      </c>
      <c r="G48" s="8">
        <v>95</v>
      </c>
      <c r="H48" s="8">
        <v>0</v>
      </c>
      <c r="I48" s="8">
        <v>444</v>
      </c>
      <c r="J48" s="8">
        <v>0</v>
      </c>
      <c r="K48" s="8">
        <v>0</v>
      </c>
      <c r="L48" s="8">
        <v>51</v>
      </c>
      <c r="M48" s="8">
        <v>323</v>
      </c>
      <c r="N48" s="8">
        <v>16</v>
      </c>
      <c r="O48" s="8">
        <v>216</v>
      </c>
      <c r="P48" s="7">
        <v>3128</v>
      </c>
    </row>
    <row r="49" spans="1:16" x14ac:dyDescent="0.25">
      <c r="A49" s="3">
        <v>44235</v>
      </c>
      <c r="B49" s="8">
        <v>3435</v>
      </c>
      <c r="C49" s="8">
        <v>1858</v>
      </c>
      <c r="D49" s="8">
        <v>398</v>
      </c>
      <c r="E49" s="8">
        <v>1149</v>
      </c>
      <c r="F49" s="8">
        <v>364</v>
      </c>
      <c r="G49" s="8">
        <v>325</v>
      </c>
      <c r="H49" s="8">
        <v>431</v>
      </c>
      <c r="I49" s="8">
        <v>505</v>
      </c>
      <c r="J49" s="8">
        <v>779</v>
      </c>
      <c r="K49" s="8">
        <v>595</v>
      </c>
      <c r="L49" s="8">
        <v>1464</v>
      </c>
      <c r="M49" s="8">
        <v>1210</v>
      </c>
      <c r="N49" s="8">
        <v>801</v>
      </c>
      <c r="O49" s="8">
        <v>1064</v>
      </c>
      <c r="P49" s="7">
        <v>14378</v>
      </c>
    </row>
    <row r="50" spans="1:16" x14ac:dyDescent="0.25">
      <c r="A50" s="3">
        <v>44236</v>
      </c>
      <c r="B50" s="8">
        <v>3600</v>
      </c>
      <c r="C50" s="8">
        <v>1446</v>
      </c>
      <c r="D50" s="8">
        <v>663</v>
      </c>
      <c r="E50" s="8">
        <v>796</v>
      </c>
      <c r="F50" s="8">
        <v>414</v>
      </c>
      <c r="G50" s="8">
        <v>652</v>
      </c>
      <c r="H50" s="8">
        <v>488</v>
      </c>
      <c r="I50" s="8">
        <v>499</v>
      </c>
      <c r="J50" s="8">
        <v>605</v>
      </c>
      <c r="K50" s="8">
        <v>770</v>
      </c>
      <c r="L50" s="8">
        <v>1392</v>
      </c>
      <c r="M50" s="8">
        <v>1113</v>
      </c>
      <c r="N50" s="8">
        <v>591</v>
      </c>
      <c r="O50" s="8">
        <v>1141</v>
      </c>
      <c r="P50" s="7">
        <v>14170</v>
      </c>
    </row>
    <row r="51" spans="1:16" x14ac:dyDescent="0.25">
      <c r="A51" s="4" t="s">
        <v>3</v>
      </c>
      <c r="B51" s="7">
        <v>98326</v>
      </c>
      <c r="C51" s="7">
        <v>31014</v>
      </c>
      <c r="D51" s="7">
        <v>25194</v>
      </c>
      <c r="E51" s="7">
        <v>17373</v>
      </c>
      <c r="F51" s="7">
        <v>8178</v>
      </c>
      <c r="G51" s="7">
        <v>14469</v>
      </c>
      <c r="H51" s="7">
        <v>11055</v>
      </c>
      <c r="I51" s="7">
        <v>19350</v>
      </c>
      <c r="J51" s="7">
        <v>12682</v>
      </c>
      <c r="K51" s="7">
        <v>14798</v>
      </c>
      <c r="L51" s="7">
        <v>48928</v>
      </c>
      <c r="M51" s="7">
        <v>24717</v>
      </c>
      <c r="N51" s="7">
        <v>17185</v>
      </c>
      <c r="O51" s="7">
        <v>39147</v>
      </c>
      <c r="P51" s="7">
        <v>382416</v>
      </c>
    </row>
  </sheetData>
  <mergeCells count="7">
    <mergeCell ref="A1:D1"/>
    <mergeCell ref="A3:H3"/>
    <mergeCell ref="S4:AG4"/>
    <mergeCell ref="A2:E2"/>
    <mergeCell ref="A4:A5"/>
    <mergeCell ref="B4:P4"/>
    <mergeCell ref="R4:R5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9"/>
  <sheetViews>
    <sheetView zoomScale="70" zoomScaleNormal="70" workbookViewId="0">
      <pane ySplit="5" topLeftCell="A48" activePane="bottomLeft" state="frozen"/>
      <selection pane="bottomLeft" activeCell="A4" sqref="A4:A5"/>
    </sheetView>
  </sheetViews>
  <sheetFormatPr defaultRowHeight="15" x14ac:dyDescent="0.25"/>
  <cols>
    <col min="1" max="1" width="25.5703125" style="1" customWidth="1"/>
    <col min="2" max="4" width="15.7109375" style="1" customWidth="1"/>
    <col min="5" max="5" width="30.7109375" style="1" customWidth="1"/>
    <col min="6" max="8" width="15.7109375" style="1" customWidth="1"/>
    <col min="9" max="9" width="9.140625" style="1"/>
    <col min="10" max="10" width="25.7109375" style="1" bestFit="1" customWidth="1"/>
    <col min="11" max="13" width="15.7109375" style="1" customWidth="1"/>
    <col min="14" max="14" width="30.7109375" style="1" customWidth="1"/>
    <col min="15" max="17" width="15.7109375" style="1" customWidth="1"/>
    <col min="18" max="16384" width="9.140625" style="1"/>
  </cols>
  <sheetData>
    <row r="1" spans="1:17" ht="18.75" x14ac:dyDescent="0.3">
      <c r="A1" s="14" t="s">
        <v>40</v>
      </c>
      <c r="B1" s="27"/>
      <c r="C1" s="5"/>
      <c r="D1" s="5"/>
      <c r="E1" s="5"/>
      <c r="F1" s="5"/>
    </row>
    <row r="2" spans="1:17" x14ac:dyDescent="0.25">
      <c r="A2" s="40" t="s">
        <v>46</v>
      </c>
      <c r="B2" s="40"/>
      <c r="C2" s="40"/>
      <c r="D2" s="40"/>
      <c r="E2" s="5"/>
      <c r="F2" s="5"/>
    </row>
    <row r="3" spans="1:17" x14ac:dyDescent="0.25">
      <c r="A3" s="40" t="s">
        <v>57</v>
      </c>
      <c r="B3" s="40"/>
      <c r="C3" s="40"/>
      <c r="D3" s="40"/>
      <c r="E3" s="45"/>
      <c r="F3" s="45"/>
    </row>
    <row r="4" spans="1:17" ht="18.75" customHeight="1" x14ac:dyDescent="0.3">
      <c r="A4" s="46" t="s">
        <v>1</v>
      </c>
      <c r="B4" s="50" t="s">
        <v>47</v>
      </c>
      <c r="C4" s="50"/>
      <c r="D4" s="50"/>
      <c r="E4" s="50"/>
      <c r="F4" s="50"/>
      <c r="G4" s="50"/>
      <c r="H4" s="50"/>
      <c r="J4" s="46" t="s">
        <v>1</v>
      </c>
      <c r="K4" s="48" t="s">
        <v>48</v>
      </c>
      <c r="L4" s="48"/>
      <c r="M4" s="48"/>
      <c r="N4" s="48"/>
      <c r="O4" s="48"/>
      <c r="P4" s="48"/>
      <c r="Q4" s="49"/>
    </row>
    <row r="5" spans="1:17" ht="75" x14ac:dyDescent="0.25">
      <c r="A5" s="47"/>
      <c r="B5" s="32" t="s">
        <v>49</v>
      </c>
      <c r="C5" s="32" t="s">
        <v>50</v>
      </c>
      <c r="D5" s="32" t="s">
        <v>51</v>
      </c>
      <c r="E5" s="32" t="s">
        <v>56</v>
      </c>
      <c r="F5" s="32" t="s">
        <v>52</v>
      </c>
      <c r="G5" s="32" t="s">
        <v>53</v>
      </c>
      <c r="H5" s="32" t="s">
        <v>3</v>
      </c>
      <c r="J5" s="47"/>
      <c r="K5" s="32" t="s">
        <v>49</v>
      </c>
      <c r="L5" s="32" t="s">
        <v>50</v>
      </c>
      <c r="M5" s="32" t="s">
        <v>51</v>
      </c>
      <c r="N5" s="32" t="s">
        <v>56</v>
      </c>
      <c r="O5" s="32" t="s">
        <v>52</v>
      </c>
      <c r="P5" s="32" t="s">
        <v>53</v>
      </c>
      <c r="Q5" s="32" t="s">
        <v>3</v>
      </c>
    </row>
    <row r="6" spans="1:17" ht="15" customHeight="1" x14ac:dyDescent="0.25">
      <c r="A6" s="34">
        <v>44192</v>
      </c>
      <c r="B6" s="8">
        <v>888</v>
      </c>
      <c r="C6" s="8">
        <v>200</v>
      </c>
      <c r="D6" s="8">
        <v>10</v>
      </c>
      <c r="E6" s="8">
        <v>7</v>
      </c>
      <c r="F6" s="8">
        <v>13</v>
      </c>
      <c r="G6" s="8">
        <v>139</v>
      </c>
      <c r="H6" s="8">
        <v>1257</v>
      </c>
      <c r="I6" s="29"/>
      <c r="J6" s="34">
        <v>44192</v>
      </c>
    </row>
    <row r="7" spans="1:17" ht="15" customHeight="1" x14ac:dyDescent="0.25">
      <c r="A7" s="34">
        <v>44193</v>
      </c>
      <c r="B7" s="8">
        <v>1730</v>
      </c>
      <c r="C7" s="8">
        <v>265</v>
      </c>
      <c r="D7" s="8">
        <v>76</v>
      </c>
      <c r="E7" s="8">
        <v>8</v>
      </c>
      <c r="F7" s="8">
        <v>30</v>
      </c>
      <c r="G7" s="8">
        <v>175</v>
      </c>
      <c r="H7" s="8">
        <v>2284</v>
      </c>
      <c r="I7" s="29"/>
      <c r="J7" s="34">
        <v>44193</v>
      </c>
    </row>
    <row r="8" spans="1:17" x14ac:dyDescent="0.25">
      <c r="A8" s="34">
        <v>44194</v>
      </c>
      <c r="B8" s="8">
        <v>2505</v>
      </c>
      <c r="C8" s="8">
        <v>352</v>
      </c>
      <c r="D8" s="8">
        <v>312</v>
      </c>
      <c r="E8" s="8">
        <v>5</v>
      </c>
      <c r="F8" s="8">
        <v>36</v>
      </c>
      <c r="G8" s="8">
        <v>248</v>
      </c>
      <c r="H8" s="8">
        <v>3458</v>
      </c>
      <c r="I8" s="29"/>
      <c r="J8" s="34">
        <v>44194</v>
      </c>
    </row>
    <row r="9" spans="1:17" x14ac:dyDescent="0.25">
      <c r="A9" s="34">
        <v>44195</v>
      </c>
      <c r="B9" s="8">
        <v>2471</v>
      </c>
      <c r="C9" s="8">
        <v>422</v>
      </c>
      <c r="D9" s="8">
        <v>281</v>
      </c>
      <c r="E9" s="8">
        <v>37</v>
      </c>
      <c r="F9" s="8">
        <v>18</v>
      </c>
      <c r="G9" s="8">
        <v>234</v>
      </c>
      <c r="H9" s="8">
        <v>3463</v>
      </c>
      <c r="I9" s="29"/>
      <c r="J9" s="34">
        <v>44195</v>
      </c>
    </row>
    <row r="10" spans="1:17" x14ac:dyDescent="0.25">
      <c r="A10" s="34">
        <v>44196</v>
      </c>
      <c r="B10" s="8">
        <v>789</v>
      </c>
      <c r="C10" s="8">
        <v>186</v>
      </c>
      <c r="D10" s="8">
        <v>195</v>
      </c>
      <c r="E10" s="8">
        <v>2</v>
      </c>
      <c r="F10" s="8">
        <v>19</v>
      </c>
      <c r="G10" s="8">
        <v>114</v>
      </c>
      <c r="H10" s="8">
        <v>1305</v>
      </c>
      <c r="I10" s="29"/>
      <c r="J10" s="34">
        <v>44196</v>
      </c>
    </row>
    <row r="11" spans="1:17" x14ac:dyDescent="0.25">
      <c r="A11" s="34">
        <v>44197</v>
      </c>
      <c r="B11" s="8">
        <v>164</v>
      </c>
      <c r="C11" s="8">
        <v>83</v>
      </c>
      <c r="D11" s="8">
        <v>4</v>
      </c>
      <c r="E11" s="8">
        <v>4</v>
      </c>
      <c r="F11" s="8">
        <v>1</v>
      </c>
      <c r="G11" s="8">
        <v>6</v>
      </c>
      <c r="H11" s="8">
        <v>262</v>
      </c>
      <c r="I11" s="29"/>
      <c r="J11" s="34">
        <v>44197</v>
      </c>
    </row>
    <row r="12" spans="1:17" x14ac:dyDescent="0.25">
      <c r="A12" s="34">
        <v>44198</v>
      </c>
      <c r="B12" s="8">
        <v>1014</v>
      </c>
      <c r="C12" s="8">
        <v>177</v>
      </c>
      <c r="D12" s="8">
        <v>0</v>
      </c>
      <c r="E12" s="8">
        <v>0</v>
      </c>
      <c r="F12" s="8">
        <v>5</v>
      </c>
      <c r="G12" s="8">
        <v>60</v>
      </c>
      <c r="H12" s="8">
        <v>1256</v>
      </c>
      <c r="I12" s="29"/>
      <c r="J12" s="34">
        <v>44198</v>
      </c>
    </row>
    <row r="13" spans="1:17" x14ac:dyDescent="0.25">
      <c r="A13" s="34">
        <v>44199</v>
      </c>
      <c r="B13" s="8">
        <v>693</v>
      </c>
      <c r="C13" s="8">
        <v>178</v>
      </c>
      <c r="D13" s="8">
        <v>2</v>
      </c>
      <c r="E13" s="8">
        <v>0</v>
      </c>
      <c r="F13" s="8">
        <v>2</v>
      </c>
      <c r="G13" s="8">
        <v>40</v>
      </c>
      <c r="H13" s="8">
        <v>915</v>
      </c>
      <c r="I13" s="29"/>
      <c r="J13" s="34">
        <v>44199</v>
      </c>
    </row>
    <row r="14" spans="1:17" x14ac:dyDescent="0.25">
      <c r="A14" s="34">
        <v>44200</v>
      </c>
      <c r="B14" s="8">
        <v>2527</v>
      </c>
      <c r="C14" s="8">
        <v>772</v>
      </c>
      <c r="D14" s="8">
        <v>2</v>
      </c>
      <c r="E14" s="8">
        <v>14</v>
      </c>
      <c r="F14" s="8">
        <v>19</v>
      </c>
      <c r="G14" s="8">
        <v>233</v>
      </c>
      <c r="H14" s="8">
        <v>3567</v>
      </c>
      <c r="I14" s="29"/>
      <c r="J14" s="34">
        <v>44200</v>
      </c>
    </row>
    <row r="15" spans="1:17" x14ac:dyDescent="0.25">
      <c r="A15" s="34">
        <v>44201</v>
      </c>
      <c r="B15" s="8">
        <v>3195</v>
      </c>
      <c r="C15" s="8">
        <v>989</v>
      </c>
      <c r="D15" s="8">
        <v>12</v>
      </c>
      <c r="E15" s="8">
        <v>41</v>
      </c>
      <c r="F15" s="8">
        <v>31</v>
      </c>
      <c r="G15" s="8">
        <v>238</v>
      </c>
      <c r="H15" s="8">
        <v>4506</v>
      </c>
      <c r="I15" s="29"/>
      <c r="J15" s="34">
        <v>44201</v>
      </c>
    </row>
    <row r="16" spans="1:17" x14ac:dyDescent="0.25">
      <c r="A16" s="34">
        <v>44202</v>
      </c>
      <c r="B16" s="8">
        <v>3818</v>
      </c>
      <c r="C16" s="8">
        <v>1462</v>
      </c>
      <c r="D16" s="8">
        <v>53</v>
      </c>
      <c r="E16" s="8">
        <v>83</v>
      </c>
      <c r="F16" s="8">
        <v>38</v>
      </c>
      <c r="G16" s="8">
        <v>349</v>
      </c>
      <c r="H16" s="8">
        <v>5803</v>
      </c>
      <c r="I16" s="29"/>
      <c r="J16" s="34">
        <v>44202</v>
      </c>
    </row>
    <row r="17" spans="1:17" x14ac:dyDescent="0.25">
      <c r="A17" s="34">
        <v>44203</v>
      </c>
      <c r="B17" s="8">
        <v>4416</v>
      </c>
      <c r="C17" s="8">
        <v>2044</v>
      </c>
      <c r="D17" s="8">
        <v>616</v>
      </c>
      <c r="E17" s="8">
        <v>152</v>
      </c>
      <c r="F17" s="8">
        <v>63</v>
      </c>
      <c r="G17" s="8">
        <v>646</v>
      </c>
      <c r="H17" s="8">
        <v>7937</v>
      </c>
      <c r="I17" s="29"/>
      <c r="J17" s="34">
        <v>44203</v>
      </c>
    </row>
    <row r="18" spans="1:17" x14ac:dyDescent="0.25">
      <c r="A18" s="34">
        <v>44204</v>
      </c>
      <c r="B18" s="8">
        <v>5121</v>
      </c>
      <c r="C18" s="8">
        <v>2212</v>
      </c>
      <c r="D18" s="8">
        <v>1590</v>
      </c>
      <c r="E18" s="8">
        <v>179</v>
      </c>
      <c r="F18" s="8">
        <v>73</v>
      </c>
      <c r="G18" s="8">
        <v>761</v>
      </c>
      <c r="H18" s="8">
        <v>9936</v>
      </c>
      <c r="I18" s="29"/>
      <c r="J18" s="34">
        <v>44204</v>
      </c>
    </row>
    <row r="19" spans="1:17" x14ac:dyDescent="0.25">
      <c r="A19" s="34">
        <v>44205</v>
      </c>
      <c r="B19" s="8">
        <v>741</v>
      </c>
      <c r="C19" s="8">
        <v>561</v>
      </c>
      <c r="D19" s="8">
        <v>302</v>
      </c>
      <c r="E19" s="8">
        <v>26</v>
      </c>
      <c r="F19" s="8">
        <v>41</v>
      </c>
      <c r="G19" s="8">
        <v>322</v>
      </c>
      <c r="H19" s="8">
        <v>1993</v>
      </c>
      <c r="I19" s="29"/>
      <c r="J19" s="34">
        <v>44205</v>
      </c>
    </row>
    <row r="20" spans="1:17" x14ac:dyDescent="0.25">
      <c r="A20" s="34">
        <v>44206</v>
      </c>
      <c r="B20" s="8">
        <v>624</v>
      </c>
      <c r="C20" s="8">
        <v>530</v>
      </c>
      <c r="D20" s="8">
        <v>80</v>
      </c>
      <c r="E20" s="8">
        <v>3</v>
      </c>
      <c r="F20" s="8">
        <v>66</v>
      </c>
      <c r="G20" s="8">
        <v>409</v>
      </c>
      <c r="H20" s="8">
        <v>1712</v>
      </c>
      <c r="I20" s="29"/>
      <c r="J20" s="34">
        <v>44206</v>
      </c>
    </row>
    <row r="21" spans="1:17" x14ac:dyDescent="0.25">
      <c r="A21" s="34">
        <v>44207</v>
      </c>
      <c r="B21" s="8">
        <v>4843</v>
      </c>
      <c r="C21" s="8">
        <v>2449</v>
      </c>
      <c r="D21" s="8">
        <v>920</v>
      </c>
      <c r="E21" s="8">
        <v>485</v>
      </c>
      <c r="F21" s="8">
        <v>145</v>
      </c>
      <c r="G21" s="8">
        <v>919</v>
      </c>
      <c r="H21" s="8">
        <v>9761</v>
      </c>
      <c r="I21" s="29"/>
      <c r="J21" s="34">
        <v>44207</v>
      </c>
    </row>
    <row r="22" spans="1:17" x14ac:dyDescent="0.25">
      <c r="A22" s="34">
        <v>44208</v>
      </c>
      <c r="B22" s="8">
        <v>5571</v>
      </c>
      <c r="C22" s="8">
        <v>2986</v>
      </c>
      <c r="D22" s="8">
        <v>1939</v>
      </c>
      <c r="E22" s="8">
        <v>868</v>
      </c>
      <c r="F22" s="8">
        <v>554</v>
      </c>
      <c r="G22" s="8">
        <v>1431</v>
      </c>
      <c r="H22" s="8">
        <v>13349</v>
      </c>
      <c r="I22" s="29"/>
      <c r="J22" s="34">
        <v>44208</v>
      </c>
    </row>
    <row r="23" spans="1:17" x14ac:dyDescent="0.25">
      <c r="A23" s="34">
        <v>44209</v>
      </c>
      <c r="B23" s="8">
        <v>4238</v>
      </c>
      <c r="C23" s="8">
        <v>3249</v>
      </c>
      <c r="D23" s="8">
        <v>2871</v>
      </c>
      <c r="E23" s="8">
        <v>901</v>
      </c>
      <c r="F23" s="8">
        <v>473</v>
      </c>
      <c r="G23" s="8">
        <v>1721</v>
      </c>
      <c r="H23" s="8">
        <v>13453</v>
      </c>
      <c r="I23" s="29"/>
      <c r="J23" s="34">
        <v>44209</v>
      </c>
    </row>
    <row r="24" spans="1:17" x14ac:dyDescent="0.25">
      <c r="A24" s="34">
        <v>44210</v>
      </c>
      <c r="B24" s="8">
        <v>4315</v>
      </c>
      <c r="C24" s="8">
        <v>3615</v>
      </c>
      <c r="D24" s="8">
        <v>3985</v>
      </c>
      <c r="E24" s="8">
        <v>834</v>
      </c>
      <c r="F24" s="8">
        <v>549</v>
      </c>
      <c r="G24" s="8">
        <v>1747</v>
      </c>
      <c r="H24" s="8">
        <v>15045</v>
      </c>
      <c r="I24" s="29"/>
      <c r="J24" s="34">
        <v>44210</v>
      </c>
    </row>
    <row r="25" spans="1:17" x14ac:dyDescent="0.25">
      <c r="A25" s="34">
        <v>44211</v>
      </c>
      <c r="B25" s="8">
        <v>3102</v>
      </c>
      <c r="C25" s="8">
        <v>3772</v>
      </c>
      <c r="D25" s="8">
        <v>3797</v>
      </c>
      <c r="E25" s="8">
        <v>840</v>
      </c>
      <c r="F25" s="8">
        <v>740</v>
      </c>
      <c r="G25" s="8">
        <v>1489</v>
      </c>
      <c r="H25" s="8">
        <v>13740</v>
      </c>
      <c r="I25" s="29"/>
      <c r="J25" s="34">
        <v>44211</v>
      </c>
    </row>
    <row r="26" spans="1:17" x14ac:dyDescent="0.25">
      <c r="A26" s="34">
        <v>44212</v>
      </c>
      <c r="B26" s="8">
        <v>375</v>
      </c>
      <c r="C26" s="8">
        <v>701</v>
      </c>
      <c r="D26" s="8">
        <v>602</v>
      </c>
      <c r="E26" s="8">
        <v>0</v>
      </c>
      <c r="F26" s="8">
        <v>1184</v>
      </c>
      <c r="G26" s="8">
        <v>452</v>
      </c>
      <c r="H26" s="8">
        <v>3314</v>
      </c>
      <c r="I26" s="29"/>
      <c r="J26" s="34">
        <v>44212</v>
      </c>
    </row>
    <row r="27" spans="1:17" x14ac:dyDescent="0.25">
      <c r="A27" s="34">
        <v>44213</v>
      </c>
      <c r="B27" s="8">
        <v>782</v>
      </c>
      <c r="C27" s="8">
        <v>414</v>
      </c>
      <c r="D27" s="8">
        <v>96</v>
      </c>
      <c r="E27" s="8">
        <v>0</v>
      </c>
      <c r="F27" s="8">
        <v>1470</v>
      </c>
      <c r="G27" s="8">
        <v>304</v>
      </c>
      <c r="H27" s="8">
        <v>3066</v>
      </c>
      <c r="I27" s="29"/>
      <c r="J27" s="34">
        <v>44213</v>
      </c>
      <c r="K27" s="8">
        <v>481</v>
      </c>
      <c r="L27" s="8">
        <v>92</v>
      </c>
      <c r="M27" s="8">
        <v>0</v>
      </c>
      <c r="N27" s="8">
        <v>0</v>
      </c>
      <c r="O27" s="8">
        <v>2</v>
      </c>
      <c r="P27" s="8">
        <v>47</v>
      </c>
      <c r="Q27" s="8">
        <v>622</v>
      </c>
    </row>
    <row r="28" spans="1:17" x14ac:dyDescent="0.25">
      <c r="A28" s="34">
        <v>44214</v>
      </c>
      <c r="B28" s="8">
        <v>3143</v>
      </c>
      <c r="C28" s="8">
        <v>3556</v>
      </c>
      <c r="D28" s="8">
        <v>2643</v>
      </c>
      <c r="E28" s="8">
        <v>115</v>
      </c>
      <c r="F28" s="8">
        <v>3637</v>
      </c>
      <c r="G28" s="8">
        <v>997</v>
      </c>
      <c r="H28" s="8">
        <v>14091</v>
      </c>
      <c r="I28" s="29"/>
      <c r="J28" s="34">
        <v>44214</v>
      </c>
      <c r="K28" s="8">
        <v>1256</v>
      </c>
      <c r="L28" s="8">
        <v>291</v>
      </c>
      <c r="M28" s="8">
        <v>64</v>
      </c>
      <c r="N28" s="8">
        <v>6</v>
      </c>
      <c r="O28" s="8">
        <v>9</v>
      </c>
      <c r="P28" s="8">
        <v>147</v>
      </c>
      <c r="Q28" s="8">
        <v>1773</v>
      </c>
    </row>
    <row r="29" spans="1:17" x14ac:dyDescent="0.25">
      <c r="A29" s="34">
        <v>44215</v>
      </c>
      <c r="B29" s="8">
        <v>3308</v>
      </c>
      <c r="C29" s="8">
        <v>3069</v>
      </c>
      <c r="D29" s="8">
        <v>3426</v>
      </c>
      <c r="E29" s="8">
        <v>113</v>
      </c>
      <c r="F29" s="8">
        <v>4151</v>
      </c>
      <c r="G29" s="8">
        <v>831</v>
      </c>
      <c r="H29" s="8">
        <v>14898</v>
      </c>
      <c r="I29" s="29"/>
      <c r="J29" s="34">
        <v>44215</v>
      </c>
      <c r="K29" s="8">
        <v>1858</v>
      </c>
      <c r="L29" s="8">
        <v>313</v>
      </c>
      <c r="M29" s="8">
        <v>284</v>
      </c>
      <c r="N29" s="8">
        <v>5</v>
      </c>
      <c r="O29" s="8">
        <v>43</v>
      </c>
      <c r="P29" s="8">
        <v>181</v>
      </c>
      <c r="Q29" s="8">
        <v>2684</v>
      </c>
    </row>
    <row r="30" spans="1:17" x14ac:dyDescent="0.25">
      <c r="A30" s="34">
        <v>44216</v>
      </c>
      <c r="B30" s="8">
        <v>3071</v>
      </c>
      <c r="C30" s="8">
        <v>3080</v>
      </c>
      <c r="D30" s="8">
        <v>3668</v>
      </c>
      <c r="E30" s="8">
        <v>80</v>
      </c>
      <c r="F30" s="8">
        <v>4730</v>
      </c>
      <c r="G30" s="8">
        <v>938</v>
      </c>
      <c r="H30" s="8">
        <v>15567</v>
      </c>
      <c r="I30" s="29"/>
      <c r="J30" s="34">
        <v>44216</v>
      </c>
      <c r="K30" s="8">
        <v>1834</v>
      </c>
      <c r="L30" s="8">
        <v>259</v>
      </c>
      <c r="M30" s="8">
        <v>194</v>
      </c>
      <c r="N30" s="8">
        <v>16</v>
      </c>
      <c r="O30" s="8">
        <v>28</v>
      </c>
      <c r="P30" s="8">
        <v>238</v>
      </c>
      <c r="Q30" s="8">
        <v>2569</v>
      </c>
    </row>
    <row r="31" spans="1:17" x14ac:dyDescent="0.25">
      <c r="A31" s="34">
        <v>44217</v>
      </c>
      <c r="B31" s="8">
        <v>2399</v>
      </c>
      <c r="C31" s="8">
        <v>2962</v>
      </c>
      <c r="D31" s="8">
        <v>3510</v>
      </c>
      <c r="E31" s="8">
        <v>117</v>
      </c>
      <c r="F31" s="8">
        <v>6743</v>
      </c>
      <c r="G31" s="8">
        <v>859</v>
      </c>
      <c r="H31" s="8">
        <v>16590</v>
      </c>
      <c r="I31" s="29"/>
      <c r="J31" s="34">
        <v>44217</v>
      </c>
      <c r="K31" s="8">
        <v>1305</v>
      </c>
      <c r="L31" s="8">
        <v>186</v>
      </c>
      <c r="M31" s="8">
        <v>67</v>
      </c>
      <c r="N31" s="8">
        <v>16</v>
      </c>
      <c r="O31" s="8">
        <v>14</v>
      </c>
      <c r="P31" s="8">
        <v>118</v>
      </c>
      <c r="Q31" s="8">
        <v>1706</v>
      </c>
    </row>
    <row r="32" spans="1:17" x14ac:dyDescent="0.25">
      <c r="A32" s="34">
        <v>44218</v>
      </c>
      <c r="B32" s="8">
        <v>1672</v>
      </c>
      <c r="C32" s="8">
        <v>2362</v>
      </c>
      <c r="D32" s="8">
        <v>2945</v>
      </c>
      <c r="E32" s="8">
        <v>32</v>
      </c>
      <c r="F32" s="8">
        <v>7600</v>
      </c>
      <c r="G32" s="8">
        <v>683</v>
      </c>
      <c r="H32" s="8">
        <v>15294</v>
      </c>
      <c r="I32" s="29"/>
      <c r="J32" s="34">
        <v>44218</v>
      </c>
      <c r="K32" s="8">
        <v>700</v>
      </c>
      <c r="L32" s="8">
        <v>111</v>
      </c>
      <c r="M32" s="8">
        <v>125</v>
      </c>
      <c r="N32" s="8">
        <v>2</v>
      </c>
      <c r="O32" s="8">
        <v>10</v>
      </c>
      <c r="P32" s="8">
        <v>47</v>
      </c>
      <c r="Q32" s="8">
        <v>995</v>
      </c>
    </row>
    <row r="33" spans="1:17" x14ac:dyDescent="0.25">
      <c r="A33" s="34">
        <v>44219</v>
      </c>
      <c r="B33" s="8">
        <v>703</v>
      </c>
      <c r="C33" s="8">
        <v>470</v>
      </c>
      <c r="D33" s="8">
        <v>411</v>
      </c>
      <c r="E33" s="8">
        <v>3</v>
      </c>
      <c r="F33" s="8">
        <v>1980</v>
      </c>
      <c r="G33" s="8">
        <v>88</v>
      </c>
      <c r="H33" s="8">
        <v>3655</v>
      </c>
      <c r="I33" s="29"/>
      <c r="J33" s="34">
        <v>44219</v>
      </c>
      <c r="K33" s="8">
        <v>675</v>
      </c>
      <c r="L33" s="8">
        <v>113</v>
      </c>
      <c r="M33" s="8">
        <v>2</v>
      </c>
      <c r="N33" s="8">
        <v>2</v>
      </c>
      <c r="O33" s="8">
        <v>1</v>
      </c>
      <c r="P33" s="8">
        <v>45</v>
      </c>
      <c r="Q33" s="8">
        <v>838</v>
      </c>
    </row>
    <row r="34" spans="1:17" x14ac:dyDescent="0.25">
      <c r="A34" s="34">
        <v>44220</v>
      </c>
      <c r="B34" s="8">
        <v>736</v>
      </c>
      <c r="C34" s="8">
        <v>514</v>
      </c>
      <c r="D34" s="8">
        <v>123</v>
      </c>
      <c r="E34" s="8">
        <v>4</v>
      </c>
      <c r="F34" s="8">
        <v>1546</v>
      </c>
      <c r="G34" s="8">
        <v>136</v>
      </c>
      <c r="H34" s="8">
        <v>3059</v>
      </c>
      <c r="I34" s="29"/>
      <c r="J34" s="34">
        <v>44220</v>
      </c>
      <c r="K34" s="8">
        <v>683</v>
      </c>
      <c r="L34" s="8">
        <v>127</v>
      </c>
      <c r="M34" s="8">
        <v>0</v>
      </c>
      <c r="N34" s="8">
        <v>4</v>
      </c>
      <c r="O34" s="8">
        <v>0</v>
      </c>
      <c r="P34" s="8">
        <v>42</v>
      </c>
      <c r="Q34" s="8">
        <v>856</v>
      </c>
    </row>
    <row r="35" spans="1:17" x14ac:dyDescent="0.25">
      <c r="A35" s="34">
        <v>44221</v>
      </c>
      <c r="B35" s="8">
        <v>2662</v>
      </c>
      <c r="C35" s="8">
        <v>2147</v>
      </c>
      <c r="D35" s="8">
        <v>1948</v>
      </c>
      <c r="E35" s="8">
        <v>25</v>
      </c>
      <c r="F35" s="8">
        <v>5172</v>
      </c>
      <c r="G35" s="8">
        <v>403</v>
      </c>
      <c r="H35" s="8">
        <v>12357</v>
      </c>
      <c r="I35" s="29"/>
      <c r="J35" s="34">
        <v>44221</v>
      </c>
      <c r="K35" s="8">
        <v>2142</v>
      </c>
      <c r="L35" s="8">
        <v>596</v>
      </c>
      <c r="M35" s="8">
        <v>4</v>
      </c>
      <c r="N35" s="8">
        <v>13</v>
      </c>
      <c r="O35" s="8">
        <v>12</v>
      </c>
      <c r="P35" s="8">
        <v>138</v>
      </c>
      <c r="Q35" s="8">
        <v>2905</v>
      </c>
    </row>
    <row r="36" spans="1:17" x14ac:dyDescent="0.25">
      <c r="A36" s="34">
        <v>44222</v>
      </c>
      <c r="B36" s="8">
        <v>3678</v>
      </c>
      <c r="C36" s="8">
        <v>2157</v>
      </c>
      <c r="D36" s="8">
        <v>2651</v>
      </c>
      <c r="E36" s="8">
        <v>45</v>
      </c>
      <c r="F36" s="8">
        <v>5242</v>
      </c>
      <c r="G36" s="8">
        <v>418</v>
      </c>
      <c r="H36" s="8">
        <v>14191</v>
      </c>
      <c r="I36" s="29"/>
      <c r="J36" s="34">
        <v>44222</v>
      </c>
      <c r="K36" s="8">
        <v>3023</v>
      </c>
      <c r="L36" s="8">
        <v>699</v>
      </c>
      <c r="M36" s="8">
        <v>7</v>
      </c>
      <c r="N36" s="8">
        <v>27</v>
      </c>
      <c r="O36" s="8">
        <v>5</v>
      </c>
      <c r="P36" s="8">
        <v>168</v>
      </c>
      <c r="Q36" s="8">
        <v>3929</v>
      </c>
    </row>
    <row r="37" spans="1:17" x14ac:dyDescent="0.25">
      <c r="A37" s="34">
        <v>44223</v>
      </c>
      <c r="B37" s="8">
        <v>3657</v>
      </c>
      <c r="C37" s="8">
        <v>2346</v>
      </c>
      <c r="D37" s="8">
        <v>2383</v>
      </c>
      <c r="E37" s="8">
        <v>46</v>
      </c>
      <c r="F37" s="8">
        <v>4419</v>
      </c>
      <c r="G37" s="8">
        <v>418</v>
      </c>
      <c r="H37" s="8">
        <v>13269</v>
      </c>
      <c r="I37" s="29"/>
      <c r="J37" s="34">
        <v>44223</v>
      </c>
      <c r="K37" s="8">
        <v>3206</v>
      </c>
      <c r="L37" s="8">
        <v>1015</v>
      </c>
      <c r="M37" s="8">
        <v>10</v>
      </c>
      <c r="N37" s="8">
        <v>38</v>
      </c>
      <c r="O37" s="8">
        <v>6</v>
      </c>
      <c r="P37" s="8">
        <v>184</v>
      </c>
      <c r="Q37" s="8">
        <v>4459</v>
      </c>
    </row>
    <row r="38" spans="1:17" x14ac:dyDescent="0.25">
      <c r="A38" s="34">
        <v>44224</v>
      </c>
      <c r="B38" s="8">
        <v>4299</v>
      </c>
      <c r="C38" s="8">
        <v>2494</v>
      </c>
      <c r="D38" s="8">
        <v>1791</v>
      </c>
      <c r="E38" s="8">
        <v>114</v>
      </c>
      <c r="F38" s="8">
        <v>3852</v>
      </c>
      <c r="G38" s="8">
        <v>493</v>
      </c>
      <c r="H38" s="8">
        <v>13043</v>
      </c>
      <c r="J38" s="34">
        <v>44224</v>
      </c>
      <c r="K38" s="8">
        <v>3715</v>
      </c>
      <c r="L38" s="8">
        <v>1475</v>
      </c>
      <c r="M38" s="8">
        <v>445</v>
      </c>
      <c r="N38" s="8">
        <v>106</v>
      </c>
      <c r="O38" s="8">
        <v>9</v>
      </c>
      <c r="P38" s="8">
        <v>297</v>
      </c>
      <c r="Q38" s="8">
        <v>6047</v>
      </c>
    </row>
    <row r="39" spans="1:17" x14ac:dyDescent="0.25">
      <c r="A39" s="34">
        <v>44225</v>
      </c>
      <c r="B39" s="8">
        <v>4959</v>
      </c>
      <c r="C39" s="8">
        <v>2565</v>
      </c>
      <c r="D39" s="8">
        <v>1785</v>
      </c>
      <c r="E39" s="8">
        <v>144</v>
      </c>
      <c r="F39" s="8">
        <v>3544</v>
      </c>
      <c r="G39" s="8">
        <v>721</v>
      </c>
      <c r="H39" s="8">
        <v>13718</v>
      </c>
      <c r="J39" s="34">
        <v>44225</v>
      </c>
      <c r="K39" s="8">
        <v>4496</v>
      </c>
      <c r="L39" s="8">
        <v>1642</v>
      </c>
      <c r="M39" s="8">
        <v>836</v>
      </c>
      <c r="N39" s="8">
        <v>133</v>
      </c>
      <c r="O39" s="8">
        <v>46</v>
      </c>
      <c r="P39" s="8">
        <v>555</v>
      </c>
      <c r="Q39" s="8">
        <v>7708</v>
      </c>
    </row>
    <row r="40" spans="1:17" x14ac:dyDescent="0.25">
      <c r="A40" s="34">
        <v>44226</v>
      </c>
      <c r="B40" s="8">
        <v>489</v>
      </c>
      <c r="C40" s="8">
        <v>258</v>
      </c>
      <c r="D40" s="8">
        <v>178</v>
      </c>
      <c r="E40" s="8">
        <v>0</v>
      </c>
      <c r="F40" s="8">
        <v>584</v>
      </c>
      <c r="G40" s="8">
        <v>272</v>
      </c>
      <c r="H40" s="8">
        <v>1781</v>
      </c>
      <c r="J40" s="34">
        <v>44226</v>
      </c>
      <c r="K40" s="8">
        <v>473</v>
      </c>
      <c r="L40" s="8">
        <v>188</v>
      </c>
      <c r="M40" s="8">
        <v>136</v>
      </c>
      <c r="N40" s="8">
        <v>0</v>
      </c>
      <c r="O40" s="8">
        <v>26</v>
      </c>
      <c r="P40" s="8">
        <v>244</v>
      </c>
      <c r="Q40" s="8">
        <v>1067</v>
      </c>
    </row>
    <row r="41" spans="1:17" x14ac:dyDescent="0.25">
      <c r="A41" s="34">
        <v>44227</v>
      </c>
      <c r="B41" s="8">
        <v>478</v>
      </c>
      <c r="C41" s="8">
        <v>247</v>
      </c>
      <c r="D41" s="8">
        <v>65</v>
      </c>
      <c r="E41" s="8">
        <v>20</v>
      </c>
      <c r="F41" s="8">
        <v>612</v>
      </c>
      <c r="G41" s="8">
        <v>392</v>
      </c>
      <c r="H41" s="8">
        <v>1814</v>
      </c>
      <c r="J41" s="34">
        <v>44227</v>
      </c>
      <c r="K41" s="8">
        <v>458</v>
      </c>
      <c r="L41" s="8">
        <v>177</v>
      </c>
      <c r="M41" s="8">
        <v>59</v>
      </c>
      <c r="N41" s="8">
        <v>20</v>
      </c>
      <c r="O41" s="8">
        <v>45</v>
      </c>
      <c r="P41" s="8">
        <v>361</v>
      </c>
      <c r="Q41" s="8">
        <v>1120</v>
      </c>
    </row>
    <row r="42" spans="1:17" x14ac:dyDescent="0.25">
      <c r="A42" s="34">
        <v>44228</v>
      </c>
      <c r="B42" s="8">
        <v>4136</v>
      </c>
      <c r="C42" s="8">
        <v>2780</v>
      </c>
      <c r="D42" s="8">
        <v>1194</v>
      </c>
      <c r="E42" s="8">
        <v>426</v>
      </c>
      <c r="F42" s="8">
        <v>2120</v>
      </c>
      <c r="G42" s="8">
        <v>646</v>
      </c>
      <c r="H42" s="8">
        <v>11302</v>
      </c>
      <c r="J42" s="34">
        <v>44228</v>
      </c>
      <c r="K42" s="8">
        <v>3904</v>
      </c>
      <c r="L42" s="8">
        <v>2071</v>
      </c>
      <c r="M42" s="8">
        <v>746</v>
      </c>
      <c r="N42" s="8">
        <v>391</v>
      </c>
      <c r="O42" s="8">
        <v>44</v>
      </c>
      <c r="P42" s="8">
        <v>494</v>
      </c>
      <c r="Q42" s="8">
        <v>7650</v>
      </c>
    </row>
    <row r="43" spans="1:17" x14ac:dyDescent="0.25">
      <c r="A43" s="34">
        <v>44229</v>
      </c>
      <c r="B43" s="8">
        <v>5006</v>
      </c>
      <c r="C43" s="8">
        <v>2974</v>
      </c>
      <c r="D43" s="8">
        <v>1540</v>
      </c>
      <c r="E43" s="8">
        <v>673</v>
      </c>
      <c r="F43" s="8">
        <v>2461</v>
      </c>
      <c r="G43" s="8">
        <v>1207</v>
      </c>
      <c r="H43" s="8">
        <v>13861</v>
      </c>
      <c r="J43" s="34">
        <v>44229</v>
      </c>
      <c r="K43" s="8">
        <v>4745</v>
      </c>
      <c r="L43" s="8">
        <v>2291</v>
      </c>
      <c r="M43" s="8">
        <v>794</v>
      </c>
      <c r="N43" s="8">
        <v>635</v>
      </c>
      <c r="O43" s="8">
        <v>323</v>
      </c>
      <c r="P43" s="8">
        <v>1059</v>
      </c>
      <c r="Q43" s="8">
        <v>9847</v>
      </c>
    </row>
    <row r="44" spans="1:17" x14ac:dyDescent="0.25">
      <c r="A44" s="34">
        <v>44230</v>
      </c>
      <c r="B44" s="8">
        <v>4413</v>
      </c>
      <c r="C44" s="8">
        <v>3293</v>
      </c>
      <c r="D44" s="8">
        <v>2089</v>
      </c>
      <c r="E44" s="8">
        <v>769</v>
      </c>
      <c r="F44" s="8">
        <v>2809</v>
      </c>
      <c r="G44" s="8">
        <v>1650</v>
      </c>
      <c r="H44" s="8">
        <v>15023</v>
      </c>
      <c r="J44" s="34">
        <v>44230</v>
      </c>
      <c r="K44" s="8">
        <v>4130</v>
      </c>
      <c r="L44" s="8">
        <v>2690</v>
      </c>
      <c r="M44" s="8">
        <v>1322</v>
      </c>
      <c r="N44" s="8">
        <v>741</v>
      </c>
      <c r="O44" s="8">
        <v>446</v>
      </c>
      <c r="P44" s="8">
        <v>1449</v>
      </c>
      <c r="Q44" s="8">
        <v>10778</v>
      </c>
    </row>
    <row r="45" spans="1:17" x14ac:dyDescent="0.25">
      <c r="A45" s="34">
        <v>44231</v>
      </c>
      <c r="B45" s="8">
        <v>4543</v>
      </c>
      <c r="C45" s="8">
        <v>3905</v>
      </c>
      <c r="D45" s="8">
        <v>3164</v>
      </c>
      <c r="E45" s="8">
        <v>809</v>
      </c>
      <c r="F45" s="8">
        <v>3135</v>
      </c>
      <c r="G45" s="8">
        <v>1692</v>
      </c>
      <c r="H45" s="8">
        <v>17248</v>
      </c>
      <c r="J45" s="34">
        <v>44230</v>
      </c>
      <c r="K45" s="8">
        <v>4256</v>
      </c>
      <c r="L45" s="8">
        <v>3414</v>
      </c>
      <c r="M45" s="8">
        <v>2347</v>
      </c>
      <c r="N45" s="8">
        <v>796</v>
      </c>
      <c r="O45" s="8">
        <v>399</v>
      </c>
      <c r="P45" s="8">
        <v>1457</v>
      </c>
      <c r="Q45" s="8">
        <v>12669</v>
      </c>
    </row>
    <row r="46" spans="1:17" x14ac:dyDescent="0.25">
      <c r="A46" s="34">
        <v>44232</v>
      </c>
      <c r="B46" s="8">
        <v>3568</v>
      </c>
      <c r="C46" s="8">
        <v>3739</v>
      </c>
      <c r="D46" s="8">
        <v>2738</v>
      </c>
      <c r="E46" s="8">
        <v>804</v>
      </c>
      <c r="F46" s="8">
        <v>3284</v>
      </c>
      <c r="G46" s="8">
        <v>1338</v>
      </c>
      <c r="H46" s="8">
        <v>15471</v>
      </c>
      <c r="J46" s="34">
        <v>44232</v>
      </c>
      <c r="K46" s="8">
        <v>3298</v>
      </c>
      <c r="L46" s="8">
        <v>2928</v>
      </c>
      <c r="M46" s="8">
        <v>2010</v>
      </c>
      <c r="N46" s="8">
        <v>780</v>
      </c>
      <c r="O46" s="8">
        <v>341</v>
      </c>
      <c r="P46" s="8">
        <v>1107</v>
      </c>
      <c r="Q46" s="8">
        <v>10464</v>
      </c>
    </row>
    <row r="47" spans="1:17" x14ac:dyDescent="0.25">
      <c r="A47" s="34">
        <v>44233</v>
      </c>
      <c r="B47" s="8">
        <v>422</v>
      </c>
      <c r="C47" s="8">
        <v>556</v>
      </c>
      <c r="D47" s="8">
        <v>41</v>
      </c>
      <c r="E47" s="8">
        <v>5</v>
      </c>
      <c r="F47" s="8">
        <v>1722</v>
      </c>
      <c r="G47" s="8">
        <v>380</v>
      </c>
      <c r="H47" s="8">
        <v>3126</v>
      </c>
      <c r="J47" s="34">
        <v>44233</v>
      </c>
      <c r="K47" s="8">
        <v>404</v>
      </c>
      <c r="L47" s="8">
        <v>500</v>
      </c>
      <c r="M47" s="8">
        <v>38</v>
      </c>
      <c r="N47" s="8">
        <v>5</v>
      </c>
      <c r="O47" s="8">
        <v>995</v>
      </c>
      <c r="P47" s="8">
        <v>352</v>
      </c>
      <c r="Q47" s="8">
        <v>2294</v>
      </c>
    </row>
    <row r="48" spans="1:17" x14ac:dyDescent="0.25">
      <c r="A48" s="34">
        <v>44234</v>
      </c>
      <c r="B48" s="8">
        <v>428</v>
      </c>
      <c r="C48" s="8">
        <v>490</v>
      </c>
      <c r="D48" s="8">
        <v>31</v>
      </c>
      <c r="E48" s="8">
        <v>3</v>
      </c>
      <c r="F48" s="8">
        <v>1926</v>
      </c>
      <c r="G48" s="8">
        <v>250</v>
      </c>
      <c r="H48" s="8">
        <v>3128</v>
      </c>
      <c r="J48" s="34">
        <v>44234</v>
      </c>
      <c r="K48" s="8">
        <v>416</v>
      </c>
      <c r="L48" s="8">
        <v>420</v>
      </c>
      <c r="M48" s="8">
        <v>19</v>
      </c>
      <c r="N48" s="8">
        <v>3</v>
      </c>
      <c r="O48" s="8">
        <v>1233</v>
      </c>
      <c r="P48" s="8">
        <v>216</v>
      </c>
      <c r="Q48" s="8">
        <v>2307</v>
      </c>
    </row>
    <row r="49" spans="1:17" x14ac:dyDescent="0.25">
      <c r="A49" s="34">
        <v>44235</v>
      </c>
      <c r="B49" s="8">
        <v>2635</v>
      </c>
      <c r="C49" s="8">
        <v>3576</v>
      </c>
      <c r="D49" s="8">
        <v>2394</v>
      </c>
      <c r="E49" s="8">
        <v>249</v>
      </c>
      <c r="F49" s="8">
        <v>4621</v>
      </c>
      <c r="G49" s="8">
        <v>903</v>
      </c>
      <c r="H49" s="8">
        <v>14378</v>
      </c>
      <c r="J49" s="34">
        <v>44235</v>
      </c>
      <c r="K49" s="8">
        <v>2343</v>
      </c>
      <c r="L49" s="8">
        <v>3129</v>
      </c>
      <c r="M49" s="8">
        <v>1917</v>
      </c>
      <c r="N49" s="8">
        <v>210</v>
      </c>
      <c r="O49" s="8">
        <v>2614</v>
      </c>
      <c r="P49" s="8">
        <v>759</v>
      </c>
      <c r="Q49" s="8">
        <v>10972</v>
      </c>
    </row>
    <row r="50" spans="1:17" x14ac:dyDescent="0.25">
      <c r="A50" s="34">
        <v>44236</v>
      </c>
      <c r="B50" s="8">
        <v>1942</v>
      </c>
      <c r="C50" s="8">
        <v>3281</v>
      </c>
      <c r="D50" s="8">
        <v>2376</v>
      </c>
      <c r="E50" s="8">
        <v>312</v>
      </c>
      <c r="F50" s="8">
        <v>5425</v>
      </c>
      <c r="G50" s="8">
        <v>834</v>
      </c>
      <c r="H50" s="8">
        <v>14170</v>
      </c>
      <c r="J50" s="34">
        <v>44236</v>
      </c>
      <c r="K50" s="8">
        <v>1679</v>
      </c>
      <c r="L50" s="8">
        <v>2928</v>
      </c>
      <c r="M50" s="8">
        <v>1688</v>
      </c>
      <c r="N50" s="8">
        <v>263</v>
      </c>
      <c r="O50" s="8">
        <v>3146</v>
      </c>
      <c r="P50" s="8">
        <v>659</v>
      </c>
      <c r="Q50" s="8">
        <v>10363</v>
      </c>
    </row>
    <row r="51" spans="1:17" x14ac:dyDescent="0.25">
      <c r="A51" s="28" t="s">
        <v>3</v>
      </c>
      <c r="B51" s="7">
        <v>116269</v>
      </c>
      <c r="C51" s="7">
        <v>80440</v>
      </c>
      <c r="D51" s="7">
        <v>60839</v>
      </c>
      <c r="E51" s="7">
        <v>9397</v>
      </c>
      <c r="F51" s="7">
        <v>86885</v>
      </c>
      <c r="G51" s="7">
        <v>28586</v>
      </c>
      <c r="H51" s="7">
        <v>382416</v>
      </c>
      <c r="J51" s="28" t="s">
        <v>3</v>
      </c>
      <c r="K51" s="7">
        <v>51480</v>
      </c>
      <c r="L51" s="7">
        <v>27655</v>
      </c>
      <c r="M51" s="7">
        <v>13114</v>
      </c>
      <c r="N51" s="7">
        <v>4212</v>
      </c>
      <c r="O51" s="7">
        <v>9797</v>
      </c>
      <c r="P51" s="7">
        <v>10364</v>
      </c>
      <c r="Q51" s="7">
        <v>116622</v>
      </c>
    </row>
    <row r="52" spans="1:17" x14ac:dyDescent="0.25">
      <c r="A52" s="35"/>
      <c r="B52" s="5"/>
      <c r="C52" s="5"/>
      <c r="D52" s="5"/>
      <c r="E52" s="5"/>
      <c r="F52" s="5"/>
      <c r="G52" s="5"/>
      <c r="H52" s="35"/>
    </row>
    <row r="53" spans="1:17" x14ac:dyDescent="0.25">
      <c r="A53" s="35" t="s">
        <v>54</v>
      </c>
      <c r="B53" s="5"/>
      <c r="C53" s="5"/>
      <c r="D53" s="5"/>
      <c r="E53" s="5"/>
      <c r="F53" s="5"/>
      <c r="G53" s="5"/>
      <c r="H53" s="35"/>
    </row>
    <row r="55" spans="1:17" s="35" customFormat="1" x14ac:dyDescent="0.25">
      <c r="A55" s="36" t="s">
        <v>72</v>
      </c>
      <c r="J55" s="36" t="s">
        <v>72</v>
      </c>
    </row>
    <row r="56" spans="1:17" ht="18.75" x14ac:dyDescent="0.25">
      <c r="A56" s="32" t="s">
        <v>55</v>
      </c>
      <c r="B56" s="33"/>
      <c r="C56" s="33"/>
      <c r="D56" s="33"/>
      <c r="E56" s="33"/>
      <c r="F56" s="33"/>
      <c r="G56" s="33"/>
      <c r="H56" s="33"/>
      <c r="J56" s="32" t="s">
        <v>55</v>
      </c>
      <c r="K56" s="33"/>
      <c r="L56" s="33"/>
      <c r="M56" s="33"/>
      <c r="N56" s="33"/>
      <c r="O56" s="33"/>
      <c r="P56" s="33"/>
      <c r="Q56" s="33"/>
    </row>
    <row r="57" spans="1:17" x14ac:dyDescent="0.25">
      <c r="A57" s="1" t="s">
        <v>58</v>
      </c>
      <c r="B57" s="8">
        <v>22536</v>
      </c>
      <c r="C57" s="8">
        <v>22346</v>
      </c>
      <c r="D57" s="8">
        <v>6435</v>
      </c>
      <c r="E57" s="8">
        <v>1540</v>
      </c>
      <c r="F57" s="8">
        <v>34066</v>
      </c>
      <c r="G57" s="8">
        <v>11403</v>
      </c>
      <c r="H57" s="8">
        <v>98326</v>
      </c>
      <c r="J57" s="35" t="s">
        <v>58</v>
      </c>
      <c r="K57" s="8">
        <v>10324</v>
      </c>
      <c r="L57" s="8">
        <v>8562</v>
      </c>
      <c r="M57" s="8">
        <v>1723</v>
      </c>
      <c r="N57" s="8">
        <v>557</v>
      </c>
      <c r="O57" s="8">
        <v>5195</v>
      </c>
      <c r="P57" s="8">
        <v>4505</v>
      </c>
      <c r="Q57" s="8">
        <v>30866</v>
      </c>
    </row>
    <row r="58" spans="1:17" x14ac:dyDescent="0.25">
      <c r="A58" s="1" t="s">
        <v>59</v>
      </c>
      <c r="B58" s="8">
        <v>12378</v>
      </c>
      <c r="C58" s="8">
        <v>7336</v>
      </c>
      <c r="D58" s="8">
        <v>5733</v>
      </c>
      <c r="E58" s="8">
        <v>97</v>
      </c>
      <c r="F58" s="8">
        <v>2955</v>
      </c>
      <c r="G58" s="8">
        <v>2515</v>
      </c>
      <c r="H58" s="8">
        <v>31014</v>
      </c>
      <c r="J58" s="35" t="s">
        <v>59</v>
      </c>
      <c r="K58" s="8">
        <v>5461</v>
      </c>
      <c r="L58" s="8">
        <v>2328</v>
      </c>
      <c r="M58" s="8">
        <v>779</v>
      </c>
      <c r="N58" s="8">
        <v>43</v>
      </c>
      <c r="O58" s="8">
        <v>158</v>
      </c>
      <c r="P58" s="8">
        <v>762</v>
      </c>
      <c r="Q58" s="8">
        <v>9531</v>
      </c>
    </row>
    <row r="59" spans="1:17" x14ac:dyDescent="0.25">
      <c r="A59" s="1" t="s">
        <v>60</v>
      </c>
      <c r="B59" s="8">
        <v>7282</v>
      </c>
      <c r="C59" s="8">
        <v>3429</v>
      </c>
      <c r="D59" s="8">
        <v>7996</v>
      </c>
      <c r="E59" s="8">
        <v>239</v>
      </c>
      <c r="F59" s="8">
        <v>4272</v>
      </c>
      <c r="G59" s="8">
        <v>1976</v>
      </c>
      <c r="H59" s="8">
        <v>25194</v>
      </c>
      <c r="J59" s="35" t="s">
        <v>60</v>
      </c>
      <c r="K59" s="8">
        <v>3453</v>
      </c>
      <c r="L59" s="8">
        <v>1396</v>
      </c>
      <c r="M59" s="8">
        <v>3109</v>
      </c>
      <c r="N59" s="8">
        <v>105</v>
      </c>
      <c r="O59" s="8">
        <v>338</v>
      </c>
      <c r="P59" s="8">
        <v>860</v>
      </c>
      <c r="Q59" s="8">
        <v>9261</v>
      </c>
    </row>
    <row r="60" spans="1:17" x14ac:dyDescent="0.25">
      <c r="A60" s="1" t="s">
        <v>61</v>
      </c>
      <c r="B60" s="8">
        <v>3374</v>
      </c>
      <c r="C60" s="8">
        <v>7512</v>
      </c>
      <c r="D60" s="8">
        <v>2860</v>
      </c>
      <c r="E60" s="8">
        <v>64</v>
      </c>
      <c r="F60" s="8">
        <v>2925</v>
      </c>
      <c r="G60" s="8">
        <v>638</v>
      </c>
      <c r="H60" s="8">
        <v>17373</v>
      </c>
      <c r="J60" s="35" t="s">
        <v>61</v>
      </c>
      <c r="K60" s="8">
        <v>1183</v>
      </c>
      <c r="L60" s="8">
        <v>2175</v>
      </c>
      <c r="M60" s="8">
        <v>179</v>
      </c>
      <c r="N60" s="8">
        <v>9</v>
      </c>
      <c r="O60" s="8">
        <v>148</v>
      </c>
      <c r="P60" s="8">
        <v>147</v>
      </c>
      <c r="Q60" s="8">
        <v>3841</v>
      </c>
    </row>
    <row r="61" spans="1:17" x14ac:dyDescent="0.25">
      <c r="A61" s="1" t="s">
        <v>62</v>
      </c>
      <c r="B61" s="8">
        <v>2689</v>
      </c>
      <c r="C61" s="8">
        <v>1926</v>
      </c>
      <c r="D61" s="8">
        <v>1332</v>
      </c>
      <c r="E61" s="8">
        <v>522</v>
      </c>
      <c r="F61" s="8">
        <v>1152</v>
      </c>
      <c r="G61" s="8">
        <v>557</v>
      </c>
      <c r="H61" s="8">
        <v>8178</v>
      </c>
      <c r="J61" s="35" t="s">
        <v>62</v>
      </c>
      <c r="K61" s="8">
        <v>1151</v>
      </c>
      <c r="L61" s="8">
        <v>588</v>
      </c>
      <c r="M61" s="8">
        <v>257</v>
      </c>
      <c r="N61" s="8">
        <v>235</v>
      </c>
      <c r="O61" s="8">
        <v>62</v>
      </c>
      <c r="P61" s="8">
        <v>168</v>
      </c>
      <c r="Q61" s="8">
        <v>2461</v>
      </c>
    </row>
    <row r="62" spans="1:17" x14ac:dyDescent="0.25">
      <c r="A62" s="1" t="s">
        <v>63</v>
      </c>
      <c r="B62" s="8">
        <v>7281</v>
      </c>
      <c r="C62" s="8">
        <v>3074</v>
      </c>
      <c r="D62" s="8">
        <v>904</v>
      </c>
      <c r="E62" s="8">
        <v>2</v>
      </c>
      <c r="F62" s="8">
        <v>2214</v>
      </c>
      <c r="G62" s="8">
        <v>994</v>
      </c>
      <c r="H62" s="8">
        <v>14469</v>
      </c>
      <c r="J62" s="35" t="s">
        <v>63</v>
      </c>
      <c r="K62" s="8">
        <v>3103</v>
      </c>
      <c r="L62" s="8">
        <v>638</v>
      </c>
      <c r="M62" s="8">
        <v>88</v>
      </c>
      <c r="N62" s="8">
        <v>0</v>
      </c>
      <c r="O62" s="8">
        <v>154</v>
      </c>
      <c r="P62" s="8">
        <v>229</v>
      </c>
      <c r="Q62" s="8">
        <v>4212</v>
      </c>
    </row>
    <row r="63" spans="1:17" x14ac:dyDescent="0.25">
      <c r="A63" s="1" t="s">
        <v>64</v>
      </c>
      <c r="B63" s="8">
        <v>3563</v>
      </c>
      <c r="C63" s="8">
        <v>2849</v>
      </c>
      <c r="D63" s="8">
        <v>2131</v>
      </c>
      <c r="E63" s="8">
        <v>9</v>
      </c>
      <c r="F63" s="8">
        <v>1202</v>
      </c>
      <c r="G63" s="8">
        <v>1301</v>
      </c>
      <c r="H63" s="8">
        <v>11055</v>
      </c>
      <c r="J63" s="35" t="s">
        <v>64</v>
      </c>
      <c r="K63" s="8">
        <v>1472</v>
      </c>
      <c r="L63" s="8">
        <v>1002</v>
      </c>
      <c r="M63" s="8">
        <v>211</v>
      </c>
      <c r="N63" s="8">
        <v>1</v>
      </c>
      <c r="O63" s="8">
        <v>77</v>
      </c>
      <c r="P63" s="8">
        <v>407</v>
      </c>
      <c r="Q63" s="8">
        <v>3170</v>
      </c>
    </row>
    <row r="64" spans="1:17" x14ac:dyDescent="0.25">
      <c r="A64" s="1" t="s">
        <v>65</v>
      </c>
      <c r="B64" s="8">
        <v>6056</v>
      </c>
      <c r="C64" s="8">
        <v>3945</v>
      </c>
      <c r="D64" s="8">
        <v>2843</v>
      </c>
      <c r="E64" s="8">
        <v>162</v>
      </c>
      <c r="F64" s="8">
        <v>3607</v>
      </c>
      <c r="G64" s="8">
        <v>2737</v>
      </c>
      <c r="H64" s="8">
        <v>19350</v>
      </c>
      <c r="J64" s="35" t="s">
        <v>65</v>
      </c>
      <c r="K64" s="8">
        <v>2507</v>
      </c>
      <c r="L64" s="8">
        <v>1418</v>
      </c>
      <c r="M64" s="8">
        <v>512</v>
      </c>
      <c r="N64" s="8">
        <v>79</v>
      </c>
      <c r="O64" s="8">
        <v>149</v>
      </c>
      <c r="P64" s="8">
        <v>958</v>
      </c>
      <c r="Q64" s="8">
        <v>5623</v>
      </c>
    </row>
    <row r="65" spans="1:17" x14ac:dyDescent="0.25">
      <c r="A65" s="1" t="s">
        <v>66</v>
      </c>
      <c r="B65" s="8">
        <v>4989</v>
      </c>
      <c r="C65" s="8">
        <v>2410</v>
      </c>
      <c r="D65" s="8">
        <v>177</v>
      </c>
      <c r="E65" s="8">
        <v>226</v>
      </c>
      <c r="F65" s="8">
        <v>4817</v>
      </c>
      <c r="G65" s="8">
        <v>63</v>
      </c>
      <c r="H65" s="8">
        <v>12682</v>
      </c>
      <c r="J65" s="35" t="s">
        <v>66</v>
      </c>
      <c r="K65" s="8">
        <v>2161</v>
      </c>
      <c r="L65" s="8">
        <v>742</v>
      </c>
      <c r="M65" s="8">
        <v>29</v>
      </c>
      <c r="N65" s="8">
        <v>90</v>
      </c>
      <c r="O65" s="8">
        <v>0</v>
      </c>
      <c r="P65" s="8">
        <v>12</v>
      </c>
      <c r="Q65" s="8">
        <v>3034</v>
      </c>
    </row>
    <row r="66" spans="1:17" x14ac:dyDescent="0.25">
      <c r="A66" s="1" t="s">
        <v>67</v>
      </c>
      <c r="B66" s="8">
        <v>4923</v>
      </c>
      <c r="C66" s="8">
        <v>3704</v>
      </c>
      <c r="D66" s="8">
        <v>3388</v>
      </c>
      <c r="E66" s="8">
        <v>150</v>
      </c>
      <c r="F66" s="8">
        <v>2062</v>
      </c>
      <c r="G66" s="8">
        <v>571</v>
      </c>
      <c r="H66" s="8">
        <v>14798</v>
      </c>
      <c r="J66" s="35" t="s">
        <v>67</v>
      </c>
      <c r="K66" s="8">
        <v>2167</v>
      </c>
      <c r="L66" s="8">
        <v>1263</v>
      </c>
      <c r="M66" s="8">
        <v>700</v>
      </c>
      <c r="N66" s="8">
        <v>75</v>
      </c>
      <c r="O66" s="8">
        <v>26</v>
      </c>
      <c r="P66" s="8">
        <v>213</v>
      </c>
      <c r="Q66" s="8">
        <v>4444</v>
      </c>
    </row>
    <row r="67" spans="1:17" x14ac:dyDescent="0.25">
      <c r="A67" s="1" t="s">
        <v>68</v>
      </c>
      <c r="B67" s="8">
        <v>17329</v>
      </c>
      <c r="C67" s="8">
        <v>6925</v>
      </c>
      <c r="D67" s="8">
        <v>9820</v>
      </c>
      <c r="E67" s="8">
        <v>5997</v>
      </c>
      <c r="F67" s="8">
        <v>6566</v>
      </c>
      <c r="G67" s="8">
        <v>2291</v>
      </c>
      <c r="H67" s="8">
        <v>48928</v>
      </c>
      <c r="J67" s="35" t="s">
        <v>68</v>
      </c>
      <c r="K67" s="8">
        <v>7790</v>
      </c>
      <c r="L67" s="8">
        <v>2309</v>
      </c>
      <c r="M67" s="8">
        <v>2937</v>
      </c>
      <c r="N67" s="8">
        <v>2897</v>
      </c>
      <c r="O67" s="8">
        <v>800</v>
      </c>
      <c r="P67" s="8">
        <v>742</v>
      </c>
      <c r="Q67" s="8">
        <v>17475</v>
      </c>
    </row>
    <row r="68" spans="1:17" x14ac:dyDescent="0.25">
      <c r="A68" s="1" t="s">
        <v>69</v>
      </c>
      <c r="B68" s="8">
        <v>6992</v>
      </c>
      <c r="C68" s="8">
        <v>3513</v>
      </c>
      <c r="D68" s="8">
        <v>5380</v>
      </c>
      <c r="E68" s="8">
        <v>143</v>
      </c>
      <c r="F68" s="8">
        <v>8066</v>
      </c>
      <c r="G68" s="8">
        <v>623</v>
      </c>
      <c r="H68" s="8">
        <v>24717</v>
      </c>
      <c r="J68" s="35" t="s">
        <v>69</v>
      </c>
      <c r="K68" s="8">
        <v>3169</v>
      </c>
      <c r="L68" s="8">
        <v>1284</v>
      </c>
      <c r="M68" s="8">
        <v>1704</v>
      </c>
      <c r="N68" s="8">
        <v>70</v>
      </c>
      <c r="O68" s="8">
        <v>1414</v>
      </c>
      <c r="P68" s="8">
        <v>241</v>
      </c>
      <c r="Q68" s="8">
        <v>7882</v>
      </c>
    </row>
    <row r="69" spans="1:17" x14ac:dyDescent="0.25">
      <c r="A69" s="1" t="s">
        <v>70</v>
      </c>
      <c r="B69" s="8">
        <v>4352</v>
      </c>
      <c r="C69" s="8">
        <v>5553</v>
      </c>
      <c r="D69" s="8">
        <v>4159</v>
      </c>
      <c r="E69" s="8">
        <v>71</v>
      </c>
      <c r="F69" s="8">
        <v>2392</v>
      </c>
      <c r="G69" s="8">
        <v>658</v>
      </c>
      <c r="H69" s="8">
        <v>17185</v>
      </c>
      <c r="J69" s="35" t="s">
        <v>70</v>
      </c>
      <c r="K69" s="8">
        <v>1822</v>
      </c>
      <c r="L69" s="8">
        <v>2084</v>
      </c>
      <c r="M69" s="8">
        <v>343</v>
      </c>
      <c r="N69" s="8">
        <v>25</v>
      </c>
      <c r="O69" s="8">
        <v>114</v>
      </c>
      <c r="P69" s="8">
        <v>250</v>
      </c>
      <c r="Q69" s="8">
        <v>4638</v>
      </c>
    </row>
    <row r="70" spans="1:17" x14ac:dyDescent="0.25">
      <c r="A70" s="1" t="s">
        <v>71</v>
      </c>
      <c r="B70" s="8">
        <v>12525</v>
      </c>
      <c r="C70" s="8">
        <v>5918</v>
      </c>
      <c r="D70" s="8">
        <v>7681</v>
      </c>
      <c r="E70" s="8">
        <v>175</v>
      </c>
      <c r="F70" s="8">
        <v>10589</v>
      </c>
      <c r="G70" s="8">
        <v>2259</v>
      </c>
      <c r="H70" s="8">
        <v>39147</v>
      </c>
      <c r="J70" s="35" t="s">
        <v>71</v>
      </c>
      <c r="K70" s="8">
        <v>5717</v>
      </c>
      <c r="L70" s="8">
        <v>1866</v>
      </c>
      <c r="M70" s="8">
        <v>543</v>
      </c>
      <c r="N70" s="8">
        <v>26</v>
      </c>
      <c r="O70" s="8">
        <v>1162</v>
      </c>
      <c r="P70" s="8">
        <v>870</v>
      </c>
      <c r="Q70" s="8">
        <v>10184</v>
      </c>
    </row>
    <row r="71" spans="1:17" x14ac:dyDescent="0.25">
      <c r="A71" s="28" t="s">
        <v>3</v>
      </c>
      <c r="B71" s="7">
        <v>116269</v>
      </c>
      <c r="C71" s="7">
        <v>80440</v>
      </c>
      <c r="D71" s="7">
        <v>60839</v>
      </c>
      <c r="E71" s="7">
        <v>9397</v>
      </c>
      <c r="F71" s="7">
        <v>86885</v>
      </c>
      <c r="G71" s="7">
        <v>28586</v>
      </c>
      <c r="H71" s="7">
        <v>382416</v>
      </c>
      <c r="J71" s="28" t="s">
        <v>3</v>
      </c>
      <c r="K71" s="7">
        <v>51480</v>
      </c>
      <c r="L71" s="7">
        <v>27655</v>
      </c>
      <c r="M71" s="7">
        <v>13114</v>
      </c>
      <c r="N71" s="7">
        <v>4212</v>
      </c>
      <c r="O71" s="7">
        <v>9797</v>
      </c>
      <c r="P71" s="7">
        <v>10364</v>
      </c>
      <c r="Q71" s="7">
        <v>116622</v>
      </c>
    </row>
    <row r="72" spans="1:17" x14ac:dyDescent="0.25">
      <c r="J72" s="35"/>
      <c r="K72" s="35"/>
      <c r="L72" s="35"/>
      <c r="M72" s="35"/>
      <c r="N72" s="35"/>
      <c r="O72" s="35"/>
      <c r="P72" s="35"/>
      <c r="Q72" s="35"/>
    </row>
    <row r="73" spans="1:17" x14ac:dyDescent="0.25">
      <c r="A73" s="36" t="s">
        <v>73</v>
      </c>
      <c r="B73" s="37">
        <f>A50</f>
        <v>44236</v>
      </c>
      <c r="C73" s="35"/>
      <c r="D73" s="35"/>
      <c r="E73" s="35"/>
      <c r="F73" s="35"/>
      <c r="G73" s="35"/>
      <c r="H73" s="35"/>
      <c r="J73" s="36" t="s">
        <v>73</v>
      </c>
      <c r="K73" s="37">
        <f>J50</f>
        <v>44236</v>
      </c>
      <c r="L73" s="35"/>
      <c r="M73" s="35"/>
      <c r="N73" s="35"/>
      <c r="O73" s="35"/>
      <c r="P73" s="35"/>
      <c r="Q73" s="35"/>
    </row>
    <row r="74" spans="1:17" ht="18.75" x14ac:dyDescent="0.25">
      <c r="A74" s="32" t="s">
        <v>55</v>
      </c>
      <c r="B74" s="33"/>
      <c r="C74" s="33"/>
      <c r="D74" s="33"/>
      <c r="E74" s="33"/>
      <c r="F74" s="33"/>
      <c r="G74" s="33"/>
      <c r="H74" s="33"/>
      <c r="J74" s="32" t="s">
        <v>55</v>
      </c>
      <c r="K74" s="33"/>
      <c r="L74" s="33"/>
      <c r="M74" s="33"/>
      <c r="N74" s="33"/>
      <c r="O74" s="33"/>
      <c r="P74" s="33"/>
      <c r="Q74" s="33"/>
    </row>
    <row r="75" spans="1:17" x14ac:dyDescent="0.25">
      <c r="A75" s="35" t="s">
        <v>58</v>
      </c>
      <c r="B75" s="8">
        <v>257</v>
      </c>
      <c r="C75" s="8">
        <v>637</v>
      </c>
      <c r="D75" s="8">
        <v>496</v>
      </c>
      <c r="E75" s="8">
        <v>179</v>
      </c>
      <c r="F75" s="8">
        <v>1792</v>
      </c>
      <c r="G75" s="8">
        <v>239</v>
      </c>
      <c r="H75" s="8">
        <v>3600</v>
      </c>
      <c r="J75" s="35" t="s">
        <v>58</v>
      </c>
      <c r="K75" s="8">
        <v>227</v>
      </c>
      <c r="L75" s="8">
        <v>562</v>
      </c>
      <c r="M75" s="8">
        <v>483</v>
      </c>
      <c r="N75" s="8">
        <v>152</v>
      </c>
      <c r="O75" s="8">
        <v>1408</v>
      </c>
      <c r="P75" s="8">
        <v>217</v>
      </c>
      <c r="Q75" s="8">
        <v>3049</v>
      </c>
    </row>
    <row r="76" spans="1:17" x14ac:dyDescent="0.25">
      <c r="A76" s="35" t="s">
        <v>59</v>
      </c>
      <c r="B76" s="8">
        <v>271</v>
      </c>
      <c r="C76" s="8">
        <v>306</v>
      </c>
      <c r="D76" s="8">
        <v>284</v>
      </c>
      <c r="E76" s="8">
        <v>0</v>
      </c>
      <c r="F76" s="8">
        <v>463</v>
      </c>
      <c r="G76" s="8">
        <v>122</v>
      </c>
      <c r="H76" s="8">
        <v>1446</v>
      </c>
      <c r="J76" s="35" t="s">
        <v>59</v>
      </c>
      <c r="K76" s="8">
        <v>247</v>
      </c>
      <c r="L76" s="8">
        <v>263</v>
      </c>
      <c r="M76" s="8">
        <v>164</v>
      </c>
      <c r="N76" s="8">
        <v>0</v>
      </c>
      <c r="O76" s="8">
        <v>76</v>
      </c>
      <c r="P76" s="8">
        <v>77</v>
      </c>
      <c r="Q76" s="8">
        <v>827</v>
      </c>
    </row>
    <row r="77" spans="1:17" x14ac:dyDescent="0.25">
      <c r="A77" s="35" t="s">
        <v>60</v>
      </c>
      <c r="B77" s="8">
        <v>93</v>
      </c>
      <c r="C77" s="8">
        <v>91</v>
      </c>
      <c r="D77" s="8">
        <v>304</v>
      </c>
      <c r="E77" s="8">
        <v>26</v>
      </c>
      <c r="F77" s="8">
        <v>74</v>
      </c>
      <c r="G77" s="8">
        <v>75</v>
      </c>
      <c r="H77" s="8">
        <v>663</v>
      </c>
      <c r="J77" s="35" t="s">
        <v>60</v>
      </c>
      <c r="K77" s="8">
        <v>85</v>
      </c>
      <c r="L77" s="8">
        <v>89</v>
      </c>
      <c r="M77" s="8">
        <v>296</v>
      </c>
      <c r="N77" s="8">
        <v>21</v>
      </c>
      <c r="O77" s="8">
        <v>72</v>
      </c>
      <c r="P77" s="8">
        <v>75</v>
      </c>
      <c r="Q77" s="8">
        <v>638</v>
      </c>
    </row>
    <row r="78" spans="1:17" x14ac:dyDescent="0.25">
      <c r="A78" s="35" t="s">
        <v>61</v>
      </c>
      <c r="B78" s="8">
        <v>163</v>
      </c>
      <c r="C78" s="8">
        <v>515</v>
      </c>
      <c r="D78" s="8">
        <v>3</v>
      </c>
      <c r="E78" s="8">
        <v>3</v>
      </c>
      <c r="F78" s="8">
        <v>64</v>
      </c>
      <c r="G78" s="8">
        <v>48</v>
      </c>
      <c r="H78" s="8">
        <v>796</v>
      </c>
      <c r="J78" s="35" t="s">
        <v>61</v>
      </c>
      <c r="K78" s="8">
        <v>162</v>
      </c>
      <c r="L78" s="8">
        <v>509</v>
      </c>
      <c r="M78" s="8">
        <v>3</v>
      </c>
      <c r="N78" s="8">
        <v>3</v>
      </c>
      <c r="O78" s="8">
        <v>64</v>
      </c>
      <c r="P78" s="8">
        <v>48</v>
      </c>
      <c r="Q78" s="8">
        <v>789</v>
      </c>
    </row>
    <row r="79" spans="1:17" x14ac:dyDescent="0.25">
      <c r="A79" s="35" t="s">
        <v>62</v>
      </c>
      <c r="B79" s="8">
        <v>38</v>
      </c>
      <c r="C79" s="8">
        <v>122</v>
      </c>
      <c r="D79" s="8">
        <v>66</v>
      </c>
      <c r="E79" s="8">
        <v>2</v>
      </c>
      <c r="F79" s="8">
        <v>151</v>
      </c>
      <c r="G79" s="8">
        <v>35</v>
      </c>
      <c r="H79" s="8">
        <v>414</v>
      </c>
      <c r="J79" s="35" t="s">
        <v>62</v>
      </c>
      <c r="K79" s="8">
        <v>25</v>
      </c>
      <c r="L79" s="8">
        <v>103</v>
      </c>
      <c r="M79" s="8">
        <v>65</v>
      </c>
      <c r="N79" s="8">
        <v>2</v>
      </c>
      <c r="O79" s="8">
        <v>22</v>
      </c>
      <c r="P79" s="8">
        <v>8</v>
      </c>
      <c r="Q79" s="8">
        <v>225</v>
      </c>
    </row>
    <row r="80" spans="1:17" x14ac:dyDescent="0.25">
      <c r="A80" s="35" t="s">
        <v>63</v>
      </c>
      <c r="B80" s="8">
        <v>228</v>
      </c>
      <c r="C80" s="8">
        <v>148</v>
      </c>
      <c r="D80" s="8">
        <v>165</v>
      </c>
      <c r="E80" s="8">
        <v>0</v>
      </c>
      <c r="F80" s="8">
        <v>89</v>
      </c>
      <c r="G80" s="8">
        <v>22</v>
      </c>
      <c r="H80" s="8">
        <v>652</v>
      </c>
      <c r="J80" s="35" t="s">
        <v>63</v>
      </c>
      <c r="K80" s="8">
        <v>209</v>
      </c>
      <c r="L80" s="8">
        <v>120</v>
      </c>
      <c r="M80" s="8">
        <v>19</v>
      </c>
      <c r="N80" s="8">
        <v>0</v>
      </c>
      <c r="O80" s="8">
        <v>72</v>
      </c>
      <c r="P80" s="8">
        <v>19</v>
      </c>
      <c r="Q80" s="8">
        <v>439</v>
      </c>
    </row>
    <row r="81" spans="1:17" x14ac:dyDescent="0.25">
      <c r="A81" s="35" t="s">
        <v>64</v>
      </c>
      <c r="B81" s="8">
        <v>99</v>
      </c>
      <c r="C81" s="8">
        <v>172</v>
      </c>
      <c r="D81" s="8">
        <v>78</v>
      </c>
      <c r="E81" s="8">
        <v>1</v>
      </c>
      <c r="F81" s="8">
        <v>87</v>
      </c>
      <c r="G81" s="8">
        <v>51</v>
      </c>
      <c r="H81" s="8">
        <v>488</v>
      </c>
      <c r="J81" s="35" t="s">
        <v>64</v>
      </c>
      <c r="K81" s="8">
        <v>93</v>
      </c>
      <c r="L81" s="8">
        <v>148</v>
      </c>
      <c r="M81" s="8">
        <v>54</v>
      </c>
      <c r="N81" s="8">
        <v>1</v>
      </c>
      <c r="O81" s="8">
        <v>34</v>
      </c>
      <c r="P81" s="8">
        <v>47</v>
      </c>
      <c r="Q81" s="8">
        <v>377</v>
      </c>
    </row>
    <row r="82" spans="1:17" x14ac:dyDescent="0.25">
      <c r="A82" s="35" t="s">
        <v>65</v>
      </c>
      <c r="B82" s="8">
        <v>80</v>
      </c>
      <c r="C82" s="8">
        <v>231</v>
      </c>
      <c r="D82" s="8">
        <v>65</v>
      </c>
      <c r="E82" s="8">
        <v>0</v>
      </c>
      <c r="F82" s="8">
        <v>64</v>
      </c>
      <c r="G82" s="8">
        <v>59</v>
      </c>
      <c r="H82" s="8">
        <v>499</v>
      </c>
      <c r="J82" s="35" t="s">
        <v>65</v>
      </c>
      <c r="K82" s="8">
        <v>65</v>
      </c>
      <c r="L82" s="8">
        <v>222</v>
      </c>
      <c r="M82" s="8">
        <v>10</v>
      </c>
      <c r="N82" s="8">
        <v>0</v>
      </c>
      <c r="O82" s="8">
        <v>15</v>
      </c>
      <c r="P82" s="8">
        <v>48</v>
      </c>
      <c r="Q82" s="8">
        <v>360</v>
      </c>
    </row>
    <row r="83" spans="1:17" x14ac:dyDescent="0.25">
      <c r="A83" s="35" t="s">
        <v>66</v>
      </c>
      <c r="B83" s="8">
        <v>57</v>
      </c>
      <c r="C83" s="8">
        <v>232</v>
      </c>
      <c r="D83" s="8">
        <v>34</v>
      </c>
      <c r="E83" s="8">
        <v>65</v>
      </c>
      <c r="F83" s="8">
        <v>207</v>
      </c>
      <c r="G83" s="8">
        <v>10</v>
      </c>
      <c r="H83" s="8">
        <v>605</v>
      </c>
      <c r="J83" s="35" t="s">
        <v>66</v>
      </c>
      <c r="K83" s="8">
        <v>49</v>
      </c>
      <c r="L83" s="8">
        <v>209</v>
      </c>
      <c r="M83" s="8">
        <v>0</v>
      </c>
      <c r="N83" s="8">
        <v>62</v>
      </c>
      <c r="O83" s="8">
        <v>0</v>
      </c>
      <c r="P83" s="8">
        <v>2</v>
      </c>
      <c r="Q83" s="8">
        <v>322</v>
      </c>
    </row>
    <row r="84" spans="1:17" x14ac:dyDescent="0.25">
      <c r="A84" s="35" t="s">
        <v>67</v>
      </c>
      <c r="B84" s="8">
        <v>129</v>
      </c>
      <c r="C84" s="8">
        <v>110</v>
      </c>
      <c r="D84" s="8">
        <v>271</v>
      </c>
      <c r="E84" s="8">
        <v>0</v>
      </c>
      <c r="F84" s="8">
        <v>215</v>
      </c>
      <c r="G84" s="8">
        <v>45</v>
      </c>
      <c r="H84" s="8">
        <v>770</v>
      </c>
      <c r="J84" s="35" t="s">
        <v>67</v>
      </c>
      <c r="K84" s="8">
        <v>87</v>
      </c>
      <c r="L84" s="8">
        <v>45</v>
      </c>
      <c r="M84" s="8">
        <v>224</v>
      </c>
      <c r="N84" s="8">
        <v>0</v>
      </c>
      <c r="O84" s="8">
        <v>2</v>
      </c>
      <c r="P84" s="8">
        <v>24</v>
      </c>
      <c r="Q84" s="8">
        <v>382</v>
      </c>
    </row>
    <row r="85" spans="1:17" x14ac:dyDescent="0.25">
      <c r="A85" s="35" t="s">
        <v>68</v>
      </c>
      <c r="B85" s="8">
        <v>222</v>
      </c>
      <c r="C85" s="8">
        <v>269</v>
      </c>
      <c r="D85" s="8">
        <v>348</v>
      </c>
      <c r="E85" s="8">
        <v>20</v>
      </c>
      <c r="F85" s="8">
        <v>476</v>
      </c>
      <c r="G85" s="8">
        <v>57</v>
      </c>
      <c r="H85" s="8">
        <v>1392</v>
      </c>
      <c r="J85" s="35" t="s">
        <v>68</v>
      </c>
      <c r="K85" s="8">
        <v>162</v>
      </c>
      <c r="L85" s="8">
        <v>242</v>
      </c>
      <c r="M85" s="8">
        <v>253</v>
      </c>
      <c r="N85" s="8">
        <v>18</v>
      </c>
      <c r="O85" s="8">
        <v>244</v>
      </c>
      <c r="P85" s="8">
        <v>53</v>
      </c>
      <c r="Q85" s="8">
        <v>972</v>
      </c>
    </row>
    <row r="86" spans="1:17" x14ac:dyDescent="0.25">
      <c r="A86" s="35" t="s">
        <v>69</v>
      </c>
      <c r="B86" s="8">
        <v>65</v>
      </c>
      <c r="C86" s="8">
        <v>102</v>
      </c>
      <c r="D86" s="8">
        <v>130</v>
      </c>
      <c r="E86" s="8">
        <v>0</v>
      </c>
      <c r="F86" s="8">
        <v>784</v>
      </c>
      <c r="G86" s="8">
        <v>32</v>
      </c>
      <c r="H86" s="8">
        <v>1113</v>
      </c>
      <c r="J86" s="35" t="s">
        <v>69</v>
      </c>
      <c r="K86" s="8">
        <v>60</v>
      </c>
      <c r="L86" s="8">
        <v>96</v>
      </c>
      <c r="M86" s="8">
        <v>2</v>
      </c>
      <c r="N86" s="8">
        <v>0</v>
      </c>
      <c r="O86" s="8">
        <v>569</v>
      </c>
      <c r="P86" s="8">
        <v>7</v>
      </c>
      <c r="Q86" s="8">
        <v>734</v>
      </c>
    </row>
    <row r="87" spans="1:17" x14ac:dyDescent="0.25">
      <c r="A87" s="35" t="s">
        <v>70</v>
      </c>
      <c r="B87" s="8">
        <v>41</v>
      </c>
      <c r="C87" s="8">
        <v>177</v>
      </c>
      <c r="D87" s="8">
        <v>125</v>
      </c>
      <c r="E87" s="8">
        <v>1</v>
      </c>
      <c r="F87" s="8">
        <v>238</v>
      </c>
      <c r="G87" s="8">
        <v>9</v>
      </c>
      <c r="H87" s="8">
        <v>591</v>
      </c>
      <c r="J87" s="35" t="s">
        <v>70</v>
      </c>
      <c r="K87" s="8">
        <v>18</v>
      </c>
      <c r="L87" s="8">
        <v>163</v>
      </c>
      <c r="M87" s="8">
        <v>115</v>
      </c>
      <c r="N87" s="8">
        <v>1</v>
      </c>
      <c r="O87" s="8">
        <v>33</v>
      </c>
      <c r="P87" s="8">
        <v>9</v>
      </c>
      <c r="Q87" s="8">
        <v>339</v>
      </c>
    </row>
    <row r="88" spans="1:17" x14ac:dyDescent="0.25">
      <c r="A88" s="35" t="s">
        <v>71</v>
      </c>
      <c r="B88" s="8">
        <v>199</v>
      </c>
      <c r="C88" s="8">
        <v>169</v>
      </c>
      <c r="D88" s="8">
        <v>7</v>
      </c>
      <c r="E88" s="8">
        <v>15</v>
      </c>
      <c r="F88" s="8">
        <v>721</v>
      </c>
      <c r="G88" s="8">
        <v>30</v>
      </c>
      <c r="H88" s="8">
        <v>1141</v>
      </c>
      <c r="J88" s="35" t="s">
        <v>71</v>
      </c>
      <c r="K88" s="8">
        <v>190</v>
      </c>
      <c r="L88" s="8">
        <v>157</v>
      </c>
      <c r="M88" s="8">
        <v>0</v>
      </c>
      <c r="N88" s="8">
        <v>3</v>
      </c>
      <c r="O88" s="8">
        <v>535</v>
      </c>
      <c r="P88" s="8">
        <v>25</v>
      </c>
      <c r="Q88" s="8">
        <v>910</v>
      </c>
    </row>
    <row r="89" spans="1:17" x14ac:dyDescent="0.25">
      <c r="A89" s="28" t="s">
        <v>3</v>
      </c>
      <c r="B89" s="7">
        <v>1942</v>
      </c>
      <c r="C89" s="7">
        <v>3281</v>
      </c>
      <c r="D89" s="7">
        <v>2376</v>
      </c>
      <c r="E89" s="7">
        <v>312</v>
      </c>
      <c r="F89" s="7">
        <v>5425</v>
      </c>
      <c r="G89" s="7">
        <v>834</v>
      </c>
      <c r="H89" s="7">
        <v>14170</v>
      </c>
      <c r="J89" s="28" t="s">
        <v>3</v>
      </c>
      <c r="K89" s="7">
        <v>1679</v>
      </c>
      <c r="L89" s="7">
        <v>2928</v>
      </c>
      <c r="M89" s="7">
        <v>1688</v>
      </c>
      <c r="N89" s="7">
        <v>263</v>
      </c>
      <c r="O89" s="7">
        <v>3146</v>
      </c>
      <c r="P89" s="7">
        <v>659</v>
      </c>
      <c r="Q89" s="7">
        <v>10363</v>
      </c>
    </row>
  </sheetData>
  <mergeCells count="6">
    <mergeCell ref="A2:D2"/>
    <mergeCell ref="A3:F3"/>
    <mergeCell ref="A4:A5"/>
    <mergeCell ref="J4:J5"/>
    <mergeCell ref="K4:Q4"/>
    <mergeCell ref="B4:H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3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0" width="11.5703125" style="1" customWidth="1"/>
    <col min="11" max="11" width="15.42578125" style="1" customWidth="1"/>
    <col min="12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5" t="s">
        <v>40</v>
      </c>
      <c r="B1" s="27"/>
      <c r="C1" s="27"/>
    </row>
    <row r="2" spans="1:19" x14ac:dyDescent="0.25">
      <c r="A2" s="40" t="s">
        <v>42</v>
      </c>
      <c r="B2" s="40"/>
      <c r="C2" s="40"/>
      <c r="D2" s="40"/>
      <c r="E2" s="41"/>
    </row>
    <row r="3" spans="1:19" ht="15" customHeight="1" x14ac:dyDescent="0.25">
      <c r="A3" s="40" t="str">
        <f>CELKEM_PŘEHLED_KRAJE!A3</f>
        <v>Zdroj dat: ISIN / COVID-19 - Informační systém infekční nemoci, aktualizace k 9.2. 2021 (20:00)</v>
      </c>
      <c r="B3" s="40"/>
      <c r="C3" s="40"/>
      <c r="D3" s="40"/>
      <c r="E3" s="41"/>
      <c r="F3" s="41"/>
      <c r="G3" s="41"/>
    </row>
    <row r="4" spans="1:19" ht="27" customHeight="1" x14ac:dyDescent="0.25">
      <c r="A4" s="43" t="s">
        <v>1</v>
      </c>
      <c r="B4" s="51" t="s">
        <v>43</v>
      </c>
      <c r="C4" s="51"/>
      <c r="D4" s="51"/>
      <c r="E4" s="51"/>
      <c r="F4" s="51"/>
      <c r="G4" s="51"/>
      <c r="H4" s="51"/>
      <c r="I4" s="51"/>
      <c r="K4" s="43" t="s">
        <v>1</v>
      </c>
      <c r="L4" s="51" t="s">
        <v>44</v>
      </c>
      <c r="M4" s="51"/>
      <c r="N4" s="51"/>
      <c r="O4" s="51"/>
      <c r="P4" s="51"/>
      <c r="Q4" s="51"/>
      <c r="R4" s="51"/>
      <c r="S4" s="51"/>
    </row>
    <row r="5" spans="1:19" x14ac:dyDescent="0.25">
      <c r="A5" s="44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4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164</v>
      </c>
      <c r="D6" s="8">
        <v>574</v>
      </c>
      <c r="E6" s="8">
        <v>344</v>
      </c>
      <c r="F6" s="8">
        <v>147</v>
      </c>
      <c r="G6" s="8">
        <v>26</v>
      </c>
      <c r="H6" s="8">
        <v>2</v>
      </c>
      <c r="I6" s="7">
        <v>1257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268</v>
      </c>
      <c r="D7" s="8">
        <v>1058</v>
      </c>
      <c r="E7" s="8">
        <v>617</v>
      </c>
      <c r="F7" s="8">
        <v>242</v>
      </c>
      <c r="G7" s="8">
        <v>98</v>
      </c>
      <c r="H7" s="8">
        <v>1</v>
      </c>
      <c r="I7" s="7">
        <v>2284</v>
      </c>
      <c r="K7" s="3">
        <v>44214</v>
      </c>
      <c r="L7" s="8">
        <v>0</v>
      </c>
      <c r="M7" s="8">
        <v>202</v>
      </c>
      <c r="N7" s="8">
        <v>809</v>
      </c>
      <c r="O7" s="8">
        <v>491</v>
      </c>
      <c r="P7" s="8">
        <v>199</v>
      </c>
      <c r="Q7" s="8">
        <v>70</v>
      </c>
      <c r="R7" s="8">
        <v>2</v>
      </c>
      <c r="S7" s="7">
        <v>1773</v>
      </c>
    </row>
    <row r="8" spans="1:19" x14ac:dyDescent="0.25">
      <c r="A8" s="3">
        <v>44194</v>
      </c>
      <c r="B8" s="8">
        <v>1</v>
      </c>
      <c r="C8" s="8">
        <v>416</v>
      </c>
      <c r="D8" s="8">
        <v>1492</v>
      </c>
      <c r="E8" s="8">
        <v>937</v>
      </c>
      <c r="F8" s="8">
        <v>332</v>
      </c>
      <c r="G8" s="8">
        <v>280</v>
      </c>
      <c r="H8" s="8">
        <v>0</v>
      </c>
      <c r="I8" s="7">
        <v>3458</v>
      </c>
      <c r="K8" s="3">
        <v>44215</v>
      </c>
      <c r="L8" s="8">
        <v>1</v>
      </c>
      <c r="M8" s="8">
        <v>299</v>
      </c>
      <c r="N8" s="8">
        <v>1096</v>
      </c>
      <c r="O8" s="8">
        <v>713</v>
      </c>
      <c r="P8" s="8">
        <v>300</v>
      </c>
      <c r="Q8" s="8">
        <v>275</v>
      </c>
      <c r="R8" s="8">
        <v>0</v>
      </c>
      <c r="S8" s="7">
        <v>2684</v>
      </c>
    </row>
    <row r="9" spans="1:19" x14ac:dyDescent="0.25">
      <c r="A9" s="3">
        <v>44195</v>
      </c>
      <c r="B9" s="8">
        <v>0</v>
      </c>
      <c r="C9" s="8">
        <v>423</v>
      </c>
      <c r="D9" s="8">
        <v>1517</v>
      </c>
      <c r="E9" s="8">
        <v>1029</v>
      </c>
      <c r="F9" s="8">
        <v>315</v>
      </c>
      <c r="G9" s="8">
        <v>178</v>
      </c>
      <c r="H9" s="8">
        <v>1</v>
      </c>
      <c r="I9" s="7">
        <v>3463</v>
      </c>
      <c r="K9" s="3">
        <v>44216</v>
      </c>
      <c r="L9" s="8">
        <v>0</v>
      </c>
      <c r="M9" s="8">
        <v>297</v>
      </c>
      <c r="N9" s="8">
        <v>1116</v>
      </c>
      <c r="O9" s="8">
        <v>746</v>
      </c>
      <c r="P9" s="8">
        <v>262</v>
      </c>
      <c r="Q9" s="8">
        <v>148</v>
      </c>
      <c r="R9" s="8">
        <v>0</v>
      </c>
      <c r="S9" s="7">
        <v>2569</v>
      </c>
    </row>
    <row r="10" spans="1:19" x14ac:dyDescent="0.25">
      <c r="A10" s="3">
        <v>44196</v>
      </c>
      <c r="B10" s="8">
        <v>1</v>
      </c>
      <c r="C10" s="8">
        <v>159</v>
      </c>
      <c r="D10" s="8">
        <v>544</v>
      </c>
      <c r="E10" s="8">
        <v>313</v>
      </c>
      <c r="F10" s="8">
        <v>171</v>
      </c>
      <c r="G10" s="8">
        <v>117</v>
      </c>
      <c r="H10" s="8">
        <v>0</v>
      </c>
      <c r="I10" s="7">
        <v>1305</v>
      </c>
      <c r="K10" s="3">
        <v>44217</v>
      </c>
      <c r="L10" s="8">
        <v>0</v>
      </c>
      <c r="M10" s="8">
        <v>219</v>
      </c>
      <c r="N10" s="8">
        <v>771</v>
      </c>
      <c r="O10" s="8">
        <v>511</v>
      </c>
      <c r="P10" s="8">
        <v>167</v>
      </c>
      <c r="Q10" s="8">
        <v>38</v>
      </c>
      <c r="R10" s="8">
        <v>0</v>
      </c>
      <c r="S10" s="7">
        <v>1706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97</v>
      </c>
      <c r="N11" s="8">
        <v>450</v>
      </c>
      <c r="O11" s="8">
        <v>272</v>
      </c>
      <c r="P11" s="8">
        <v>96</v>
      </c>
      <c r="Q11" s="8">
        <v>79</v>
      </c>
      <c r="R11" s="8">
        <v>1</v>
      </c>
      <c r="S11" s="7">
        <v>995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278</v>
      </c>
      <c r="P12" s="8">
        <v>62</v>
      </c>
      <c r="Q12" s="8">
        <v>9</v>
      </c>
      <c r="R12" s="8">
        <v>0</v>
      </c>
      <c r="S12" s="7">
        <v>838</v>
      </c>
    </row>
    <row r="13" spans="1:19" x14ac:dyDescent="0.25">
      <c r="A13" s="3">
        <v>44199</v>
      </c>
      <c r="B13" s="8">
        <v>1</v>
      </c>
      <c r="C13" s="8">
        <v>103</v>
      </c>
      <c r="D13" s="8">
        <v>464</v>
      </c>
      <c r="E13" s="8">
        <v>274</v>
      </c>
      <c r="F13" s="8">
        <v>71</v>
      </c>
      <c r="G13" s="8">
        <v>2</v>
      </c>
      <c r="H13" s="8">
        <v>0</v>
      </c>
      <c r="I13" s="7">
        <v>915</v>
      </c>
      <c r="K13" s="3">
        <v>44220</v>
      </c>
      <c r="L13" s="8">
        <v>0</v>
      </c>
      <c r="M13" s="8">
        <v>104</v>
      </c>
      <c r="N13" s="8">
        <v>419</v>
      </c>
      <c r="O13" s="8">
        <v>262</v>
      </c>
      <c r="P13" s="8">
        <v>71</v>
      </c>
      <c r="Q13" s="8">
        <v>0</v>
      </c>
      <c r="R13" s="8">
        <v>0</v>
      </c>
      <c r="S13" s="7">
        <v>856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1738</v>
      </c>
      <c r="E14" s="8">
        <v>1123</v>
      </c>
      <c r="F14" s="8">
        <v>319</v>
      </c>
      <c r="G14" s="8">
        <v>29</v>
      </c>
      <c r="H14" s="8">
        <v>2</v>
      </c>
      <c r="I14" s="7">
        <v>3567</v>
      </c>
      <c r="K14" s="3">
        <v>44221</v>
      </c>
      <c r="L14" s="8">
        <v>0</v>
      </c>
      <c r="M14" s="8">
        <v>321</v>
      </c>
      <c r="N14" s="8">
        <v>1462</v>
      </c>
      <c r="O14" s="8">
        <v>872</v>
      </c>
      <c r="P14" s="8">
        <v>232</v>
      </c>
      <c r="Q14" s="8">
        <v>18</v>
      </c>
      <c r="R14" s="8">
        <v>0</v>
      </c>
      <c r="S14" s="7">
        <v>2905</v>
      </c>
    </row>
    <row r="15" spans="1:19" x14ac:dyDescent="0.25">
      <c r="A15" s="3">
        <v>44201</v>
      </c>
      <c r="B15" s="8">
        <v>0</v>
      </c>
      <c r="C15" s="8">
        <v>493</v>
      </c>
      <c r="D15" s="8">
        <v>2179</v>
      </c>
      <c r="E15" s="8">
        <v>1419</v>
      </c>
      <c r="F15" s="8">
        <v>371</v>
      </c>
      <c r="G15" s="8">
        <v>41</v>
      </c>
      <c r="H15" s="8">
        <v>3</v>
      </c>
      <c r="I15" s="7">
        <v>4506</v>
      </c>
      <c r="K15" s="3">
        <v>44222</v>
      </c>
      <c r="L15" s="8">
        <v>0</v>
      </c>
      <c r="M15" s="8">
        <v>404</v>
      </c>
      <c r="N15" s="8">
        <v>1961</v>
      </c>
      <c r="O15" s="8">
        <v>1269</v>
      </c>
      <c r="P15" s="8">
        <v>282</v>
      </c>
      <c r="Q15" s="8">
        <v>11</v>
      </c>
      <c r="R15" s="8">
        <v>2</v>
      </c>
      <c r="S15" s="7">
        <v>3929</v>
      </c>
    </row>
    <row r="16" spans="1:19" x14ac:dyDescent="0.25">
      <c r="A16" s="3">
        <v>44202</v>
      </c>
      <c r="B16" s="8">
        <v>3</v>
      </c>
      <c r="C16" s="8">
        <v>640</v>
      </c>
      <c r="D16" s="8">
        <v>2761</v>
      </c>
      <c r="E16" s="8">
        <v>1820</v>
      </c>
      <c r="F16" s="8">
        <v>509</v>
      </c>
      <c r="G16" s="8">
        <v>67</v>
      </c>
      <c r="H16" s="8">
        <v>3</v>
      </c>
      <c r="I16" s="7">
        <v>5803</v>
      </c>
      <c r="K16" s="3">
        <v>44223</v>
      </c>
      <c r="L16" s="8">
        <v>2</v>
      </c>
      <c r="M16" s="8">
        <v>487</v>
      </c>
      <c r="N16" s="8">
        <v>2164</v>
      </c>
      <c r="O16" s="8">
        <v>1485</v>
      </c>
      <c r="P16" s="8">
        <v>300</v>
      </c>
      <c r="Q16" s="8">
        <v>20</v>
      </c>
      <c r="R16" s="8">
        <v>1</v>
      </c>
      <c r="S16" s="7">
        <v>4459</v>
      </c>
    </row>
    <row r="17" spans="1:19" x14ac:dyDescent="0.25">
      <c r="A17" s="3">
        <v>44203</v>
      </c>
      <c r="B17" s="8">
        <v>3</v>
      </c>
      <c r="C17" s="8">
        <v>854</v>
      </c>
      <c r="D17" s="8">
        <v>3449</v>
      </c>
      <c r="E17" s="8">
        <v>2408</v>
      </c>
      <c r="F17" s="8">
        <v>821</v>
      </c>
      <c r="G17" s="8">
        <v>398</v>
      </c>
      <c r="H17" s="8">
        <v>4</v>
      </c>
      <c r="I17" s="7">
        <v>7937</v>
      </c>
      <c r="K17" s="3">
        <v>44224</v>
      </c>
      <c r="L17" s="8">
        <v>1</v>
      </c>
      <c r="M17" s="8">
        <v>625</v>
      </c>
      <c r="N17" s="8">
        <v>2765</v>
      </c>
      <c r="O17" s="8">
        <v>1869</v>
      </c>
      <c r="P17" s="8">
        <v>499</v>
      </c>
      <c r="Q17" s="8">
        <v>287</v>
      </c>
      <c r="R17" s="8">
        <v>1</v>
      </c>
      <c r="S17" s="7">
        <v>6047</v>
      </c>
    </row>
    <row r="18" spans="1:19" x14ac:dyDescent="0.25">
      <c r="A18" s="3">
        <v>44204</v>
      </c>
      <c r="B18" s="8">
        <v>4</v>
      </c>
      <c r="C18" s="8">
        <v>983</v>
      </c>
      <c r="D18" s="8">
        <v>4278</v>
      </c>
      <c r="E18" s="8">
        <v>2870</v>
      </c>
      <c r="F18" s="8">
        <v>941</v>
      </c>
      <c r="G18" s="8">
        <v>856</v>
      </c>
      <c r="H18" s="8">
        <v>4</v>
      </c>
      <c r="I18" s="7">
        <v>9936</v>
      </c>
      <c r="K18" s="3">
        <v>44225</v>
      </c>
      <c r="L18" s="24">
        <v>4</v>
      </c>
      <c r="M18" s="24">
        <v>734</v>
      </c>
      <c r="N18" s="24">
        <v>3420</v>
      </c>
      <c r="O18" s="24">
        <v>2388</v>
      </c>
      <c r="P18" s="24">
        <v>723</v>
      </c>
      <c r="Q18" s="24">
        <v>438</v>
      </c>
      <c r="R18" s="24">
        <v>1</v>
      </c>
      <c r="S18" s="28">
        <v>7708</v>
      </c>
    </row>
    <row r="19" spans="1:19" x14ac:dyDescent="0.25">
      <c r="A19" s="3">
        <v>44205</v>
      </c>
      <c r="B19" s="8">
        <v>1</v>
      </c>
      <c r="C19" s="8">
        <v>146</v>
      </c>
      <c r="D19" s="8">
        <v>755</v>
      </c>
      <c r="E19" s="8">
        <v>581</v>
      </c>
      <c r="F19" s="8">
        <v>324</v>
      </c>
      <c r="G19" s="8">
        <v>186</v>
      </c>
      <c r="H19" s="8">
        <v>0</v>
      </c>
      <c r="I19" s="7">
        <v>1993</v>
      </c>
      <c r="K19" s="3">
        <v>44226</v>
      </c>
      <c r="L19" s="24">
        <v>1</v>
      </c>
      <c r="M19" s="24">
        <v>86</v>
      </c>
      <c r="N19" s="24">
        <v>395</v>
      </c>
      <c r="O19" s="24">
        <v>321</v>
      </c>
      <c r="P19" s="24">
        <v>198</v>
      </c>
      <c r="Q19" s="24">
        <v>66</v>
      </c>
      <c r="R19" s="24">
        <v>0</v>
      </c>
      <c r="S19" s="28">
        <v>1067</v>
      </c>
    </row>
    <row r="20" spans="1:19" x14ac:dyDescent="0.25">
      <c r="A20" s="3">
        <v>44206</v>
      </c>
      <c r="B20" s="8">
        <v>0</v>
      </c>
      <c r="C20" s="8">
        <v>150</v>
      </c>
      <c r="D20" s="8">
        <v>684</v>
      </c>
      <c r="E20" s="8">
        <v>507</v>
      </c>
      <c r="F20" s="8">
        <v>262</v>
      </c>
      <c r="G20" s="8">
        <v>108</v>
      </c>
      <c r="H20" s="8">
        <v>1</v>
      </c>
      <c r="I20" s="7">
        <v>1712</v>
      </c>
      <c r="K20" s="3">
        <v>44227</v>
      </c>
      <c r="L20" s="8">
        <v>0</v>
      </c>
      <c r="M20" s="8">
        <v>97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1120</v>
      </c>
    </row>
    <row r="21" spans="1:19" x14ac:dyDescent="0.25">
      <c r="A21" s="3">
        <v>44207</v>
      </c>
      <c r="B21" s="8">
        <v>2</v>
      </c>
      <c r="C21" s="8">
        <v>1044</v>
      </c>
      <c r="D21" s="8">
        <v>4299</v>
      </c>
      <c r="E21" s="8">
        <v>2877</v>
      </c>
      <c r="F21" s="8">
        <v>898</v>
      </c>
      <c r="G21" s="8">
        <v>636</v>
      </c>
      <c r="H21" s="8">
        <v>5</v>
      </c>
      <c r="I21" s="7">
        <v>9761</v>
      </c>
      <c r="K21" s="3">
        <v>44228</v>
      </c>
      <c r="L21" s="8">
        <v>0</v>
      </c>
      <c r="M21" s="8">
        <v>764</v>
      </c>
      <c r="N21" s="8">
        <v>3370</v>
      </c>
      <c r="O21" s="8">
        <v>2315</v>
      </c>
      <c r="P21" s="8">
        <v>753</v>
      </c>
      <c r="Q21" s="8">
        <v>442</v>
      </c>
      <c r="R21" s="8">
        <v>6</v>
      </c>
      <c r="S21" s="7">
        <v>7650</v>
      </c>
    </row>
    <row r="22" spans="1:19" x14ac:dyDescent="0.25">
      <c r="A22" s="3">
        <v>44208</v>
      </c>
      <c r="B22" s="8">
        <v>1</v>
      </c>
      <c r="C22" s="8">
        <v>1147</v>
      </c>
      <c r="D22" s="8">
        <v>5376</v>
      </c>
      <c r="E22" s="8">
        <v>3584</v>
      </c>
      <c r="F22" s="8">
        <v>1590</v>
      </c>
      <c r="G22" s="8">
        <v>1649</v>
      </c>
      <c r="H22" s="8">
        <v>2</v>
      </c>
      <c r="I22" s="7">
        <v>13349</v>
      </c>
      <c r="K22" s="3">
        <v>44229</v>
      </c>
      <c r="L22" s="8">
        <v>2</v>
      </c>
      <c r="M22" s="8">
        <v>891</v>
      </c>
      <c r="N22" s="8">
        <v>4189</v>
      </c>
      <c r="O22" s="8">
        <v>2882</v>
      </c>
      <c r="P22" s="8">
        <v>1134</v>
      </c>
      <c r="Q22" s="8">
        <v>749</v>
      </c>
      <c r="R22" s="8">
        <v>0</v>
      </c>
      <c r="S22" s="7">
        <v>9847</v>
      </c>
    </row>
    <row r="23" spans="1:19" x14ac:dyDescent="0.25">
      <c r="A23" s="3">
        <v>44209</v>
      </c>
      <c r="B23" s="8">
        <v>7</v>
      </c>
      <c r="C23" s="8">
        <v>1028</v>
      </c>
      <c r="D23" s="8">
        <v>5047</v>
      </c>
      <c r="E23" s="8">
        <v>3730</v>
      </c>
      <c r="F23" s="8">
        <v>1952</v>
      </c>
      <c r="G23" s="8">
        <v>1686</v>
      </c>
      <c r="H23" s="8">
        <v>3</v>
      </c>
      <c r="I23" s="7">
        <v>13453</v>
      </c>
      <c r="K23" s="3">
        <v>44230</v>
      </c>
      <c r="L23" s="8">
        <v>4</v>
      </c>
      <c r="M23" s="8">
        <v>868</v>
      </c>
      <c r="N23" s="8">
        <v>4335</v>
      </c>
      <c r="O23" s="8">
        <v>3107</v>
      </c>
      <c r="P23" s="8">
        <v>1506</v>
      </c>
      <c r="Q23" s="8">
        <v>958</v>
      </c>
      <c r="R23" s="8">
        <v>0</v>
      </c>
      <c r="S23" s="7">
        <v>10778</v>
      </c>
    </row>
    <row r="24" spans="1:19" x14ac:dyDescent="0.25">
      <c r="A24" s="3">
        <v>44210</v>
      </c>
      <c r="B24" s="8">
        <v>21</v>
      </c>
      <c r="C24" s="8">
        <v>1080</v>
      </c>
      <c r="D24" s="8">
        <v>5341</v>
      </c>
      <c r="E24" s="8">
        <v>4083</v>
      </c>
      <c r="F24" s="8">
        <v>2268</v>
      </c>
      <c r="G24" s="8">
        <v>2247</v>
      </c>
      <c r="H24" s="8">
        <v>5</v>
      </c>
      <c r="I24" s="7">
        <v>15045</v>
      </c>
      <c r="K24" s="3">
        <v>44231</v>
      </c>
      <c r="L24" s="8">
        <v>4</v>
      </c>
      <c r="M24" s="8">
        <v>1017</v>
      </c>
      <c r="N24" s="8">
        <v>4816</v>
      </c>
      <c r="O24" s="8">
        <v>3555</v>
      </c>
      <c r="P24" s="8">
        <v>1738</v>
      </c>
      <c r="Q24" s="8">
        <v>1535</v>
      </c>
      <c r="R24" s="8">
        <v>4</v>
      </c>
      <c r="S24" s="7">
        <v>12669</v>
      </c>
    </row>
    <row r="25" spans="1:19" x14ac:dyDescent="0.25">
      <c r="A25" s="3">
        <v>44211</v>
      </c>
      <c r="B25" s="8">
        <v>9</v>
      </c>
      <c r="C25" s="8">
        <v>994</v>
      </c>
      <c r="D25" s="8">
        <v>4620</v>
      </c>
      <c r="E25" s="8">
        <v>3884</v>
      </c>
      <c r="F25" s="8">
        <v>2013</v>
      </c>
      <c r="G25" s="8">
        <v>2215</v>
      </c>
      <c r="H25" s="8">
        <v>5</v>
      </c>
      <c r="I25" s="7">
        <v>13740</v>
      </c>
      <c r="K25" s="3">
        <v>44232</v>
      </c>
      <c r="L25" s="8">
        <v>6</v>
      </c>
      <c r="M25" s="8">
        <v>834</v>
      </c>
      <c r="N25" s="8">
        <v>3846</v>
      </c>
      <c r="O25" s="8">
        <v>3083</v>
      </c>
      <c r="P25" s="8">
        <v>1396</v>
      </c>
      <c r="Q25" s="8">
        <v>1298</v>
      </c>
      <c r="R25" s="8">
        <v>1</v>
      </c>
      <c r="S25" s="7">
        <v>10464</v>
      </c>
    </row>
    <row r="26" spans="1:19" x14ac:dyDescent="0.25">
      <c r="A26" s="3">
        <v>44212</v>
      </c>
      <c r="B26" s="8">
        <v>0</v>
      </c>
      <c r="C26" s="8">
        <v>133</v>
      </c>
      <c r="D26" s="8">
        <v>620</v>
      </c>
      <c r="E26" s="8">
        <v>578</v>
      </c>
      <c r="F26" s="8">
        <v>497</v>
      </c>
      <c r="G26" s="8">
        <v>1486</v>
      </c>
      <c r="H26" s="8">
        <v>0</v>
      </c>
      <c r="I26" s="7">
        <v>3314</v>
      </c>
      <c r="K26" s="3">
        <v>44233</v>
      </c>
      <c r="L26" s="8">
        <v>0</v>
      </c>
      <c r="M26" s="8">
        <v>109</v>
      </c>
      <c r="N26" s="8">
        <v>515</v>
      </c>
      <c r="O26" s="8">
        <v>396</v>
      </c>
      <c r="P26" s="8">
        <v>235</v>
      </c>
      <c r="Q26" s="8">
        <v>1039</v>
      </c>
      <c r="R26" s="8">
        <v>0</v>
      </c>
      <c r="S26" s="7">
        <v>2294</v>
      </c>
    </row>
    <row r="27" spans="1:19" x14ac:dyDescent="0.25">
      <c r="A27" s="3">
        <v>44213</v>
      </c>
      <c r="B27" s="8">
        <v>0</v>
      </c>
      <c r="C27" s="8">
        <v>187</v>
      </c>
      <c r="D27" s="8">
        <v>597</v>
      </c>
      <c r="E27" s="8">
        <v>429</v>
      </c>
      <c r="F27" s="8">
        <v>309</v>
      </c>
      <c r="G27" s="8">
        <v>1544</v>
      </c>
      <c r="H27" s="8">
        <v>0</v>
      </c>
      <c r="I27" s="7">
        <v>3066</v>
      </c>
      <c r="K27" s="3">
        <v>44234</v>
      </c>
      <c r="L27" s="8">
        <v>0</v>
      </c>
      <c r="M27" s="8">
        <v>118</v>
      </c>
      <c r="N27" s="8">
        <v>417</v>
      </c>
      <c r="O27" s="8">
        <v>313</v>
      </c>
      <c r="P27" s="8">
        <v>177</v>
      </c>
      <c r="Q27" s="8">
        <v>1282</v>
      </c>
      <c r="R27" s="8">
        <v>0</v>
      </c>
      <c r="S27" s="7">
        <v>2307</v>
      </c>
    </row>
    <row r="28" spans="1:19" x14ac:dyDescent="0.25">
      <c r="A28" s="3">
        <v>44214</v>
      </c>
      <c r="B28" s="8">
        <v>5</v>
      </c>
      <c r="C28" s="8">
        <v>771</v>
      </c>
      <c r="D28" s="8">
        <v>3910</v>
      </c>
      <c r="E28" s="8">
        <v>3010</v>
      </c>
      <c r="F28" s="8">
        <v>1691</v>
      </c>
      <c r="G28" s="8">
        <v>4702</v>
      </c>
      <c r="H28" s="8">
        <v>2</v>
      </c>
      <c r="I28" s="7">
        <v>14091</v>
      </c>
      <c r="K28" s="3">
        <v>44235</v>
      </c>
      <c r="L28" s="8">
        <v>6</v>
      </c>
      <c r="M28" s="8">
        <v>693</v>
      </c>
      <c r="N28" s="8">
        <v>3257</v>
      </c>
      <c r="O28" s="8">
        <v>2578</v>
      </c>
      <c r="P28" s="8">
        <v>1170</v>
      </c>
      <c r="Q28" s="8">
        <v>3268</v>
      </c>
      <c r="R28" s="8">
        <v>0</v>
      </c>
      <c r="S28" s="7">
        <v>10972</v>
      </c>
    </row>
    <row r="29" spans="1:19" x14ac:dyDescent="0.25">
      <c r="A29" s="3">
        <v>44215</v>
      </c>
      <c r="B29" s="8">
        <v>1</v>
      </c>
      <c r="C29" s="8">
        <v>722</v>
      </c>
      <c r="D29" s="8">
        <v>3740</v>
      </c>
      <c r="E29" s="8">
        <v>3144</v>
      </c>
      <c r="F29" s="8">
        <v>1694</v>
      </c>
      <c r="G29" s="8">
        <v>5597</v>
      </c>
      <c r="H29" s="8">
        <v>0</v>
      </c>
      <c r="I29" s="7">
        <v>14898</v>
      </c>
      <c r="K29" s="3">
        <v>44236</v>
      </c>
      <c r="L29" s="8">
        <v>14</v>
      </c>
      <c r="M29" s="8">
        <v>488</v>
      </c>
      <c r="N29" s="8">
        <v>2704</v>
      </c>
      <c r="O29" s="8">
        <v>2119</v>
      </c>
      <c r="P29" s="8">
        <v>1144</v>
      </c>
      <c r="Q29" s="8">
        <v>3894</v>
      </c>
      <c r="R29" s="8">
        <v>0</v>
      </c>
      <c r="S29" s="7">
        <v>10363</v>
      </c>
    </row>
    <row r="30" spans="1:19" x14ac:dyDescent="0.25">
      <c r="A30" s="3">
        <v>44216</v>
      </c>
      <c r="B30" s="8">
        <v>0</v>
      </c>
      <c r="C30" s="8">
        <v>745</v>
      </c>
      <c r="D30" s="8">
        <v>3572</v>
      </c>
      <c r="E30" s="8">
        <v>3168</v>
      </c>
      <c r="F30" s="8">
        <v>1749</v>
      </c>
      <c r="G30" s="8">
        <v>6333</v>
      </c>
      <c r="H30" s="8">
        <v>0</v>
      </c>
      <c r="I30" s="7">
        <v>15567</v>
      </c>
      <c r="K30" s="4" t="s">
        <v>3</v>
      </c>
      <c r="L30" s="7">
        <v>45</v>
      </c>
      <c r="M30" s="7">
        <v>9942</v>
      </c>
      <c r="N30" s="7">
        <v>45405</v>
      </c>
      <c r="O30" s="7">
        <v>32313</v>
      </c>
      <c r="P30" s="7">
        <v>12890</v>
      </c>
      <c r="Q30" s="7">
        <v>16008</v>
      </c>
      <c r="R30" s="7">
        <v>19</v>
      </c>
      <c r="S30" s="7">
        <v>116622</v>
      </c>
    </row>
    <row r="31" spans="1:19" x14ac:dyDescent="0.25">
      <c r="A31" s="3">
        <v>44217</v>
      </c>
      <c r="B31" s="8">
        <v>5</v>
      </c>
      <c r="C31" s="8">
        <v>707</v>
      </c>
      <c r="D31" s="8">
        <v>3378</v>
      </c>
      <c r="E31" s="8">
        <v>2801</v>
      </c>
      <c r="F31" s="8">
        <v>1673</v>
      </c>
      <c r="G31" s="8">
        <v>8026</v>
      </c>
      <c r="H31" s="8">
        <v>0</v>
      </c>
      <c r="I31" s="7">
        <v>16590</v>
      </c>
      <c r="L31"/>
      <c r="M31"/>
      <c r="N31"/>
      <c r="O31"/>
      <c r="P31"/>
      <c r="Q31"/>
      <c r="R31"/>
      <c r="S31"/>
    </row>
    <row r="32" spans="1:19" x14ac:dyDescent="0.25">
      <c r="A32" s="3">
        <v>44218</v>
      </c>
      <c r="B32" s="8">
        <v>4</v>
      </c>
      <c r="C32" s="8">
        <v>552</v>
      </c>
      <c r="D32" s="8">
        <v>2628</v>
      </c>
      <c r="E32" s="8">
        <v>2097</v>
      </c>
      <c r="F32" s="8">
        <v>1271</v>
      </c>
      <c r="G32" s="8">
        <v>8741</v>
      </c>
      <c r="H32" s="8">
        <v>1</v>
      </c>
      <c r="I32" s="7">
        <v>15294</v>
      </c>
      <c r="L32"/>
      <c r="M32"/>
      <c r="N32"/>
      <c r="O32"/>
      <c r="P32"/>
      <c r="Q32"/>
      <c r="R32"/>
      <c r="S32"/>
    </row>
    <row r="33" spans="1:19" x14ac:dyDescent="0.25">
      <c r="A33" s="3">
        <v>44219</v>
      </c>
      <c r="B33" s="8">
        <v>0</v>
      </c>
      <c r="C33" s="8">
        <v>121</v>
      </c>
      <c r="D33" s="8">
        <v>523</v>
      </c>
      <c r="E33" s="8">
        <v>414</v>
      </c>
      <c r="F33" s="8">
        <v>215</v>
      </c>
      <c r="G33" s="8">
        <v>2382</v>
      </c>
      <c r="H33" s="8">
        <v>0</v>
      </c>
      <c r="I33" s="7">
        <v>3655</v>
      </c>
      <c r="L33"/>
      <c r="M33"/>
      <c r="N33"/>
      <c r="O33"/>
      <c r="P33"/>
      <c r="Q33"/>
      <c r="R33"/>
      <c r="S33"/>
    </row>
    <row r="34" spans="1:19" x14ac:dyDescent="0.25">
      <c r="A34" s="3">
        <v>44220</v>
      </c>
      <c r="B34" s="8">
        <v>1</v>
      </c>
      <c r="C34" s="8">
        <v>121</v>
      </c>
      <c r="D34" s="8">
        <v>537</v>
      </c>
      <c r="E34" s="8">
        <v>382</v>
      </c>
      <c r="F34" s="8">
        <v>216</v>
      </c>
      <c r="G34" s="8">
        <v>1802</v>
      </c>
      <c r="H34" s="8">
        <v>0</v>
      </c>
      <c r="I34" s="7">
        <v>3059</v>
      </c>
      <c r="L34"/>
      <c r="M34"/>
      <c r="N34"/>
      <c r="O34"/>
      <c r="P34"/>
      <c r="Q34"/>
      <c r="R34"/>
      <c r="S34"/>
    </row>
    <row r="35" spans="1:19" x14ac:dyDescent="0.25">
      <c r="A35" s="3">
        <v>44221</v>
      </c>
      <c r="B35" s="8">
        <v>4</v>
      </c>
      <c r="C35" s="8">
        <v>635</v>
      </c>
      <c r="D35" s="8">
        <v>2752</v>
      </c>
      <c r="E35" s="8">
        <v>1956</v>
      </c>
      <c r="F35" s="8">
        <v>929</v>
      </c>
      <c r="G35" s="8">
        <v>6081</v>
      </c>
      <c r="H35" s="8">
        <v>0</v>
      </c>
      <c r="I35" s="7">
        <v>12357</v>
      </c>
      <c r="L35"/>
      <c r="M35"/>
      <c r="N35"/>
      <c r="O35"/>
      <c r="P35"/>
      <c r="Q35"/>
      <c r="R35"/>
      <c r="S35"/>
    </row>
    <row r="36" spans="1:19" x14ac:dyDescent="0.25">
      <c r="A36" s="3">
        <v>44222</v>
      </c>
      <c r="B36" s="8">
        <v>5</v>
      </c>
      <c r="C36" s="8">
        <v>791</v>
      </c>
      <c r="D36" s="8">
        <v>3334</v>
      </c>
      <c r="E36" s="8">
        <v>2674</v>
      </c>
      <c r="F36" s="8">
        <v>1182</v>
      </c>
      <c r="G36" s="8">
        <v>6203</v>
      </c>
      <c r="H36" s="8">
        <v>2</v>
      </c>
      <c r="I36" s="7">
        <v>14191</v>
      </c>
      <c r="L36"/>
      <c r="M36"/>
      <c r="N36"/>
      <c r="O36"/>
      <c r="P36"/>
      <c r="Q36"/>
      <c r="R36"/>
      <c r="S36"/>
    </row>
    <row r="37" spans="1:19" x14ac:dyDescent="0.25">
      <c r="A37" s="3">
        <v>44223</v>
      </c>
      <c r="B37" s="8">
        <v>8</v>
      </c>
      <c r="C37" s="8">
        <v>769</v>
      </c>
      <c r="D37" s="8">
        <v>3495</v>
      </c>
      <c r="E37" s="8">
        <v>2604</v>
      </c>
      <c r="F37" s="8">
        <v>1006</v>
      </c>
      <c r="G37" s="8">
        <v>5386</v>
      </c>
      <c r="H37" s="8">
        <v>1</v>
      </c>
      <c r="I37" s="7">
        <v>13269</v>
      </c>
      <c r="L37"/>
      <c r="M37"/>
      <c r="N37"/>
      <c r="O37"/>
      <c r="P37"/>
      <c r="Q37"/>
      <c r="R37"/>
      <c r="S37"/>
    </row>
    <row r="38" spans="1:19" x14ac:dyDescent="0.25">
      <c r="A38" s="3">
        <v>44224</v>
      </c>
      <c r="B38" s="8">
        <v>11</v>
      </c>
      <c r="C38" s="8">
        <v>862</v>
      </c>
      <c r="D38" s="8">
        <v>3816</v>
      </c>
      <c r="E38" s="8">
        <v>2698</v>
      </c>
      <c r="F38" s="8">
        <v>1057</v>
      </c>
      <c r="G38" s="8">
        <v>4598</v>
      </c>
      <c r="H38" s="8">
        <v>1</v>
      </c>
      <c r="I38" s="7">
        <v>13043</v>
      </c>
    </row>
    <row r="39" spans="1:19" x14ac:dyDescent="0.25">
      <c r="A39" s="3">
        <v>44225</v>
      </c>
      <c r="B39" s="8">
        <v>4</v>
      </c>
      <c r="C39" s="8">
        <v>900</v>
      </c>
      <c r="D39" s="8">
        <v>4253</v>
      </c>
      <c r="E39" s="8">
        <v>3157</v>
      </c>
      <c r="F39" s="8">
        <v>1153</v>
      </c>
      <c r="G39" s="8">
        <v>4250</v>
      </c>
      <c r="H39" s="8">
        <v>1</v>
      </c>
      <c r="I39" s="7">
        <v>13718</v>
      </c>
      <c r="L39"/>
      <c r="M39"/>
      <c r="N39"/>
      <c r="O39"/>
      <c r="P39"/>
      <c r="Q39"/>
      <c r="R39"/>
      <c r="S39"/>
    </row>
    <row r="40" spans="1:19" x14ac:dyDescent="0.25">
      <c r="A40" s="3">
        <v>44226</v>
      </c>
      <c r="B40" s="8">
        <v>1</v>
      </c>
      <c r="C40" s="8">
        <v>91</v>
      </c>
      <c r="D40" s="8">
        <v>436</v>
      </c>
      <c r="E40" s="8">
        <v>375</v>
      </c>
      <c r="F40" s="8">
        <v>251</v>
      </c>
      <c r="G40" s="8">
        <v>627</v>
      </c>
      <c r="H40" s="8">
        <v>0</v>
      </c>
      <c r="I40" s="7">
        <v>1781</v>
      </c>
    </row>
    <row r="41" spans="1:19" x14ac:dyDescent="0.25">
      <c r="A41" s="3">
        <v>44227</v>
      </c>
      <c r="B41" s="8">
        <v>0</v>
      </c>
      <c r="C41" s="8">
        <v>107</v>
      </c>
      <c r="D41" s="8">
        <v>469</v>
      </c>
      <c r="E41" s="8">
        <v>347</v>
      </c>
      <c r="F41" s="8">
        <v>237</v>
      </c>
      <c r="G41" s="8">
        <v>654</v>
      </c>
      <c r="H41" s="8">
        <v>0</v>
      </c>
      <c r="I41" s="7">
        <v>1814</v>
      </c>
      <c r="L41"/>
      <c r="M41"/>
      <c r="N41"/>
      <c r="O41"/>
      <c r="P41"/>
      <c r="Q41"/>
      <c r="R41"/>
      <c r="S41"/>
    </row>
    <row r="42" spans="1:19" x14ac:dyDescent="0.25">
      <c r="A42" s="3">
        <v>44228</v>
      </c>
      <c r="B42" s="8">
        <v>1</v>
      </c>
      <c r="C42" s="8">
        <v>901</v>
      </c>
      <c r="D42" s="8">
        <v>3876</v>
      </c>
      <c r="E42" s="8">
        <v>2729</v>
      </c>
      <c r="F42" s="8">
        <v>1055</v>
      </c>
      <c r="G42" s="8">
        <v>2734</v>
      </c>
      <c r="H42" s="8">
        <v>6</v>
      </c>
      <c r="I42" s="7">
        <v>11302</v>
      </c>
    </row>
    <row r="43" spans="1:19" x14ac:dyDescent="0.25">
      <c r="A43" s="3">
        <v>44229</v>
      </c>
      <c r="B43" s="8">
        <v>2</v>
      </c>
      <c r="C43" s="8">
        <v>1041</v>
      </c>
      <c r="D43" s="8">
        <v>4767</v>
      </c>
      <c r="E43" s="8">
        <v>3363</v>
      </c>
      <c r="F43" s="8">
        <v>1472</v>
      </c>
      <c r="G43" s="8">
        <v>3216</v>
      </c>
      <c r="H43" s="8">
        <v>0</v>
      </c>
      <c r="I43" s="7">
        <v>13861</v>
      </c>
    </row>
    <row r="44" spans="1:19" x14ac:dyDescent="0.25">
      <c r="A44" s="3">
        <v>44230</v>
      </c>
      <c r="B44" s="8">
        <v>4</v>
      </c>
      <c r="C44" s="8">
        <v>994</v>
      </c>
      <c r="D44" s="8">
        <v>4970</v>
      </c>
      <c r="E44" s="8">
        <v>3636</v>
      </c>
      <c r="F44" s="8">
        <v>1865</v>
      </c>
      <c r="G44" s="8">
        <v>3554</v>
      </c>
      <c r="H44" s="8">
        <v>0</v>
      </c>
      <c r="I44" s="7">
        <v>15023</v>
      </c>
    </row>
    <row r="45" spans="1:19" x14ac:dyDescent="0.25">
      <c r="A45" s="3">
        <v>44231</v>
      </c>
      <c r="B45" s="8">
        <v>4</v>
      </c>
      <c r="C45" s="8">
        <v>1140</v>
      </c>
      <c r="D45" s="8">
        <v>5344</v>
      </c>
      <c r="E45" s="8">
        <v>3984</v>
      </c>
      <c r="F45" s="8">
        <v>2126</v>
      </c>
      <c r="G45" s="8">
        <v>4646</v>
      </c>
      <c r="H45" s="8">
        <v>4</v>
      </c>
      <c r="I45" s="7">
        <v>17248</v>
      </c>
    </row>
    <row r="46" spans="1:19" x14ac:dyDescent="0.25">
      <c r="A46" s="3">
        <v>44232</v>
      </c>
      <c r="B46" s="8">
        <v>7</v>
      </c>
      <c r="C46" s="8">
        <v>971</v>
      </c>
      <c r="D46" s="8">
        <v>4519</v>
      </c>
      <c r="E46" s="8">
        <v>3676</v>
      </c>
      <c r="F46" s="8">
        <v>1796</v>
      </c>
      <c r="G46" s="8">
        <v>4501</v>
      </c>
      <c r="H46" s="8">
        <v>1</v>
      </c>
      <c r="I46" s="7">
        <v>15471</v>
      </c>
    </row>
    <row r="47" spans="1:19" x14ac:dyDescent="0.25">
      <c r="A47" s="3">
        <v>44233</v>
      </c>
      <c r="B47" s="8">
        <v>0</v>
      </c>
      <c r="C47" s="8">
        <v>111</v>
      </c>
      <c r="D47" s="8">
        <v>537</v>
      </c>
      <c r="E47" s="8">
        <v>434</v>
      </c>
      <c r="F47" s="8">
        <v>272</v>
      </c>
      <c r="G47" s="8">
        <v>1772</v>
      </c>
      <c r="H47" s="8">
        <v>0</v>
      </c>
      <c r="I47" s="7">
        <v>3126</v>
      </c>
    </row>
    <row r="48" spans="1:19" x14ac:dyDescent="0.25">
      <c r="A48" s="3">
        <v>44234</v>
      </c>
      <c r="B48" s="8">
        <v>0</v>
      </c>
      <c r="C48" s="8">
        <v>130</v>
      </c>
      <c r="D48" s="8">
        <v>439</v>
      </c>
      <c r="E48" s="8">
        <v>344</v>
      </c>
      <c r="F48" s="8">
        <v>218</v>
      </c>
      <c r="G48" s="8">
        <v>1997</v>
      </c>
      <c r="H48" s="8">
        <v>0</v>
      </c>
      <c r="I48" s="7">
        <v>3128</v>
      </c>
    </row>
    <row r="49" spans="1:19" x14ac:dyDescent="0.25">
      <c r="A49" s="3">
        <v>44235</v>
      </c>
      <c r="B49" s="8">
        <v>6</v>
      </c>
      <c r="C49" s="8">
        <v>803</v>
      </c>
      <c r="D49" s="8">
        <v>3730</v>
      </c>
      <c r="E49" s="8">
        <v>2924</v>
      </c>
      <c r="F49" s="8">
        <v>1435</v>
      </c>
      <c r="G49" s="8">
        <v>5480</v>
      </c>
      <c r="H49" s="8">
        <v>0</v>
      </c>
      <c r="I49" s="7">
        <v>14378</v>
      </c>
      <c r="L49"/>
      <c r="M49"/>
      <c r="N49"/>
      <c r="O49"/>
      <c r="P49"/>
      <c r="Q49"/>
      <c r="R49"/>
      <c r="S49"/>
    </row>
    <row r="50" spans="1:19" x14ac:dyDescent="0.25">
      <c r="A50" s="3">
        <v>44236</v>
      </c>
      <c r="B50" s="8">
        <v>15</v>
      </c>
      <c r="C50" s="8">
        <v>593</v>
      </c>
      <c r="D50" s="8">
        <v>3245</v>
      </c>
      <c r="E50" s="8">
        <v>2546</v>
      </c>
      <c r="F50" s="8">
        <v>1395</v>
      </c>
      <c r="G50" s="8">
        <v>6376</v>
      </c>
      <c r="H50" s="8">
        <v>0</v>
      </c>
      <c r="I50" s="7">
        <v>14170</v>
      </c>
      <c r="L50"/>
      <c r="M50"/>
      <c r="N50"/>
      <c r="O50"/>
      <c r="P50"/>
      <c r="Q50"/>
      <c r="R50"/>
      <c r="S50"/>
    </row>
    <row r="51" spans="1:19" x14ac:dyDescent="0.25">
      <c r="A51" s="4" t="s">
        <v>3</v>
      </c>
      <c r="B51" s="7">
        <v>142</v>
      </c>
      <c r="C51" s="7">
        <v>25519</v>
      </c>
      <c r="D51" s="7">
        <v>116422</v>
      </c>
      <c r="E51" s="7">
        <v>86331</v>
      </c>
      <c r="F51" s="7">
        <v>40417</v>
      </c>
      <c r="G51" s="7">
        <v>113522</v>
      </c>
      <c r="H51" s="7">
        <v>63</v>
      </c>
      <c r="I51" s="7">
        <v>382416</v>
      </c>
      <c r="L51"/>
      <c r="M51"/>
      <c r="N51"/>
      <c r="O51"/>
      <c r="P51"/>
      <c r="Q51"/>
      <c r="R51"/>
      <c r="S51"/>
    </row>
    <row r="52" spans="1:19" x14ac:dyDescent="0.25">
      <c r="A52" s="2"/>
      <c r="B52" s="5"/>
    </row>
    <row r="53" spans="1:19" x14ac:dyDescent="0.25">
      <c r="A53" s="1" t="s">
        <v>45</v>
      </c>
      <c r="B53" s="5"/>
    </row>
  </sheetData>
  <mergeCells count="6">
    <mergeCell ref="K4:K5"/>
    <mergeCell ref="L4:S4"/>
    <mergeCell ref="A2:E2"/>
    <mergeCell ref="A4:A5"/>
    <mergeCell ref="B4:I4"/>
    <mergeCell ref="A3:G3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0" width="11.5703125" style="1" customWidth="1"/>
    <col min="11" max="11" width="20.710937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6" t="s">
        <v>40</v>
      </c>
      <c r="B1" s="27"/>
      <c r="C1" s="27"/>
    </row>
    <row r="2" spans="1:19" x14ac:dyDescent="0.25">
      <c r="A2" s="40" t="s">
        <v>42</v>
      </c>
      <c r="B2" s="40"/>
      <c r="C2" s="40"/>
      <c r="D2" s="40"/>
      <c r="E2" s="41"/>
    </row>
    <row r="3" spans="1:19" ht="15" customHeight="1" x14ac:dyDescent="0.25">
      <c r="A3" s="40" t="str">
        <f>CELKEM_PŘEHLED_KRAJE!A3</f>
        <v>Zdroj dat: ISIN / COVID-19 - Informační systém infekční nemoci, aktualizace k 9.2. 2021 (20:00)</v>
      </c>
      <c r="B3" s="40"/>
      <c r="C3" s="40"/>
      <c r="D3" s="40"/>
      <c r="E3" s="41"/>
      <c r="F3" s="41"/>
      <c r="G3" s="41"/>
    </row>
    <row r="4" spans="1:19" ht="27" customHeight="1" x14ac:dyDescent="0.25">
      <c r="A4" s="43" t="s">
        <v>55</v>
      </c>
      <c r="B4" s="51" t="s">
        <v>26</v>
      </c>
      <c r="C4" s="51"/>
      <c r="D4" s="51"/>
      <c r="E4" s="51"/>
      <c r="F4" s="51"/>
      <c r="G4" s="51"/>
      <c r="H4" s="51"/>
      <c r="I4" s="51"/>
      <c r="K4" s="43" t="s">
        <v>15</v>
      </c>
      <c r="L4" s="51" t="s">
        <v>25</v>
      </c>
      <c r="M4" s="51"/>
      <c r="N4" s="51"/>
      <c r="O4" s="51"/>
      <c r="P4" s="51"/>
      <c r="Q4" s="51"/>
      <c r="R4" s="51"/>
      <c r="S4" s="51"/>
    </row>
    <row r="5" spans="1:19" x14ac:dyDescent="0.25">
      <c r="A5" s="44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4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10</v>
      </c>
      <c r="C6" s="11">
        <v>6754</v>
      </c>
      <c r="D6" s="11">
        <v>24226</v>
      </c>
      <c r="E6" s="11">
        <v>17288</v>
      </c>
      <c r="F6" s="11">
        <v>11825</v>
      </c>
      <c r="G6" s="11">
        <v>38199</v>
      </c>
      <c r="H6" s="11">
        <v>24</v>
      </c>
      <c r="I6" s="12">
        <v>98326</v>
      </c>
      <c r="K6" s="9" t="s">
        <v>6</v>
      </c>
      <c r="L6" s="11">
        <v>3</v>
      </c>
      <c r="M6" s="11">
        <v>2771</v>
      </c>
      <c r="N6" s="11">
        <v>10085</v>
      </c>
      <c r="O6" s="11">
        <v>7153</v>
      </c>
      <c r="P6" s="11">
        <v>4492</v>
      </c>
      <c r="Q6" s="11">
        <v>6357</v>
      </c>
      <c r="R6" s="11">
        <v>5</v>
      </c>
      <c r="S6" s="12">
        <v>30866</v>
      </c>
    </row>
    <row r="7" spans="1:19" x14ac:dyDescent="0.25">
      <c r="A7" s="9" t="s">
        <v>7</v>
      </c>
      <c r="B7" s="11">
        <v>13</v>
      </c>
      <c r="C7" s="11">
        <v>2178</v>
      </c>
      <c r="D7" s="11">
        <v>11875</v>
      </c>
      <c r="E7" s="11">
        <v>8982</v>
      </c>
      <c r="F7" s="11">
        <v>3472</v>
      </c>
      <c r="G7" s="11">
        <v>4491</v>
      </c>
      <c r="H7" s="11">
        <v>3</v>
      </c>
      <c r="I7" s="12">
        <v>31014</v>
      </c>
      <c r="K7" s="9" t="s">
        <v>7</v>
      </c>
      <c r="L7" s="11">
        <v>4</v>
      </c>
      <c r="M7" s="11">
        <v>776</v>
      </c>
      <c r="N7" s="11">
        <v>4285</v>
      </c>
      <c r="O7" s="11">
        <v>3095</v>
      </c>
      <c r="P7" s="11">
        <v>1019</v>
      </c>
      <c r="Q7" s="11">
        <v>351</v>
      </c>
      <c r="R7" s="11">
        <v>1</v>
      </c>
      <c r="S7" s="12">
        <v>9531</v>
      </c>
    </row>
    <row r="8" spans="1:19" x14ac:dyDescent="0.25">
      <c r="A8" s="9" t="s">
        <v>8</v>
      </c>
      <c r="B8" s="11">
        <v>42</v>
      </c>
      <c r="C8" s="11">
        <v>1356</v>
      </c>
      <c r="D8" s="11">
        <v>6894</v>
      </c>
      <c r="E8" s="11">
        <v>5827</v>
      </c>
      <c r="F8" s="11">
        <v>3447</v>
      </c>
      <c r="G8" s="11">
        <v>7626</v>
      </c>
      <c r="H8" s="11">
        <v>2</v>
      </c>
      <c r="I8" s="12">
        <v>25194</v>
      </c>
      <c r="K8" s="9" t="s">
        <v>8</v>
      </c>
      <c r="L8" s="11">
        <v>19</v>
      </c>
      <c r="M8" s="11">
        <v>608</v>
      </c>
      <c r="N8" s="11">
        <v>3032</v>
      </c>
      <c r="O8" s="11">
        <v>2597</v>
      </c>
      <c r="P8" s="11">
        <v>1371</v>
      </c>
      <c r="Q8" s="11">
        <v>1633</v>
      </c>
      <c r="R8" s="11">
        <v>1</v>
      </c>
      <c r="S8" s="12">
        <v>9261</v>
      </c>
    </row>
    <row r="9" spans="1:19" x14ac:dyDescent="0.25">
      <c r="A9" s="9" t="s">
        <v>9</v>
      </c>
      <c r="B9" s="11">
        <v>9</v>
      </c>
      <c r="C9" s="11">
        <v>1182</v>
      </c>
      <c r="D9" s="11">
        <v>5301</v>
      </c>
      <c r="E9" s="11">
        <v>3918</v>
      </c>
      <c r="F9" s="11">
        <v>1893</v>
      </c>
      <c r="G9" s="11">
        <v>5069</v>
      </c>
      <c r="H9" s="11">
        <v>1</v>
      </c>
      <c r="I9" s="12">
        <v>17373</v>
      </c>
      <c r="K9" s="9" t="s">
        <v>9</v>
      </c>
      <c r="L9" s="11">
        <v>1</v>
      </c>
      <c r="M9" s="11">
        <v>360</v>
      </c>
      <c r="N9" s="11">
        <v>1632</v>
      </c>
      <c r="O9" s="11">
        <v>1151</v>
      </c>
      <c r="P9" s="11">
        <v>414</v>
      </c>
      <c r="Q9" s="11">
        <v>283</v>
      </c>
      <c r="R9" s="11">
        <v>0</v>
      </c>
      <c r="S9" s="12">
        <v>3841</v>
      </c>
    </row>
    <row r="10" spans="1:19" x14ac:dyDescent="0.25">
      <c r="A10" s="9" t="s">
        <v>10</v>
      </c>
      <c r="B10" s="11">
        <v>0</v>
      </c>
      <c r="C10" s="11">
        <v>525</v>
      </c>
      <c r="D10" s="11">
        <v>2855</v>
      </c>
      <c r="E10" s="11">
        <v>2201</v>
      </c>
      <c r="F10" s="11">
        <v>890</v>
      </c>
      <c r="G10" s="11">
        <v>1705</v>
      </c>
      <c r="H10" s="11">
        <v>2</v>
      </c>
      <c r="I10" s="12">
        <v>8178</v>
      </c>
      <c r="K10" s="9" t="s">
        <v>10</v>
      </c>
      <c r="L10" s="11">
        <v>0</v>
      </c>
      <c r="M10" s="11">
        <v>200</v>
      </c>
      <c r="N10" s="11">
        <v>1060</v>
      </c>
      <c r="O10" s="11">
        <v>794</v>
      </c>
      <c r="P10" s="11">
        <v>264</v>
      </c>
      <c r="Q10" s="11">
        <v>142</v>
      </c>
      <c r="R10" s="11">
        <v>1</v>
      </c>
      <c r="S10" s="12">
        <v>2461</v>
      </c>
    </row>
    <row r="11" spans="1:19" x14ac:dyDescent="0.25">
      <c r="A11" s="9" t="s">
        <v>11</v>
      </c>
      <c r="B11" s="11">
        <v>1</v>
      </c>
      <c r="C11" s="11">
        <v>995</v>
      </c>
      <c r="D11" s="11">
        <v>5285</v>
      </c>
      <c r="E11" s="11">
        <v>4181</v>
      </c>
      <c r="F11" s="11">
        <v>1433</v>
      </c>
      <c r="G11" s="11">
        <v>2574</v>
      </c>
      <c r="H11" s="11">
        <v>0</v>
      </c>
      <c r="I11" s="12">
        <v>14469</v>
      </c>
      <c r="K11" s="9" t="s">
        <v>11</v>
      </c>
      <c r="L11" s="11">
        <v>0</v>
      </c>
      <c r="M11" s="11">
        <v>366</v>
      </c>
      <c r="N11" s="11">
        <v>1925</v>
      </c>
      <c r="O11" s="11">
        <v>1384</v>
      </c>
      <c r="P11" s="11">
        <v>330</v>
      </c>
      <c r="Q11" s="11">
        <v>207</v>
      </c>
      <c r="R11" s="11">
        <v>0</v>
      </c>
      <c r="S11" s="12">
        <v>4212</v>
      </c>
    </row>
    <row r="12" spans="1:19" x14ac:dyDescent="0.25">
      <c r="A12" s="9" t="s">
        <v>12</v>
      </c>
      <c r="B12" s="11">
        <v>6</v>
      </c>
      <c r="C12" s="11">
        <v>878</v>
      </c>
      <c r="D12" s="11">
        <v>3912</v>
      </c>
      <c r="E12" s="11">
        <v>3003</v>
      </c>
      <c r="F12" s="11">
        <v>1226</v>
      </c>
      <c r="G12" s="11">
        <v>2029</v>
      </c>
      <c r="H12" s="11">
        <v>1</v>
      </c>
      <c r="I12" s="12">
        <v>11055</v>
      </c>
      <c r="K12" s="9" t="s">
        <v>12</v>
      </c>
      <c r="L12" s="11">
        <v>2</v>
      </c>
      <c r="M12" s="11">
        <v>311</v>
      </c>
      <c r="N12" s="11">
        <v>1386</v>
      </c>
      <c r="O12" s="11">
        <v>988</v>
      </c>
      <c r="P12" s="11">
        <v>312</v>
      </c>
      <c r="Q12" s="11">
        <v>171</v>
      </c>
      <c r="R12" s="11">
        <v>0</v>
      </c>
      <c r="S12" s="12">
        <v>3170</v>
      </c>
    </row>
    <row r="13" spans="1:19" x14ac:dyDescent="0.25">
      <c r="A13" s="9" t="s">
        <v>13</v>
      </c>
      <c r="B13" s="11">
        <v>13</v>
      </c>
      <c r="C13" s="11">
        <v>1273</v>
      </c>
      <c r="D13" s="11">
        <v>5964</v>
      </c>
      <c r="E13" s="11">
        <v>4610</v>
      </c>
      <c r="F13" s="11">
        <v>2462</v>
      </c>
      <c r="G13" s="11">
        <v>5024</v>
      </c>
      <c r="H13" s="11">
        <v>4</v>
      </c>
      <c r="I13" s="12">
        <v>19350</v>
      </c>
      <c r="K13" s="9" t="s">
        <v>13</v>
      </c>
      <c r="L13" s="11">
        <v>5</v>
      </c>
      <c r="M13" s="11">
        <v>483</v>
      </c>
      <c r="N13" s="11">
        <v>2272</v>
      </c>
      <c r="O13" s="11">
        <v>1688</v>
      </c>
      <c r="P13" s="11">
        <v>788</v>
      </c>
      <c r="Q13" s="11">
        <v>386</v>
      </c>
      <c r="R13" s="11">
        <v>1</v>
      </c>
      <c r="S13" s="12">
        <v>5623</v>
      </c>
    </row>
    <row r="14" spans="1:19" x14ac:dyDescent="0.25">
      <c r="A14" s="9" t="s">
        <v>14</v>
      </c>
      <c r="B14" s="11">
        <v>3</v>
      </c>
      <c r="C14" s="11">
        <v>819</v>
      </c>
      <c r="D14" s="11">
        <v>3843</v>
      </c>
      <c r="E14" s="11">
        <v>2497</v>
      </c>
      <c r="F14" s="11">
        <v>597</v>
      </c>
      <c r="G14" s="11">
        <v>4923</v>
      </c>
      <c r="H14" s="11">
        <v>0</v>
      </c>
      <c r="I14" s="12">
        <v>12682</v>
      </c>
      <c r="K14" s="9" t="s">
        <v>14</v>
      </c>
      <c r="L14" s="11">
        <v>1</v>
      </c>
      <c r="M14" s="11">
        <v>307</v>
      </c>
      <c r="N14" s="11">
        <v>1521</v>
      </c>
      <c r="O14" s="11">
        <v>983</v>
      </c>
      <c r="P14" s="11">
        <v>218</v>
      </c>
      <c r="Q14" s="11">
        <v>4</v>
      </c>
      <c r="R14" s="11">
        <v>0</v>
      </c>
      <c r="S14" s="12">
        <v>3034</v>
      </c>
    </row>
    <row r="15" spans="1:19" x14ac:dyDescent="0.25">
      <c r="A15" s="9" t="s">
        <v>15</v>
      </c>
      <c r="B15" s="11">
        <v>6</v>
      </c>
      <c r="C15" s="11">
        <v>895</v>
      </c>
      <c r="D15" s="11">
        <v>4984</v>
      </c>
      <c r="E15" s="11">
        <v>3921</v>
      </c>
      <c r="F15" s="11">
        <v>1461</v>
      </c>
      <c r="G15" s="11">
        <v>3530</v>
      </c>
      <c r="H15" s="11">
        <v>1</v>
      </c>
      <c r="I15" s="12">
        <v>14798</v>
      </c>
      <c r="K15" s="9" t="s">
        <v>15</v>
      </c>
      <c r="L15" s="11">
        <v>2</v>
      </c>
      <c r="M15" s="11">
        <v>357</v>
      </c>
      <c r="N15" s="11">
        <v>1902</v>
      </c>
      <c r="O15" s="11">
        <v>1433</v>
      </c>
      <c r="P15" s="11">
        <v>390</v>
      </c>
      <c r="Q15" s="11">
        <v>360</v>
      </c>
      <c r="R15" s="11">
        <v>0</v>
      </c>
      <c r="S15" s="12">
        <v>4444</v>
      </c>
    </row>
    <row r="16" spans="1:19" x14ac:dyDescent="0.25">
      <c r="A16" s="9" t="s">
        <v>16</v>
      </c>
      <c r="B16" s="11">
        <v>21</v>
      </c>
      <c r="C16" s="11">
        <v>3981</v>
      </c>
      <c r="D16" s="11">
        <v>17445</v>
      </c>
      <c r="E16" s="11">
        <v>12064</v>
      </c>
      <c r="F16" s="11">
        <v>4718</v>
      </c>
      <c r="G16" s="11">
        <v>10686</v>
      </c>
      <c r="H16" s="11">
        <v>13</v>
      </c>
      <c r="I16" s="12">
        <v>48928</v>
      </c>
      <c r="K16" s="9" t="s">
        <v>16</v>
      </c>
      <c r="L16" s="11">
        <v>3</v>
      </c>
      <c r="M16" s="11">
        <v>1634</v>
      </c>
      <c r="N16" s="11">
        <v>7304</v>
      </c>
      <c r="O16" s="11">
        <v>4782</v>
      </c>
      <c r="P16" s="11">
        <v>1513</v>
      </c>
      <c r="Q16" s="11">
        <v>2233</v>
      </c>
      <c r="R16" s="11">
        <v>6</v>
      </c>
      <c r="S16" s="12">
        <v>17475</v>
      </c>
    </row>
    <row r="17" spans="1:19" x14ac:dyDescent="0.25">
      <c r="A17" s="9" t="s">
        <v>17</v>
      </c>
      <c r="B17" s="11">
        <v>7</v>
      </c>
      <c r="C17" s="11">
        <v>1361</v>
      </c>
      <c r="D17" s="11">
        <v>6394</v>
      </c>
      <c r="E17" s="11">
        <v>4550</v>
      </c>
      <c r="F17" s="11">
        <v>2042</v>
      </c>
      <c r="G17" s="11">
        <v>10362</v>
      </c>
      <c r="H17" s="11">
        <v>1</v>
      </c>
      <c r="I17" s="12">
        <v>24717</v>
      </c>
      <c r="K17" s="9" t="s">
        <v>17</v>
      </c>
      <c r="L17" s="11">
        <v>2</v>
      </c>
      <c r="M17" s="11">
        <v>554</v>
      </c>
      <c r="N17" s="11">
        <v>2606</v>
      </c>
      <c r="O17" s="11">
        <v>1803</v>
      </c>
      <c r="P17" s="11">
        <v>709</v>
      </c>
      <c r="Q17" s="11">
        <v>2208</v>
      </c>
      <c r="R17" s="11">
        <v>0</v>
      </c>
      <c r="S17" s="12">
        <v>7882</v>
      </c>
    </row>
    <row r="18" spans="1:19" x14ac:dyDescent="0.25">
      <c r="A18" s="9" t="s">
        <v>18</v>
      </c>
      <c r="B18" s="11">
        <v>7</v>
      </c>
      <c r="C18" s="11">
        <v>1077</v>
      </c>
      <c r="D18" s="11">
        <v>5566</v>
      </c>
      <c r="E18" s="11">
        <v>4648</v>
      </c>
      <c r="F18" s="11">
        <v>1888</v>
      </c>
      <c r="G18" s="11">
        <v>3997</v>
      </c>
      <c r="H18" s="11">
        <v>2</v>
      </c>
      <c r="I18" s="12">
        <v>17185</v>
      </c>
      <c r="K18" s="9" t="s">
        <v>18</v>
      </c>
      <c r="L18" s="11">
        <v>1</v>
      </c>
      <c r="M18" s="11">
        <v>372</v>
      </c>
      <c r="N18" s="11">
        <v>1972</v>
      </c>
      <c r="O18" s="11">
        <v>1565</v>
      </c>
      <c r="P18" s="11">
        <v>455</v>
      </c>
      <c r="Q18" s="11">
        <v>272</v>
      </c>
      <c r="R18" s="11">
        <v>1</v>
      </c>
      <c r="S18" s="12">
        <v>4638</v>
      </c>
    </row>
    <row r="19" spans="1:19" s="5" customFormat="1" x14ac:dyDescent="0.25">
      <c r="A19" s="9" t="s">
        <v>19</v>
      </c>
      <c r="B19" s="11">
        <v>4</v>
      </c>
      <c r="C19" s="11">
        <v>2245</v>
      </c>
      <c r="D19" s="11">
        <v>11878</v>
      </c>
      <c r="E19" s="11">
        <v>8641</v>
      </c>
      <c r="F19" s="11">
        <v>3063</v>
      </c>
      <c r="G19" s="11">
        <v>13307</v>
      </c>
      <c r="H19" s="11">
        <v>9</v>
      </c>
      <c r="I19" s="12">
        <v>39147</v>
      </c>
      <c r="J19" s="1"/>
      <c r="K19" s="9" t="s">
        <v>19</v>
      </c>
      <c r="L19" s="11">
        <v>2</v>
      </c>
      <c r="M19" s="11">
        <v>843</v>
      </c>
      <c r="N19" s="11">
        <v>4423</v>
      </c>
      <c r="O19" s="11">
        <v>2897</v>
      </c>
      <c r="P19" s="11">
        <v>615</v>
      </c>
      <c r="Q19" s="11">
        <v>1401</v>
      </c>
      <c r="R19" s="11">
        <v>3</v>
      </c>
      <c r="S19" s="12">
        <v>10184</v>
      </c>
    </row>
    <row r="20" spans="1:19" s="5" customFormat="1" x14ac:dyDescent="0.25">
      <c r="A20" s="10" t="s">
        <v>3</v>
      </c>
      <c r="B20" s="12">
        <v>142</v>
      </c>
      <c r="C20" s="12">
        <v>25519</v>
      </c>
      <c r="D20" s="12">
        <v>116422</v>
      </c>
      <c r="E20" s="12">
        <v>86331</v>
      </c>
      <c r="F20" s="12">
        <v>40417</v>
      </c>
      <c r="G20" s="12">
        <v>113522</v>
      </c>
      <c r="H20" s="12">
        <v>63</v>
      </c>
      <c r="I20" s="12">
        <v>382416</v>
      </c>
      <c r="K20" s="10" t="s">
        <v>3</v>
      </c>
      <c r="L20" s="12">
        <v>45</v>
      </c>
      <c r="M20" s="12">
        <v>9942</v>
      </c>
      <c r="N20" s="12">
        <v>45405</v>
      </c>
      <c r="O20" s="12">
        <v>32313</v>
      </c>
      <c r="P20" s="12">
        <v>12890</v>
      </c>
      <c r="Q20" s="12">
        <v>16008</v>
      </c>
      <c r="R20" s="12">
        <v>19</v>
      </c>
      <c r="S20" s="12">
        <v>116622</v>
      </c>
    </row>
    <row r="22" spans="1:19" x14ac:dyDescent="0.25">
      <c r="A22" s="1" t="s">
        <v>45</v>
      </c>
    </row>
    <row r="26" spans="1:19" x14ac:dyDescent="0.25">
      <c r="B26" s="5"/>
      <c r="K26" s="19"/>
      <c r="L26" s="19"/>
      <c r="M26" s="19"/>
      <c r="N26" s="19"/>
      <c r="O26" s="19"/>
      <c r="P26" s="19"/>
    </row>
    <row r="27" spans="1:19" x14ac:dyDescent="0.25">
      <c r="B27" s="5"/>
      <c r="K27" s="19"/>
      <c r="L27" s="19"/>
      <c r="M27" s="19"/>
      <c r="N27" s="19"/>
      <c r="O27" s="19"/>
      <c r="P27" s="19"/>
    </row>
    <row r="28" spans="1:19" x14ac:dyDescent="0.25">
      <c r="A28" s="10"/>
      <c r="B28" s="12"/>
      <c r="C28" s="12"/>
      <c r="D28" s="12"/>
      <c r="E28" s="12"/>
      <c r="F28" s="12"/>
      <c r="G28" s="12"/>
      <c r="H28" s="12"/>
      <c r="I28" s="12"/>
      <c r="K28" s="10"/>
      <c r="L28" s="12"/>
      <c r="M28" s="12"/>
      <c r="N28" s="12"/>
      <c r="O28" s="12"/>
      <c r="P28" s="12"/>
      <c r="Q28" s="12"/>
      <c r="R28" s="12"/>
      <c r="S28" s="12"/>
    </row>
    <row r="29" spans="1:19" x14ac:dyDescent="0.25">
      <c r="B29" s="5"/>
    </row>
    <row r="30" spans="1:19" x14ac:dyDescent="0.25">
      <c r="B30" s="5"/>
    </row>
    <row r="31" spans="1:19" x14ac:dyDescent="0.25">
      <c r="B31" s="5"/>
    </row>
    <row r="32" spans="1:19" x14ac:dyDescent="0.25">
      <c r="B32" s="5"/>
      <c r="K32" s="19"/>
      <c r="L32" s="19"/>
      <c r="M32" s="19"/>
      <c r="N32" s="19"/>
      <c r="O32" s="19"/>
      <c r="P32" s="19"/>
    </row>
    <row r="33" spans="2:16" x14ac:dyDescent="0.25">
      <c r="B33" s="5"/>
      <c r="K33" s="19"/>
      <c r="L33" s="19"/>
      <c r="M33" s="19"/>
      <c r="N33" s="19"/>
      <c r="O33" s="19"/>
      <c r="P33" s="19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67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4.42578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40" t="s">
        <v>2</v>
      </c>
      <c r="B2" s="40"/>
      <c r="C2" s="40"/>
      <c r="D2" s="40"/>
      <c r="E2" s="40"/>
      <c r="F2" s="40"/>
    </row>
    <row r="3" spans="1:34" ht="15" customHeight="1" x14ac:dyDescent="0.25">
      <c r="A3" s="52" t="s">
        <v>0</v>
      </c>
      <c r="B3" s="52"/>
      <c r="C3" s="52"/>
      <c r="D3" s="52"/>
      <c r="E3" s="52"/>
      <c r="F3" s="52"/>
    </row>
    <row r="4" spans="1:34" ht="27" customHeight="1" x14ac:dyDescent="0.25">
      <c r="A4" s="43" t="s">
        <v>1</v>
      </c>
      <c r="B4" s="13" t="s">
        <v>29</v>
      </c>
      <c r="C4" s="42" t="s">
        <v>30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S4" s="43" t="s">
        <v>1</v>
      </c>
      <c r="T4" s="42" t="s">
        <v>24</v>
      </c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</row>
    <row r="5" spans="1:34" ht="45" x14ac:dyDescent="0.25">
      <c r="A5" s="44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4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72</v>
      </c>
      <c r="N6" s="8">
        <v>0</v>
      </c>
      <c r="O6" s="8">
        <v>0</v>
      </c>
      <c r="P6" s="8">
        <v>1</v>
      </c>
      <c r="Q6" s="7">
        <v>1257</v>
      </c>
      <c r="S6" s="3">
        <v>44213</v>
      </c>
      <c r="T6" s="8">
        <v>617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622</v>
      </c>
    </row>
    <row r="7" spans="1:34" s="1" customFormat="1" x14ac:dyDescent="0.25">
      <c r="A7" s="3">
        <v>44193</v>
      </c>
      <c r="B7" s="8">
        <v>0</v>
      </c>
      <c r="C7" s="8">
        <v>1310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974</v>
      </c>
      <c r="N7" s="8">
        <v>0</v>
      </c>
      <c r="O7" s="8">
        <v>0</v>
      </c>
      <c r="P7" s="8">
        <v>0</v>
      </c>
      <c r="Q7" s="7">
        <v>2284</v>
      </c>
      <c r="S7" s="3">
        <v>44214</v>
      </c>
      <c r="T7" s="8">
        <v>1158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614</v>
      </c>
      <c r="AE7" s="8">
        <v>0</v>
      </c>
      <c r="AF7" s="8">
        <v>0</v>
      </c>
      <c r="AG7" s="8">
        <v>1</v>
      </c>
      <c r="AH7" s="7">
        <v>1773</v>
      </c>
    </row>
    <row r="8" spans="1:34" s="1" customFormat="1" x14ac:dyDescent="0.25">
      <c r="A8" s="3">
        <v>44194</v>
      </c>
      <c r="B8" s="8">
        <v>0</v>
      </c>
      <c r="C8" s="8">
        <v>1351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1801</v>
      </c>
      <c r="N8" s="8">
        <v>0</v>
      </c>
      <c r="O8" s="8">
        <v>0</v>
      </c>
      <c r="P8" s="8">
        <v>306</v>
      </c>
      <c r="Q8" s="7">
        <v>3458</v>
      </c>
      <c r="S8" s="3">
        <v>44215</v>
      </c>
      <c r="T8" s="8">
        <v>1246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1213</v>
      </c>
      <c r="AE8" s="8">
        <v>0</v>
      </c>
      <c r="AF8" s="8">
        <v>0</v>
      </c>
      <c r="AG8" s="8">
        <v>225</v>
      </c>
      <c r="AH8" s="7">
        <v>2684</v>
      </c>
    </row>
    <row r="9" spans="1:34" s="1" customFormat="1" x14ac:dyDescent="0.25">
      <c r="A9" s="3">
        <v>44195</v>
      </c>
      <c r="B9" s="8">
        <v>0</v>
      </c>
      <c r="C9" s="8">
        <v>1420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1540</v>
      </c>
      <c r="N9" s="8">
        <v>0</v>
      </c>
      <c r="O9" s="8">
        <v>0</v>
      </c>
      <c r="P9" s="8">
        <v>486</v>
      </c>
      <c r="Q9" s="7">
        <v>3463</v>
      </c>
      <c r="S9" s="3">
        <v>44216</v>
      </c>
      <c r="T9" s="8">
        <v>1020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1347</v>
      </c>
      <c r="AE9" s="8">
        <v>0</v>
      </c>
      <c r="AF9" s="8">
        <v>0</v>
      </c>
      <c r="AG9" s="8">
        <v>186</v>
      </c>
      <c r="AH9" s="7">
        <v>2569</v>
      </c>
    </row>
    <row r="10" spans="1:34" s="1" customFormat="1" x14ac:dyDescent="0.25">
      <c r="A10" s="3">
        <v>44196</v>
      </c>
      <c r="B10" s="8">
        <v>3900</v>
      </c>
      <c r="C10" s="8">
        <v>260</v>
      </c>
      <c r="D10" s="8">
        <v>18</v>
      </c>
      <c r="E10" s="8">
        <v>0</v>
      </c>
      <c r="F10" s="8">
        <v>15</v>
      </c>
      <c r="G10" s="8">
        <v>0</v>
      </c>
      <c r="H10" s="8">
        <v>132</v>
      </c>
      <c r="I10" s="8">
        <v>0</v>
      </c>
      <c r="J10" s="8">
        <v>0</v>
      </c>
      <c r="K10" s="8">
        <v>11</v>
      </c>
      <c r="L10" s="8">
        <v>0</v>
      </c>
      <c r="M10" s="8">
        <v>636</v>
      </c>
      <c r="N10" s="8">
        <v>212</v>
      </c>
      <c r="O10" s="8">
        <v>0</v>
      </c>
      <c r="P10" s="8">
        <v>21</v>
      </c>
      <c r="Q10" s="7">
        <v>1305</v>
      </c>
      <c r="S10" s="3">
        <v>44217</v>
      </c>
      <c r="T10" s="8">
        <v>386</v>
      </c>
      <c r="U10" s="8">
        <v>17</v>
      </c>
      <c r="V10" s="8">
        <v>0</v>
      </c>
      <c r="W10" s="8">
        <v>0</v>
      </c>
      <c r="X10" s="8">
        <v>0</v>
      </c>
      <c r="Y10" s="8">
        <v>124</v>
      </c>
      <c r="Z10" s="8">
        <v>0</v>
      </c>
      <c r="AA10" s="8">
        <v>0</v>
      </c>
      <c r="AB10" s="8">
        <v>0</v>
      </c>
      <c r="AC10" s="8">
        <v>0</v>
      </c>
      <c r="AD10" s="8">
        <v>991</v>
      </c>
      <c r="AE10" s="8">
        <v>161</v>
      </c>
      <c r="AF10" s="8">
        <v>0</v>
      </c>
      <c r="AG10" s="8">
        <v>27</v>
      </c>
      <c r="AH10" s="7">
        <v>1706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80</v>
      </c>
      <c r="O11" s="8">
        <v>1</v>
      </c>
      <c r="P11" s="8">
        <v>1</v>
      </c>
      <c r="Q11" s="7">
        <v>262</v>
      </c>
      <c r="S11" s="3">
        <v>44218</v>
      </c>
      <c r="T11" s="8">
        <v>158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442</v>
      </c>
      <c r="AE11" s="8">
        <v>89</v>
      </c>
      <c r="AF11" s="8">
        <v>0</v>
      </c>
      <c r="AG11" s="8">
        <v>197</v>
      </c>
      <c r="AH11" s="7">
        <v>995</v>
      </c>
    </row>
    <row r="12" spans="1:34" s="1" customFormat="1" x14ac:dyDescent="0.25">
      <c r="A12" s="3">
        <v>44198</v>
      </c>
      <c r="B12" s="8">
        <v>0</v>
      </c>
      <c r="C12" s="8">
        <v>415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124</v>
      </c>
      <c r="K12" s="8">
        <v>1</v>
      </c>
      <c r="L12" s="8">
        <v>113</v>
      </c>
      <c r="M12" s="8">
        <v>138</v>
      </c>
      <c r="N12" s="8">
        <v>78</v>
      </c>
      <c r="O12" s="8">
        <v>0</v>
      </c>
      <c r="P12" s="8">
        <v>0</v>
      </c>
      <c r="Q12" s="7">
        <v>1256</v>
      </c>
      <c r="S12" s="3">
        <v>44219</v>
      </c>
      <c r="T12" s="8">
        <v>257</v>
      </c>
      <c r="U12" s="8">
        <v>215</v>
      </c>
      <c r="V12" s="8">
        <v>0</v>
      </c>
      <c r="W12" s="8">
        <v>0</v>
      </c>
      <c r="X12" s="8">
        <v>0</v>
      </c>
      <c r="Y12" s="8">
        <v>89</v>
      </c>
      <c r="Z12" s="8">
        <v>0</v>
      </c>
      <c r="AA12" s="8">
        <v>102</v>
      </c>
      <c r="AB12" s="8">
        <v>0</v>
      </c>
      <c r="AC12" s="8">
        <v>86</v>
      </c>
      <c r="AD12" s="8">
        <v>2</v>
      </c>
      <c r="AE12" s="8">
        <v>87</v>
      </c>
      <c r="AF12" s="8">
        <v>0</v>
      </c>
      <c r="AG12" s="8">
        <v>0</v>
      </c>
      <c r="AH12" s="7">
        <v>838</v>
      </c>
    </row>
    <row r="13" spans="1:34" s="1" customFormat="1" x14ac:dyDescent="0.25">
      <c r="A13" s="3">
        <v>44199</v>
      </c>
      <c r="B13" s="8">
        <v>0</v>
      </c>
      <c r="C13" s="8">
        <v>355</v>
      </c>
      <c r="D13" s="8">
        <v>0</v>
      </c>
      <c r="E13" s="8">
        <v>0</v>
      </c>
      <c r="F13" s="8">
        <v>39</v>
      </c>
      <c r="G13" s="8">
        <v>0</v>
      </c>
      <c r="H13" s="8">
        <v>79</v>
      </c>
      <c r="I13" s="8">
        <v>0</v>
      </c>
      <c r="J13" s="8">
        <v>173</v>
      </c>
      <c r="K13" s="8">
        <v>0</v>
      </c>
      <c r="L13" s="8">
        <v>120</v>
      </c>
      <c r="M13" s="8">
        <v>86</v>
      </c>
      <c r="N13" s="8">
        <v>63</v>
      </c>
      <c r="O13" s="8">
        <v>0</v>
      </c>
      <c r="P13" s="8">
        <v>0</v>
      </c>
      <c r="Q13" s="7">
        <v>915</v>
      </c>
      <c r="S13" s="3">
        <v>44220</v>
      </c>
      <c r="T13" s="8">
        <v>482</v>
      </c>
      <c r="U13" s="8">
        <v>0</v>
      </c>
      <c r="V13" s="8">
        <v>0</v>
      </c>
      <c r="W13" s="8">
        <v>0</v>
      </c>
      <c r="X13" s="8">
        <v>0</v>
      </c>
      <c r="Y13" s="8">
        <v>74</v>
      </c>
      <c r="Z13" s="8">
        <v>0</v>
      </c>
      <c r="AA13" s="8">
        <v>128</v>
      </c>
      <c r="AB13" s="8">
        <v>0</v>
      </c>
      <c r="AC13" s="8">
        <v>135</v>
      </c>
      <c r="AD13" s="8">
        <v>2</v>
      </c>
      <c r="AE13" s="8">
        <v>34</v>
      </c>
      <c r="AF13" s="8">
        <v>0</v>
      </c>
      <c r="AG13" s="8">
        <v>1</v>
      </c>
      <c r="AH13" s="7">
        <v>856</v>
      </c>
    </row>
    <row r="14" spans="1:34" s="1" customFormat="1" x14ac:dyDescent="0.25">
      <c r="A14" s="3">
        <v>44200</v>
      </c>
      <c r="B14" s="8">
        <v>0</v>
      </c>
      <c r="C14" s="8">
        <v>1175</v>
      </c>
      <c r="D14" s="8">
        <v>126</v>
      </c>
      <c r="E14" s="8">
        <v>290</v>
      </c>
      <c r="F14" s="8">
        <v>80</v>
      </c>
      <c r="G14" s="8">
        <v>176</v>
      </c>
      <c r="H14" s="8">
        <v>84</v>
      </c>
      <c r="I14" s="8">
        <v>82</v>
      </c>
      <c r="J14" s="8">
        <v>72</v>
      </c>
      <c r="K14" s="8">
        <v>55</v>
      </c>
      <c r="L14" s="8">
        <v>208</v>
      </c>
      <c r="M14" s="8">
        <v>60</v>
      </c>
      <c r="N14" s="8">
        <v>253</v>
      </c>
      <c r="O14" s="8">
        <v>254</v>
      </c>
      <c r="P14" s="8">
        <v>652</v>
      </c>
      <c r="Q14" s="7">
        <v>3567</v>
      </c>
      <c r="S14" s="3">
        <v>44221</v>
      </c>
      <c r="T14" s="8">
        <v>1194</v>
      </c>
      <c r="U14" s="8">
        <v>118</v>
      </c>
      <c r="V14" s="8">
        <v>36</v>
      </c>
      <c r="W14" s="8">
        <v>1</v>
      </c>
      <c r="X14" s="8">
        <v>152</v>
      </c>
      <c r="Y14" s="8">
        <v>92</v>
      </c>
      <c r="Z14" s="8">
        <v>66</v>
      </c>
      <c r="AA14" s="8">
        <v>66</v>
      </c>
      <c r="AB14" s="8">
        <v>31</v>
      </c>
      <c r="AC14" s="8">
        <v>203</v>
      </c>
      <c r="AD14" s="8">
        <v>52</v>
      </c>
      <c r="AE14" s="8">
        <v>219</v>
      </c>
      <c r="AF14" s="8">
        <v>189</v>
      </c>
      <c r="AG14" s="8">
        <v>486</v>
      </c>
      <c r="AH14" s="7">
        <v>2905</v>
      </c>
    </row>
    <row r="15" spans="1:34" s="1" customFormat="1" x14ac:dyDescent="0.25">
      <c r="A15" s="3">
        <v>44201</v>
      </c>
      <c r="B15" s="8">
        <v>13845</v>
      </c>
      <c r="C15" s="8">
        <v>1150</v>
      </c>
      <c r="D15" s="8">
        <v>268</v>
      </c>
      <c r="E15" s="8">
        <v>389</v>
      </c>
      <c r="F15" s="8">
        <v>193</v>
      </c>
      <c r="G15" s="8">
        <v>282</v>
      </c>
      <c r="H15" s="8">
        <v>157</v>
      </c>
      <c r="I15" s="8">
        <v>159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340</v>
      </c>
      <c r="P15" s="8">
        <v>872</v>
      </c>
      <c r="Q15" s="7">
        <v>4506</v>
      </c>
      <c r="S15" s="3">
        <v>44222</v>
      </c>
      <c r="T15" s="8">
        <v>901</v>
      </c>
      <c r="U15" s="8">
        <v>219</v>
      </c>
      <c r="V15" s="8">
        <v>378</v>
      </c>
      <c r="W15" s="8">
        <v>0</v>
      </c>
      <c r="X15" s="8">
        <v>247</v>
      </c>
      <c r="Y15" s="8">
        <v>119</v>
      </c>
      <c r="Z15" s="8">
        <v>130</v>
      </c>
      <c r="AA15" s="8">
        <v>58</v>
      </c>
      <c r="AB15" s="8">
        <v>136</v>
      </c>
      <c r="AC15" s="8">
        <v>138</v>
      </c>
      <c r="AD15" s="8">
        <v>117</v>
      </c>
      <c r="AE15" s="8">
        <v>298</v>
      </c>
      <c r="AF15" s="8">
        <v>296</v>
      </c>
      <c r="AG15" s="8">
        <v>892</v>
      </c>
      <c r="AH15" s="7">
        <v>3929</v>
      </c>
    </row>
    <row r="16" spans="1:34" s="1" customFormat="1" x14ac:dyDescent="0.25">
      <c r="A16" s="3">
        <v>44202</v>
      </c>
      <c r="B16" s="8">
        <v>0</v>
      </c>
      <c r="C16" s="8">
        <v>1694</v>
      </c>
      <c r="D16" s="8">
        <v>444</v>
      </c>
      <c r="E16" s="8">
        <v>658</v>
      </c>
      <c r="F16" s="8">
        <v>275</v>
      </c>
      <c r="G16" s="8">
        <v>250</v>
      </c>
      <c r="H16" s="8">
        <v>141</v>
      </c>
      <c r="I16" s="8">
        <v>255</v>
      </c>
      <c r="J16" s="8">
        <v>66</v>
      </c>
      <c r="K16" s="8">
        <v>177</v>
      </c>
      <c r="L16" s="8">
        <v>364</v>
      </c>
      <c r="M16" s="8">
        <v>132</v>
      </c>
      <c r="N16" s="8">
        <v>199</v>
      </c>
      <c r="O16" s="8">
        <v>363</v>
      </c>
      <c r="P16" s="8">
        <v>785</v>
      </c>
      <c r="Q16" s="7">
        <v>5803</v>
      </c>
      <c r="S16" s="3">
        <v>44223</v>
      </c>
      <c r="T16" s="8">
        <v>1042</v>
      </c>
      <c r="U16" s="8">
        <v>433</v>
      </c>
      <c r="V16" s="8">
        <v>462</v>
      </c>
      <c r="W16" s="8">
        <v>0</v>
      </c>
      <c r="X16" s="8">
        <v>247</v>
      </c>
      <c r="Y16" s="8">
        <v>122</v>
      </c>
      <c r="Z16" s="8">
        <v>235</v>
      </c>
      <c r="AA16" s="8">
        <v>69</v>
      </c>
      <c r="AB16" s="8">
        <v>102</v>
      </c>
      <c r="AC16" s="8">
        <v>352</v>
      </c>
      <c r="AD16" s="8">
        <v>203</v>
      </c>
      <c r="AE16" s="8">
        <v>200</v>
      </c>
      <c r="AF16" s="8">
        <v>337</v>
      </c>
      <c r="AG16" s="8">
        <v>655</v>
      </c>
      <c r="AH16" s="7">
        <v>4459</v>
      </c>
    </row>
    <row r="17" spans="1:34" s="1" customFormat="1" x14ac:dyDescent="0.25">
      <c r="A17" s="3">
        <v>44203</v>
      </c>
      <c r="B17" s="8">
        <v>0</v>
      </c>
      <c r="C17" s="8">
        <v>1843</v>
      </c>
      <c r="D17" s="8">
        <v>507</v>
      </c>
      <c r="E17" s="8">
        <v>1579</v>
      </c>
      <c r="F17" s="8">
        <v>384</v>
      </c>
      <c r="G17" s="8">
        <v>288</v>
      </c>
      <c r="H17" s="8">
        <v>408</v>
      </c>
      <c r="I17" s="8">
        <v>242</v>
      </c>
      <c r="J17" s="8">
        <v>85</v>
      </c>
      <c r="K17" s="8">
        <v>165</v>
      </c>
      <c r="L17" s="8">
        <v>367</v>
      </c>
      <c r="M17" s="8">
        <v>685</v>
      </c>
      <c r="N17" s="8">
        <v>358</v>
      </c>
      <c r="O17" s="8">
        <v>375</v>
      </c>
      <c r="P17" s="8">
        <v>651</v>
      </c>
      <c r="Q17" s="7">
        <v>7937</v>
      </c>
      <c r="S17" s="3">
        <v>44224</v>
      </c>
      <c r="T17" s="8">
        <v>1074</v>
      </c>
      <c r="U17" s="8">
        <v>287</v>
      </c>
      <c r="V17" s="8">
        <v>1340</v>
      </c>
      <c r="W17" s="8">
        <v>44</v>
      </c>
      <c r="X17" s="8">
        <v>283</v>
      </c>
      <c r="Y17" s="8">
        <v>313</v>
      </c>
      <c r="Z17" s="8">
        <v>225</v>
      </c>
      <c r="AA17" s="8">
        <v>104</v>
      </c>
      <c r="AB17" s="8">
        <v>109</v>
      </c>
      <c r="AC17" s="8">
        <v>358</v>
      </c>
      <c r="AD17" s="8">
        <v>673</v>
      </c>
      <c r="AE17" s="8">
        <v>333</v>
      </c>
      <c r="AF17" s="8">
        <v>372</v>
      </c>
      <c r="AG17" s="8">
        <v>532</v>
      </c>
      <c r="AH17" s="7">
        <v>6047</v>
      </c>
    </row>
    <row r="18" spans="1:34" s="1" customFormat="1" x14ac:dyDescent="0.25">
      <c r="A18" s="3">
        <v>44204</v>
      </c>
      <c r="B18" s="8">
        <v>0</v>
      </c>
      <c r="C18" s="8">
        <v>2689</v>
      </c>
      <c r="D18" s="8">
        <v>1165</v>
      </c>
      <c r="E18" s="8">
        <v>1666</v>
      </c>
      <c r="F18" s="8">
        <v>313</v>
      </c>
      <c r="G18" s="8">
        <v>244</v>
      </c>
      <c r="H18" s="8">
        <v>407</v>
      </c>
      <c r="I18" s="8">
        <v>150</v>
      </c>
      <c r="J18" s="8">
        <v>655</v>
      </c>
      <c r="K18" s="8">
        <v>262</v>
      </c>
      <c r="L18" s="8">
        <v>306</v>
      </c>
      <c r="M18" s="8">
        <v>779</v>
      </c>
      <c r="N18" s="8">
        <v>554</v>
      </c>
      <c r="O18" s="8">
        <v>324</v>
      </c>
      <c r="P18" s="8">
        <v>422</v>
      </c>
      <c r="Q18" s="7">
        <v>9936</v>
      </c>
      <c r="S18" s="3">
        <v>44225</v>
      </c>
      <c r="T18" s="24">
        <v>1533</v>
      </c>
      <c r="U18" s="24">
        <v>1137</v>
      </c>
      <c r="V18" s="24">
        <v>1210</v>
      </c>
      <c r="W18" s="8">
        <v>0</v>
      </c>
      <c r="X18" s="24">
        <v>234</v>
      </c>
      <c r="Y18" s="24">
        <v>376</v>
      </c>
      <c r="Z18" s="24">
        <v>146</v>
      </c>
      <c r="AA18" s="24">
        <v>502</v>
      </c>
      <c r="AB18" s="8">
        <v>349</v>
      </c>
      <c r="AC18" s="24">
        <v>300</v>
      </c>
      <c r="AD18" s="24">
        <v>650</v>
      </c>
      <c r="AE18" s="24">
        <v>507</v>
      </c>
      <c r="AF18" s="24">
        <v>326</v>
      </c>
      <c r="AG18" s="24">
        <v>438</v>
      </c>
      <c r="AH18" s="7">
        <v>7708</v>
      </c>
    </row>
    <row r="19" spans="1:34" s="1" customFormat="1" x14ac:dyDescent="0.25">
      <c r="A19" s="3">
        <v>44205</v>
      </c>
      <c r="B19" s="8">
        <v>0</v>
      </c>
      <c r="C19" s="8">
        <v>630</v>
      </c>
      <c r="D19" s="8">
        <v>192</v>
      </c>
      <c r="E19" s="8">
        <v>6</v>
      </c>
      <c r="F19" s="8">
        <v>297</v>
      </c>
      <c r="G19" s="8">
        <v>0</v>
      </c>
      <c r="H19" s="8">
        <v>159</v>
      </c>
      <c r="I19" s="8">
        <v>0</v>
      </c>
      <c r="J19" s="8">
        <v>286</v>
      </c>
      <c r="K19" s="8">
        <v>84</v>
      </c>
      <c r="L19" s="8">
        <v>30</v>
      </c>
      <c r="M19" s="8">
        <v>55</v>
      </c>
      <c r="N19" s="8">
        <v>143</v>
      </c>
      <c r="O19" s="8">
        <v>99</v>
      </c>
      <c r="P19" s="8">
        <v>12</v>
      </c>
      <c r="Q19" s="7">
        <v>1993</v>
      </c>
      <c r="S19" s="3">
        <v>44226</v>
      </c>
      <c r="T19" s="24">
        <v>451</v>
      </c>
      <c r="U19" s="24">
        <v>44</v>
      </c>
      <c r="V19" s="24">
        <v>6</v>
      </c>
      <c r="W19" s="8">
        <v>0</v>
      </c>
      <c r="X19" s="24">
        <v>0</v>
      </c>
      <c r="Y19" s="24">
        <v>143</v>
      </c>
      <c r="Z19" s="24">
        <v>0</v>
      </c>
      <c r="AA19" s="24">
        <v>269</v>
      </c>
      <c r="AB19" s="8">
        <v>24</v>
      </c>
      <c r="AC19" s="24">
        <v>0</v>
      </c>
      <c r="AD19" s="24">
        <v>69</v>
      </c>
      <c r="AE19" s="24">
        <v>59</v>
      </c>
      <c r="AF19" s="24">
        <v>0</v>
      </c>
      <c r="AG19" s="24">
        <v>2</v>
      </c>
      <c r="AH19" s="7">
        <v>1067</v>
      </c>
    </row>
    <row r="20" spans="1:34" s="1" customFormat="1" x14ac:dyDescent="0.25">
      <c r="A20" s="3">
        <v>44206</v>
      </c>
      <c r="B20" s="8">
        <v>0</v>
      </c>
      <c r="C20" s="8">
        <v>689</v>
      </c>
      <c r="D20" s="8">
        <v>64</v>
      </c>
      <c r="E20" s="8">
        <v>0</v>
      </c>
      <c r="F20" s="8">
        <v>211</v>
      </c>
      <c r="G20" s="8">
        <v>0</v>
      </c>
      <c r="H20" s="8">
        <v>96</v>
      </c>
      <c r="I20" s="8">
        <v>0</v>
      </c>
      <c r="J20" s="8">
        <v>319</v>
      </c>
      <c r="K20" s="8">
        <v>0</v>
      </c>
      <c r="L20" s="8">
        <v>30</v>
      </c>
      <c r="M20" s="8">
        <v>67</v>
      </c>
      <c r="N20" s="8">
        <v>133</v>
      </c>
      <c r="O20" s="8">
        <v>103</v>
      </c>
      <c r="P20" s="8">
        <v>0</v>
      </c>
      <c r="Q20" s="7">
        <v>1712</v>
      </c>
      <c r="S20" s="3">
        <v>44227</v>
      </c>
      <c r="T20" s="8">
        <v>504</v>
      </c>
      <c r="U20" s="8">
        <v>93</v>
      </c>
      <c r="V20" s="8">
        <v>0</v>
      </c>
      <c r="W20" s="8">
        <v>0</v>
      </c>
      <c r="X20" s="8">
        <v>0</v>
      </c>
      <c r="Y20" s="8">
        <v>104</v>
      </c>
      <c r="Z20" s="24">
        <v>0</v>
      </c>
      <c r="AA20" s="8">
        <v>187</v>
      </c>
      <c r="AB20" s="8">
        <v>0</v>
      </c>
      <c r="AC20" s="8">
        <v>60</v>
      </c>
      <c r="AD20" s="8">
        <v>43</v>
      </c>
      <c r="AE20" s="8">
        <v>129</v>
      </c>
      <c r="AF20" s="8">
        <v>0</v>
      </c>
      <c r="AG20" s="8">
        <v>0</v>
      </c>
      <c r="AH20" s="7">
        <v>1120</v>
      </c>
    </row>
    <row r="21" spans="1:34" s="1" customFormat="1" x14ac:dyDescent="0.25">
      <c r="A21" s="3">
        <v>44207</v>
      </c>
      <c r="B21" s="8">
        <v>0</v>
      </c>
      <c r="C21" s="8">
        <v>2550</v>
      </c>
      <c r="D21" s="8">
        <v>722</v>
      </c>
      <c r="E21" s="8">
        <v>244</v>
      </c>
      <c r="F21" s="8">
        <v>744</v>
      </c>
      <c r="G21" s="8">
        <v>121</v>
      </c>
      <c r="H21" s="8">
        <v>241</v>
      </c>
      <c r="I21" s="8">
        <v>346</v>
      </c>
      <c r="J21" s="8">
        <v>338</v>
      </c>
      <c r="K21" s="8">
        <v>236</v>
      </c>
      <c r="L21" s="8">
        <v>562</v>
      </c>
      <c r="M21" s="8">
        <v>1358</v>
      </c>
      <c r="N21" s="8">
        <v>844</v>
      </c>
      <c r="O21" s="8">
        <v>427</v>
      </c>
      <c r="P21" s="8">
        <v>1028</v>
      </c>
      <c r="Q21" s="7">
        <v>9761</v>
      </c>
      <c r="S21" s="3">
        <v>44228</v>
      </c>
      <c r="T21" s="8">
        <v>1802</v>
      </c>
      <c r="U21" s="8">
        <v>590</v>
      </c>
      <c r="V21" s="8">
        <v>182</v>
      </c>
      <c r="W21" s="8">
        <v>206</v>
      </c>
      <c r="X21" s="8">
        <v>105</v>
      </c>
      <c r="Y21" s="8">
        <v>203</v>
      </c>
      <c r="Z21" s="24">
        <v>329</v>
      </c>
      <c r="AA21" s="8">
        <v>372</v>
      </c>
      <c r="AB21" s="8">
        <v>222</v>
      </c>
      <c r="AC21" s="8">
        <v>539</v>
      </c>
      <c r="AD21" s="8">
        <v>1185</v>
      </c>
      <c r="AE21" s="8">
        <v>755</v>
      </c>
      <c r="AF21" s="8">
        <v>329</v>
      </c>
      <c r="AG21" s="8">
        <v>831</v>
      </c>
      <c r="AH21" s="7">
        <v>7650</v>
      </c>
    </row>
    <row r="22" spans="1:34" s="1" customFormat="1" x14ac:dyDescent="0.25">
      <c r="A22" s="3">
        <v>44208</v>
      </c>
      <c r="B22" s="8">
        <v>14235</v>
      </c>
      <c r="C22" s="8">
        <v>2944</v>
      </c>
      <c r="D22" s="8">
        <v>1323</v>
      </c>
      <c r="E22" s="8">
        <v>1052</v>
      </c>
      <c r="F22" s="8">
        <v>843</v>
      </c>
      <c r="G22" s="8">
        <v>174</v>
      </c>
      <c r="H22" s="8">
        <v>486</v>
      </c>
      <c r="I22" s="8">
        <v>398</v>
      </c>
      <c r="J22" s="8">
        <v>805</v>
      </c>
      <c r="K22" s="8">
        <v>278</v>
      </c>
      <c r="L22" s="8">
        <v>324</v>
      </c>
      <c r="M22" s="8">
        <v>2461</v>
      </c>
      <c r="N22" s="8">
        <v>774</v>
      </c>
      <c r="O22" s="8">
        <v>411</v>
      </c>
      <c r="P22" s="8">
        <v>1076</v>
      </c>
      <c r="Q22" s="7">
        <v>13349</v>
      </c>
      <c r="S22" s="3">
        <v>44229</v>
      </c>
      <c r="T22" s="8">
        <v>1877</v>
      </c>
      <c r="U22" s="8">
        <v>1170</v>
      </c>
      <c r="V22" s="8">
        <v>503</v>
      </c>
      <c r="W22" s="8">
        <v>308</v>
      </c>
      <c r="X22" s="8">
        <v>156</v>
      </c>
      <c r="Y22" s="8">
        <v>420</v>
      </c>
      <c r="Z22" s="24">
        <v>234</v>
      </c>
      <c r="AA22" s="8">
        <v>519</v>
      </c>
      <c r="AB22" s="8">
        <v>199</v>
      </c>
      <c r="AC22" s="8">
        <v>325</v>
      </c>
      <c r="AD22" s="8">
        <v>2068</v>
      </c>
      <c r="AE22" s="8">
        <v>650</v>
      </c>
      <c r="AF22" s="8">
        <v>355</v>
      </c>
      <c r="AG22" s="8">
        <v>1063</v>
      </c>
      <c r="AH22" s="7">
        <v>9847</v>
      </c>
    </row>
    <row r="23" spans="1:34" s="1" customFormat="1" x14ac:dyDescent="0.25">
      <c r="A23" s="3">
        <v>44209</v>
      </c>
      <c r="B23" s="8">
        <v>0</v>
      </c>
      <c r="C23" s="8">
        <v>2976</v>
      </c>
      <c r="D23" s="8">
        <v>1178</v>
      </c>
      <c r="E23" s="8">
        <v>1205</v>
      </c>
      <c r="F23" s="8">
        <v>844</v>
      </c>
      <c r="G23" s="8">
        <v>246</v>
      </c>
      <c r="H23" s="8">
        <v>384</v>
      </c>
      <c r="I23" s="8">
        <v>375</v>
      </c>
      <c r="J23" s="8">
        <v>743</v>
      </c>
      <c r="K23" s="8">
        <v>350</v>
      </c>
      <c r="L23" s="8">
        <v>349</v>
      </c>
      <c r="M23" s="8">
        <v>2105</v>
      </c>
      <c r="N23" s="8">
        <v>794</v>
      </c>
      <c r="O23" s="8">
        <v>641</v>
      </c>
      <c r="P23" s="8">
        <v>1263</v>
      </c>
      <c r="Q23" s="7">
        <v>13453</v>
      </c>
      <c r="S23" s="3">
        <v>44230</v>
      </c>
      <c r="T23" s="8">
        <v>2388</v>
      </c>
      <c r="U23" s="8">
        <v>979</v>
      </c>
      <c r="V23" s="8">
        <v>1249</v>
      </c>
      <c r="W23" s="8">
        <v>317</v>
      </c>
      <c r="X23" s="8">
        <v>221</v>
      </c>
      <c r="Y23" s="8">
        <v>289</v>
      </c>
      <c r="Z23" s="24">
        <v>274</v>
      </c>
      <c r="AA23" s="8">
        <v>580</v>
      </c>
      <c r="AB23" s="8">
        <v>328</v>
      </c>
      <c r="AC23" s="8">
        <v>336</v>
      </c>
      <c r="AD23" s="8">
        <v>1813</v>
      </c>
      <c r="AE23" s="8">
        <v>745</v>
      </c>
      <c r="AF23" s="8">
        <v>409</v>
      </c>
      <c r="AG23" s="8">
        <v>850</v>
      </c>
      <c r="AH23" s="7">
        <v>10778</v>
      </c>
    </row>
    <row r="24" spans="1:34" s="1" customFormat="1" x14ac:dyDescent="0.25">
      <c r="A24" s="3">
        <v>44210</v>
      </c>
      <c r="B24" s="8">
        <v>0</v>
      </c>
      <c r="C24" s="8">
        <v>3171</v>
      </c>
      <c r="D24" s="8">
        <v>1095</v>
      </c>
      <c r="E24" s="8">
        <v>1564</v>
      </c>
      <c r="F24" s="8">
        <v>572</v>
      </c>
      <c r="G24" s="8">
        <v>247</v>
      </c>
      <c r="H24" s="8">
        <v>428</v>
      </c>
      <c r="I24" s="8">
        <v>503</v>
      </c>
      <c r="J24" s="8">
        <v>818</v>
      </c>
      <c r="K24" s="8">
        <v>366</v>
      </c>
      <c r="L24" s="8">
        <v>629</v>
      </c>
      <c r="M24" s="8">
        <v>2203</v>
      </c>
      <c r="N24" s="8">
        <v>862</v>
      </c>
      <c r="O24" s="8">
        <v>588</v>
      </c>
      <c r="P24" s="8">
        <v>938</v>
      </c>
      <c r="Q24" s="7">
        <v>13984</v>
      </c>
      <c r="S24" s="3">
        <v>44231</v>
      </c>
      <c r="T24" s="8">
        <v>2313</v>
      </c>
      <c r="U24" s="8">
        <v>1022</v>
      </c>
      <c r="V24" s="8">
        <v>1443</v>
      </c>
      <c r="W24" s="8">
        <v>373</v>
      </c>
      <c r="X24" s="8">
        <v>219</v>
      </c>
      <c r="Y24" s="8">
        <v>387</v>
      </c>
      <c r="Z24" s="24">
        <v>383</v>
      </c>
      <c r="AA24" s="8">
        <v>709</v>
      </c>
      <c r="AB24" s="8">
        <v>338</v>
      </c>
      <c r="AC24" s="8">
        <v>626</v>
      </c>
      <c r="AD24" s="8">
        <v>2121</v>
      </c>
      <c r="AE24" s="8">
        <v>849</v>
      </c>
      <c r="AF24" s="8">
        <v>568</v>
      </c>
      <c r="AG24" s="8">
        <v>1318</v>
      </c>
      <c r="AH24" s="7">
        <v>12669</v>
      </c>
    </row>
    <row r="25" spans="1:34" s="1" customFormat="1" x14ac:dyDescent="0.25">
      <c r="A25" s="3">
        <v>44211</v>
      </c>
      <c r="B25" s="8">
        <v>0</v>
      </c>
      <c r="C25" s="8">
        <v>3495</v>
      </c>
      <c r="D25" s="8">
        <v>1033</v>
      </c>
      <c r="E25" s="8">
        <v>1357</v>
      </c>
      <c r="F25" s="8">
        <v>898</v>
      </c>
      <c r="G25" s="8">
        <v>256</v>
      </c>
      <c r="H25" s="8">
        <v>359</v>
      </c>
      <c r="I25" s="8">
        <v>485</v>
      </c>
      <c r="J25" s="8">
        <v>787</v>
      </c>
      <c r="K25" s="8">
        <v>393</v>
      </c>
      <c r="L25" s="8">
        <v>206</v>
      </c>
      <c r="M25" s="8">
        <v>1900</v>
      </c>
      <c r="N25" s="8">
        <v>660</v>
      </c>
      <c r="O25" s="8">
        <v>587</v>
      </c>
      <c r="P25" s="8">
        <v>627</v>
      </c>
      <c r="Q25" s="7">
        <v>13043</v>
      </c>
      <c r="S25" s="3">
        <v>44232</v>
      </c>
      <c r="T25" s="8">
        <v>1865</v>
      </c>
      <c r="U25" s="8">
        <v>1083</v>
      </c>
      <c r="V25" s="8">
        <v>1350</v>
      </c>
      <c r="W25" s="8">
        <v>343</v>
      </c>
      <c r="X25" s="8">
        <v>248</v>
      </c>
      <c r="Y25" s="8">
        <v>336</v>
      </c>
      <c r="Z25" s="24">
        <v>435</v>
      </c>
      <c r="AA25" s="8">
        <v>679</v>
      </c>
      <c r="AB25" s="8">
        <v>384</v>
      </c>
      <c r="AC25" s="8">
        <v>201</v>
      </c>
      <c r="AD25" s="8">
        <v>1630</v>
      </c>
      <c r="AE25" s="8">
        <v>775</v>
      </c>
      <c r="AF25" s="8">
        <v>526</v>
      </c>
      <c r="AG25" s="8">
        <v>609</v>
      </c>
      <c r="AH25" s="7">
        <v>10464</v>
      </c>
    </row>
    <row r="26" spans="1:34" s="1" customFormat="1" x14ac:dyDescent="0.25">
      <c r="A26" s="3">
        <v>44212</v>
      </c>
      <c r="B26" s="8">
        <v>0</v>
      </c>
      <c r="C26" s="8">
        <v>1673</v>
      </c>
      <c r="D26" s="8">
        <v>0</v>
      </c>
      <c r="E26" s="8">
        <v>72</v>
      </c>
      <c r="F26" s="8">
        <v>245</v>
      </c>
      <c r="G26" s="8">
        <v>72</v>
      </c>
      <c r="H26" s="8">
        <v>107</v>
      </c>
      <c r="I26" s="8">
        <v>0</v>
      </c>
      <c r="J26" s="8">
        <v>462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3014</v>
      </c>
      <c r="S26" s="3">
        <v>44233</v>
      </c>
      <c r="T26" s="8">
        <v>1332</v>
      </c>
      <c r="U26" s="8">
        <v>27</v>
      </c>
      <c r="V26" s="8">
        <v>69</v>
      </c>
      <c r="W26" s="8">
        <v>195</v>
      </c>
      <c r="X26" s="8">
        <v>0</v>
      </c>
      <c r="Y26" s="8">
        <v>91</v>
      </c>
      <c r="Z26" s="24">
        <v>0</v>
      </c>
      <c r="AA26" s="8">
        <v>319</v>
      </c>
      <c r="AB26" s="8">
        <v>0</v>
      </c>
      <c r="AC26" s="8">
        <v>0</v>
      </c>
      <c r="AD26" s="8">
        <v>51</v>
      </c>
      <c r="AE26" s="8">
        <v>209</v>
      </c>
      <c r="AF26" s="8">
        <v>0</v>
      </c>
      <c r="AG26" s="8">
        <v>1</v>
      </c>
      <c r="AH26" s="7">
        <v>2294</v>
      </c>
    </row>
    <row r="27" spans="1:34" s="1" customFormat="1" x14ac:dyDescent="0.25">
      <c r="A27" s="3">
        <v>44213</v>
      </c>
      <c r="B27" s="8">
        <v>0</v>
      </c>
      <c r="C27" s="8">
        <v>1879</v>
      </c>
      <c r="D27" s="8">
        <v>0</v>
      </c>
      <c r="E27" s="8">
        <v>0</v>
      </c>
      <c r="F27" s="8">
        <v>60</v>
      </c>
      <c r="G27" s="8">
        <v>0</v>
      </c>
      <c r="H27" s="8">
        <v>99</v>
      </c>
      <c r="I27" s="8">
        <v>1</v>
      </c>
      <c r="J27" s="8">
        <v>360</v>
      </c>
      <c r="K27" s="8">
        <v>0</v>
      </c>
      <c r="L27" s="8">
        <v>0</v>
      </c>
      <c r="M27" s="8">
        <v>66</v>
      </c>
      <c r="N27" s="8">
        <v>296</v>
      </c>
      <c r="O27" s="8">
        <v>4</v>
      </c>
      <c r="P27" s="8">
        <v>212</v>
      </c>
      <c r="Q27" s="7">
        <v>2977</v>
      </c>
      <c r="S27" s="3">
        <v>44234</v>
      </c>
      <c r="T27" s="8">
        <v>1330</v>
      </c>
      <c r="U27" s="8">
        <v>0</v>
      </c>
      <c r="V27" s="8">
        <v>1</v>
      </c>
      <c r="W27" s="8">
        <v>119</v>
      </c>
      <c r="X27" s="8">
        <v>0</v>
      </c>
      <c r="Y27" s="8">
        <v>92</v>
      </c>
      <c r="Z27" s="24">
        <v>0</v>
      </c>
      <c r="AA27" s="8">
        <v>308</v>
      </c>
      <c r="AB27" s="8">
        <v>0</v>
      </c>
      <c r="AC27" s="8">
        <v>0</v>
      </c>
      <c r="AD27" s="8">
        <v>48</v>
      </c>
      <c r="AE27" s="8">
        <v>196</v>
      </c>
      <c r="AF27" s="8">
        <v>3</v>
      </c>
      <c r="AG27" s="8">
        <v>210</v>
      </c>
      <c r="AH27" s="7">
        <v>2307</v>
      </c>
    </row>
    <row r="28" spans="1:34" s="1" customFormat="1" x14ac:dyDescent="0.25">
      <c r="A28" s="3">
        <v>44214</v>
      </c>
      <c r="B28" s="8">
        <v>0</v>
      </c>
      <c r="C28" s="8">
        <v>4387</v>
      </c>
      <c r="D28" s="8">
        <v>1233</v>
      </c>
      <c r="E28" s="8">
        <v>868</v>
      </c>
      <c r="F28" s="8">
        <v>642</v>
      </c>
      <c r="G28" s="8">
        <v>118</v>
      </c>
      <c r="H28" s="8">
        <v>526</v>
      </c>
      <c r="I28" s="8">
        <v>375</v>
      </c>
      <c r="J28" s="8">
        <v>471</v>
      </c>
      <c r="K28" s="8">
        <v>507</v>
      </c>
      <c r="L28" s="8">
        <v>389</v>
      </c>
      <c r="M28" s="8">
        <v>1889</v>
      </c>
      <c r="N28" s="8">
        <v>1135</v>
      </c>
      <c r="O28" s="8">
        <v>510</v>
      </c>
      <c r="P28" s="8">
        <v>865</v>
      </c>
      <c r="Q28" s="7">
        <v>13915</v>
      </c>
      <c r="S28" s="3">
        <v>44235</v>
      </c>
      <c r="T28" s="8">
        <v>2887</v>
      </c>
      <c r="U28" s="8">
        <v>1270</v>
      </c>
      <c r="V28" s="8">
        <v>391</v>
      </c>
      <c r="W28" s="8">
        <v>1146</v>
      </c>
      <c r="X28" s="8">
        <v>124</v>
      </c>
      <c r="Y28" s="8">
        <v>307</v>
      </c>
      <c r="Z28" s="24">
        <v>336</v>
      </c>
      <c r="AA28" s="8">
        <v>285</v>
      </c>
      <c r="AB28" s="8">
        <v>490</v>
      </c>
      <c r="AC28" s="8">
        <v>380</v>
      </c>
      <c r="AD28" s="8">
        <v>1164</v>
      </c>
      <c r="AE28" s="8">
        <v>853</v>
      </c>
      <c r="AF28" s="8">
        <v>589</v>
      </c>
      <c r="AG28" s="8">
        <v>750</v>
      </c>
      <c r="AH28" s="7">
        <v>10972</v>
      </c>
    </row>
    <row r="29" spans="1:34" x14ac:dyDescent="0.25">
      <c r="A29" s="3">
        <v>44215</v>
      </c>
      <c r="B29" s="8">
        <v>0</v>
      </c>
      <c r="C29" s="8">
        <v>4198</v>
      </c>
      <c r="D29" s="8">
        <v>986</v>
      </c>
      <c r="E29" s="8">
        <v>544</v>
      </c>
      <c r="F29" s="8">
        <v>810</v>
      </c>
      <c r="G29" s="8">
        <v>169</v>
      </c>
      <c r="H29" s="8">
        <v>561</v>
      </c>
      <c r="I29" s="8">
        <v>484</v>
      </c>
      <c r="J29" s="8">
        <v>521</v>
      </c>
      <c r="K29" s="8">
        <v>347</v>
      </c>
      <c r="L29" s="8">
        <v>615</v>
      </c>
      <c r="M29" s="8">
        <v>2445</v>
      </c>
      <c r="N29" s="8">
        <v>936</v>
      </c>
      <c r="O29" s="8">
        <v>191</v>
      </c>
      <c r="P29" s="8">
        <v>1333</v>
      </c>
      <c r="Q29" s="7">
        <v>14140</v>
      </c>
      <c r="S29" s="3">
        <v>44236</v>
      </c>
      <c r="T29" s="8">
        <v>3049</v>
      </c>
      <c r="U29" s="8">
        <v>827</v>
      </c>
      <c r="V29" s="8">
        <v>638</v>
      </c>
      <c r="W29" s="8">
        <v>789</v>
      </c>
      <c r="X29" s="8">
        <v>225</v>
      </c>
      <c r="Y29" s="8">
        <v>439</v>
      </c>
      <c r="Z29" s="24">
        <v>377</v>
      </c>
      <c r="AA29" s="8">
        <v>360</v>
      </c>
      <c r="AB29" s="8">
        <v>322</v>
      </c>
      <c r="AC29" s="8">
        <v>382</v>
      </c>
      <c r="AD29" s="8">
        <v>972</v>
      </c>
      <c r="AE29" s="8">
        <v>734</v>
      </c>
      <c r="AF29" s="8">
        <v>339</v>
      </c>
      <c r="AG29" s="8">
        <v>910</v>
      </c>
      <c r="AH29" s="7">
        <v>10363</v>
      </c>
    </row>
    <row r="30" spans="1:34" x14ac:dyDescent="0.25">
      <c r="A30" s="3">
        <v>44216</v>
      </c>
      <c r="B30" s="8">
        <v>15795</v>
      </c>
      <c r="C30" s="8">
        <v>3860</v>
      </c>
      <c r="D30" s="8">
        <v>1120</v>
      </c>
      <c r="E30" s="8">
        <v>139</v>
      </c>
      <c r="F30" s="8">
        <v>575</v>
      </c>
      <c r="G30" s="8">
        <v>347</v>
      </c>
      <c r="H30" s="8">
        <v>601</v>
      </c>
      <c r="I30" s="8">
        <v>601</v>
      </c>
      <c r="J30" s="8">
        <v>657</v>
      </c>
      <c r="K30" s="8">
        <v>519</v>
      </c>
      <c r="L30" s="8">
        <v>503</v>
      </c>
      <c r="M30" s="8">
        <v>2766</v>
      </c>
      <c r="N30" s="8">
        <v>853</v>
      </c>
      <c r="O30" s="8">
        <v>137</v>
      </c>
      <c r="P30" s="8">
        <v>1503</v>
      </c>
      <c r="Q30" s="7">
        <v>14181</v>
      </c>
      <c r="S30" s="4" t="s">
        <v>3</v>
      </c>
      <c r="T30" s="7">
        <v>30866</v>
      </c>
      <c r="U30" s="7">
        <v>9531</v>
      </c>
      <c r="V30" s="7">
        <v>9261</v>
      </c>
      <c r="W30" s="7">
        <v>3841</v>
      </c>
      <c r="X30" s="7">
        <v>2461</v>
      </c>
      <c r="Y30" s="7">
        <v>4212</v>
      </c>
      <c r="Z30" s="7">
        <v>3170</v>
      </c>
      <c r="AA30" s="7">
        <v>5623</v>
      </c>
      <c r="AB30" s="7">
        <v>3034</v>
      </c>
      <c r="AC30" s="7">
        <v>4444</v>
      </c>
      <c r="AD30" s="7">
        <v>17475</v>
      </c>
      <c r="AE30" s="7">
        <v>7882</v>
      </c>
      <c r="AF30" s="7">
        <v>4638</v>
      </c>
      <c r="AG30" s="7">
        <v>10184</v>
      </c>
      <c r="AH30" s="7">
        <v>116622</v>
      </c>
    </row>
    <row r="31" spans="1:34" s="1" customFormat="1" x14ac:dyDescent="0.25">
      <c r="A31" s="3">
        <v>44217</v>
      </c>
      <c r="B31" s="8">
        <v>0</v>
      </c>
      <c r="C31" s="8">
        <v>3530</v>
      </c>
      <c r="D31" s="8">
        <v>1162</v>
      </c>
      <c r="E31" s="8">
        <v>1069</v>
      </c>
      <c r="F31" s="8">
        <v>857</v>
      </c>
      <c r="G31" s="8">
        <v>144</v>
      </c>
      <c r="H31" s="8">
        <v>839</v>
      </c>
      <c r="I31" s="8">
        <v>858</v>
      </c>
      <c r="J31" s="8">
        <v>837</v>
      </c>
      <c r="K31" s="8">
        <v>376</v>
      </c>
      <c r="L31" s="8">
        <v>275</v>
      </c>
      <c r="M31" s="8">
        <v>2229</v>
      </c>
      <c r="N31" s="8">
        <v>786</v>
      </c>
      <c r="O31" s="8">
        <v>937</v>
      </c>
      <c r="P31" s="8">
        <v>1770</v>
      </c>
      <c r="Q31" s="7">
        <v>15669</v>
      </c>
      <c r="S31" s="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1:34" x14ac:dyDescent="0.25">
      <c r="A32" s="3">
        <v>44218</v>
      </c>
      <c r="B32" s="8">
        <v>0</v>
      </c>
      <c r="C32" s="8">
        <v>3072</v>
      </c>
      <c r="D32" s="8">
        <v>1471</v>
      </c>
      <c r="E32" s="8">
        <v>1087</v>
      </c>
      <c r="F32" s="8">
        <v>633</v>
      </c>
      <c r="G32" s="8">
        <v>225</v>
      </c>
      <c r="H32" s="8">
        <v>720</v>
      </c>
      <c r="I32" s="8">
        <v>693</v>
      </c>
      <c r="J32" s="8">
        <v>631</v>
      </c>
      <c r="K32" s="8">
        <v>565</v>
      </c>
      <c r="L32" s="8">
        <v>587</v>
      </c>
      <c r="M32" s="8">
        <v>1477</v>
      </c>
      <c r="N32" s="8">
        <v>1128</v>
      </c>
      <c r="O32" s="8">
        <v>1094</v>
      </c>
      <c r="P32" s="8">
        <v>1706</v>
      </c>
      <c r="Q32" s="7">
        <v>15089</v>
      </c>
      <c r="S32" s="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7"/>
    </row>
    <row r="33" spans="1:34" s="1" customFormat="1" x14ac:dyDescent="0.25">
      <c r="A33" s="3">
        <v>44219</v>
      </c>
      <c r="B33" s="8">
        <v>0</v>
      </c>
      <c r="C33" s="8">
        <v>1034</v>
      </c>
      <c r="D33" s="8">
        <v>239</v>
      </c>
      <c r="E33" s="8">
        <v>267</v>
      </c>
      <c r="F33" s="8">
        <v>276</v>
      </c>
      <c r="G33" s="8">
        <v>38</v>
      </c>
      <c r="H33" s="8">
        <v>561</v>
      </c>
      <c r="I33" s="8">
        <v>30</v>
      </c>
      <c r="J33" s="8">
        <v>367</v>
      </c>
      <c r="K33" s="8">
        <v>0</v>
      </c>
      <c r="L33" s="8">
        <v>90</v>
      </c>
      <c r="M33" s="8">
        <v>7</v>
      </c>
      <c r="N33" s="8">
        <v>361</v>
      </c>
      <c r="O33" s="8">
        <v>61</v>
      </c>
      <c r="P33" s="8">
        <v>324</v>
      </c>
      <c r="Q33" s="7">
        <v>3655</v>
      </c>
      <c r="S33" s="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7"/>
    </row>
    <row r="34" spans="1:34" x14ac:dyDescent="0.25">
      <c r="A34" s="3">
        <v>44220</v>
      </c>
      <c r="B34" s="8">
        <v>0</v>
      </c>
      <c r="C34" s="8">
        <v>1211</v>
      </c>
      <c r="D34" s="8">
        <v>0</v>
      </c>
      <c r="E34" s="8">
        <v>0</v>
      </c>
      <c r="F34" s="8">
        <v>374</v>
      </c>
      <c r="G34" s="8">
        <v>0</v>
      </c>
      <c r="H34" s="8">
        <v>309</v>
      </c>
      <c r="I34" s="8">
        <v>0</v>
      </c>
      <c r="J34" s="8">
        <v>357</v>
      </c>
      <c r="K34" s="8">
        <v>0</v>
      </c>
      <c r="L34" s="8">
        <v>143</v>
      </c>
      <c r="M34" s="8">
        <v>2</v>
      </c>
      <c r="N34" s="8">
        <v>194</v>
      </c>
      <c r="O34" s="8">
        <v>66</v>
      </c>
      <c r="P34" s="8">
        <v>282</v>
      </c>
      <c r="Q34" s="7">
        <v>2938</v>
      </c>
      <c r="S34" s="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1:34" x14ac:dyDescent="0.25">
      <c r="A35" s="3">
        <v>44221</v>
      </c>
      <c r="B35" s="8">
        <v>0</v>
      </c>
      <c r="C35" s="8">
        <v>2984</v>
      </c>
      <c r="D35" s="8">
        <v>902</v>
      </c>
      <c r="E35" s="8">
        <v>652</v>
      </c>
      <c r="F35" s="8">
        <v>759</v>
      </c>
      <c r="G35" s="8">
        <v>222</v>
      </c>
      <c r="H35" s="8">
        <v>402</v>
      </c>
      <c r="I35" s="8">
        <v>269</v>
      </c>
      <c r="J35" s="8">
        <v>651</v>
      </c>
      <c r="K35" s="8">
        <v>760</v>
      </c>
      <c r="L35" s="8">
        <v>349</v>
      </c>
      <c r="M35" s="8">
        <v>993</v>
      </c>
      <c r="N35" s="8">
        <v>1153</v>
      </c>
      <c r="O35" s="8">
        <v>1040</v>
      </c>
      <c r="P35" s="8">
        <v>1063</v>
      </c>
      <c r="Q35" s="7">
        <v>12199</v>
      </c>
      <c r="S35" s="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7"/>
    </row>
    <row r="36" spans="1:34" s="1" customFormat="1" x14ac:dyDescent="0.25">
      <c r="A36" s="3">
        <v>44222</v>
      </c>
      <c r="B36" s="8">
        <v>12285</v>
      </c>
      <c r="C36" s="8">
        <v>2763</v>
      </c>
      <c r="D36" s="8">
        <v>1301</v>
      </c>
      <c r="E36" s="8">
        <v>774</v>
      </c>
      <c r="F36" s="8">
        <v>872</v>
      </c>
      <c r="G36" s="8">
        <v>340</v>
      </c>
      <c r="H36" s="8">
        <v>345</v>
      </c>
      <c r="I36" s="8">
        <v>313</v>
      </c>
      <c r="J36" s="8">
        <v>889</v>
      </c>
      <c r="K36" s="8">
        <v>777</v>
      </c>
      <c r="L36" s="8">
        <v>719</v>
      </c>
      <c r="M36" s="8">
        <v>1115</v>
      </c>
      <c r="N36" s="8">
        <v>1161</v>
      </c>
      <c r="O36" s="8">
        <v>1072</v>
      </c>
      <c r="P36" s="8">
        <v>1498</v>
      </c>
      <c r="Q36" s="7">
        <v>13939</v>
      </c>
      <c r="S36" s="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1:34" s="1" customFormat="1" x14ac:dyDescent="0.25">
      <c r="A37" s="3">
        <v>44223</v>
      </c>
      <c r="B37" s="8">
        <v>0</v>
      </c>
      <c r="C37" s="8">
        <v>2885</v>
      </c>
      <c r="D37" s="8">
        <v>1217</v>
      </c>
      <c r="E37" s="8">
        <v>536</v>
      </c>
      <c r="F37" s="8">
        <v>656</v>
      </c>
      <c r="G37" s="8">
        <v>481</v>
      </c>
      <c r="H37" s="8">
        <v>273</v>
      </c>
      <c r="I37" s="8">
        <v>326</v>
      </c>
      <c r="J37" s="8">
        <v>494</v>
      </c>
      <c r="K37" s="8">
        <v>613</v>
      </c>
      <c r="L37" s="8">
        <v>893</v>
      </c>
      <c r="M37" s="8">
        <v>1339</v>
      </c>
      <c r="N37" s="8">
        <v>1064</v>
      </c>
      <c r="O37" s="8">
        <v>1039</v>
      </c>
      <c r="P37" s="8">
        <v>1196</v>
      </c>
      <c r="Q37" s="7">
        <v>13012</v>
      </c>
      <c r="S37" s="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"/>
    </row>
    <row r="38" spans="1:34" s="1" customFormat="1" x14ac:dyDescent="0.25">
      <c r="A38" s="3">
        <v>44224</v>
      </c>
      <c r="B38" s="8">
        <v>0</v>
      </c>
      <c r="C38" s="8">
        <v>2516</v>
      </c>
      <c r="D38" s="8">
        <v>872</v>
      </c>
      <c r="E38" s="8">
        <v>1391</v>
      </c>
      <c r="F38" s="8">
        <v>584</v>
      </c>
      <c r="G38" s="8">
        <v>356</v>
      </c>
      <c r="H38" s="8">
        <v>574</v>
      </c>
      <c r="I38" s="8">
        <v>353</v>
      </c>
      <c r="J38" s="8">
        <v>501</v>
      </c>
      <c r="K38" s="8">
        <v>671</v>
      </c>
      <c r="L38" s="8">
        <v>715</v>
      </c>
      <c r="M38" s="8">
        <v>1861</v>
      </c>
      <c r="N38" s="8">
        <v>537</v>
      </c>
      <c r="O38" s="8">
        <v>805</v>
      </c>
      <c r="P38" s="8">
        <v>1193</v>
      </c>
      <c r="Q38" s="7">
        <v>12929</v>
      </c>
      <c r="S38" s="3"/>
    </row>
    <row r="39" spans="1:34" s="1" customFormat="1" x14ac:dyDescent="0.25">
      <c r="A39" s="3">
        <v>44225</v>
      </c>
      <c r="B39" s="8">
        <v>0</v>
      </c>
      <c r="C39" s="8">
        <v>2910</v>
      </c>
      <c r="D39" s="8">
        <v>1723</v>
      </c>
      <c r="E39" s="8">
        <v>1296</v>
      </c>
      <c r="F39" s="8">
        <v>264</v>
      </c>
      <c r="G39" s="8">
        <v>511</v>
      </c>
      <c r="H39" s="8">
        <v>604</v>
      </c>
      <c r="I39" s="8">
        <v>336</v>
      </c>
      <c r="J39" s="8">
        <v>779</v>
      </c>
      <c r="K39" s="8">
        <v>685</v>
      </c>
      <c r="L39" s="8">
        <v>714</v>
      </c>
      <c r="M39" s="8">
        <v>1390</v>
      </c>
      <c r="N39" s="8">
        <v>743</v>
      </c>
      <c r="O39" s="8">
        <v>547</v>
      </c>
      <c r="P39" s="8">
        <v>1076</v>
      </c>
      <c r="Q39" s="7">
        <v>13578</v>
      </c>
      <c r="S39" s="3"/>
    </row>
    <row r="40" spans="1:34" s="1" customFormat="1" x14ac:dyDescent="0.25">
      <c r="A40" s="3">
        <v>44226</v>
      </c>
      <c r="B40" s="8">
        <v>0</v>
      </c>
      <c r="C40" s="8">
        <v>893</v>
      </c>
      <c r="D40" s="8">
        <v>111</v>
      </c>
      <c r="E40" s="8">
        <v>7</v>
      </c>
      <c r="F40" s="8">
        <v>0</v>
      </c>
      <c r="G40" s="8">
        <v>0</v>
      </c>
      <c r="H40" s="8">
        <v>151</v>
      </c>
      <c r="I40" s="8">
        <v>0</v>
      </c>
      <c r="J40" s="8">
        <v>401</v>
      </c>
      <c r="K40" s="8">
        <v>24</v>
      </c>
      <c r="L40" s="8">
        <v>0</v>
      </c>
      <c r="M40" s="8">
        <v>72</v>
      </c>
      <c r="N40" s="8">
        <v>76</v>
      </c>
      <c r="O40" s="8">
        <v>0</v>
      </c>
      <c r="P40" s="8">
        <v>43</v>
      </c>
      <c r="Q40" s="7">
        <v>1778</v>
      </c>
      <c r="S40" s="3"/>
    </row>
    <row r="41" spans="1:34" s="1" customFormat="1" x14ac:dyDescent="0.25">
      <c r="A41" s="3">
        <v>44227</v>
      </c>
      <c r="B41" s="8">
        <v>0</v>
      </c>
      <c r="C41" s="8">
        <v>945</v>
      </c>
      <c r="D41" s="8">
        <v>147</v>
      </c>
      <c r="E41" s="8">
        <v>0</v>
      </c>
      <c r="F41" s="8">
        <v>0</v>
      </c>
      <c r="G41" s="8">
        <v>0</v>
      </c>
      <c r="H41" s="8">
        <v>108</v>
      </c>
      <c r="I41" s="8">
        <v>0</v>
      </c>
      <c r="J41" s="8">
        <v>318</v>
      </c>
      <c r="K41" s="8">
        <v>0</v>
      </c>
      <c r="L41" s="8">
        <v>60</v>
      </c>
      <c r="M41" s="8">
        <v>50</v>
      </c>
      <c r="N41" s="8">
        <v>162</v>
      </c>
      <c r="O41" s="8">
        <v>0</v>
      </c>
      <c r="P41" s="8">
        <v>24</v>
      </c>
      <c r="Q41" s="7">
        <v>1814</v>
      </c>
      <c r="S41" s="3"/>
    </row>
    <row r="42" spans="1:34" s="1" customFormat="1" x14ac:dyDescent="0.25">
      <c r="A42" s="3">
        <v>44228</v>
      </c>
      <c r="B42" s="8">
        <v>12675</v>
      </c>
      <c r="C42" s="8">
        <v>3016</v>
      </c>
      <c r="D42" s="8">
        <v>923</v>
      </c>
      <c r="E42" s="8">
        <v>232</v>
      </c>
      <c r="F42" s="8">
        <v>216</v>
      </c>
      <c r="G42" s="8">
        <v>259</v>
      </c>
      <c r="H42" s="8">
        <v>458</v>
      </c>
      <c r="I42" s="8">
        <v>433</v>
      </c>
      <c r="J42" s="8">
        <v>447</v>
      </c>
      <c r="K42" s="8">
        <v>534</v>
      </c>
      <c r="L42" s="8">
        <v>660</v>
      </c>
      <c r="M42" s="8">
        <v>1500</v>
      </c>
      <c r="N42" s="8">
        <v>881</v>
      </c>
      <c r="O42" s="8">
        <v>445</v>
      </c>
      <c r="P42" s="8">
        <v>1118</v>
      </c>
      <c r="Q42" s="7">
        <v>11122</v>
      </c>
      <c r="S42" s="3"/>
    </row>
    <row r="43" spans="1:34" s="1" customFormat="1" x14ac:dyDescent="0.25">
      <c r="A43" s="3">
        <v>44229</v>
      </c>
      <c r="B43" s="8">
        <v>0</v>
      </c>
      <c r="C43" s="8">
        <v>3094</v>
      </c>
      <c r="D43" s="8">
        <v>1248</v>
      </c>
      <c r="E43" s="8">
        <v>535</v>
      </c>
      <c r="F43" s="8">
        <v>323</v>
      </c>
      <c r="G43" s="8">
        <v>326</v>
      </c>
      <c r="H43" s="8">
        <v>693</v>
      </c>
      <c r="I43" s="8">
        <v>467</v>
      </c>
      <c r="J43" s="8">
        <v>605</v>
      </c>
      <c r="K43" s="8">
        <v>576</v>
      </c>
      <c r="L43" s="8">
        <v>742</v>
      </c>
      <c r="M43" s="8">
        <v>2424</v>
      </c>
      <c r="N43" s="8">
        <v>742</v>
      </c>
      <c r="O43" s="8">
        <v>601</v>
      </c>
      <c r="P43" s="8">
        <v>1178</v>
      </c>
      <c r="Q43" s="7">
        <v>13554</v>
      </c>
      <c r="S43" s="3"/>
    </row>
    <row r="44" spans="1:34" s="1" customFormat="1" x14ac:dyDescent="0.25">
      <c r="A44" s="3">
        <v>44230</v>
      </c>
      <c r="B44" s="8">
        <v>0</v>
      </c>
      <c r="C44" s="8">
        <v>3448</v>
      </c>
      <c r="D44" s="8">
        <v>1181</v>
      </c>
      <c r="E44" s="8">
        <v>1308</v>
      </c>
      <c r="F44" s="8">
        <v>326</v>
      </c>
      <c r="G44" s="8">
        <v>386</v>
      </c>
      <c r="H44" s="8">
        <v>602</v>
      </c>
      <c r="I44" s="8">
        <v>413</v>
      </c>
      <c r="J44" s="8">
        <v>658</v>
      </c>
      <c r="K44" s="8">
        <v>591</v>
      </c>
      <c r="L44" s="8">
        <v>791</v>
      </c>
      <c r="M44" s="8">
        <v>2200</v>
      </c>
      <c r="N44" s="8">
        <v>836</v>
      </c>
      <c r="O44" s="8">
        <v>667</v>
      </c>
      <c r="P44" s="8">
        <v>973</v>
      </c>
      <c r="Q44" s="7">
        <v>14380</v>
      </c>
      <c r="S44" s="3"/>
    </row>
    <row r="45" spans="1:34" s="1" customFormat="1" x14ac:dyDescent="0.25">
      <c r="A45" s="3">
        <v>44231</v>
      </c>
      <c r="B45" s="8">
        <v>0</v>
      </c>
      <c r="C45" s="8">
        <v>3328</v>
      </c>
      <c r="D45" s="8">
        <v>1471</v>
      </c>
      <c r="E45" s="8">
        <v>1536</v>
      </c>
      <c r="F45" s="8">
        <v>376</v>
      </c>
      <c r="G45" s="8">
        <v>378</v>
      </c>
      <c r="H45" s="8">
        <v>506</v>
      </c>
      <c r="I45" s="8">
        <v>490</v>
      </c>
      <c r="J45" s="8">
        <v>798</v>
      </c>
      <c r="K45" s="8">
        <v>597</v>
      </c>
      <c r="L45" s="8">
        <v>873</v>
      </c>
      <c r="M45" s="8">
        <v>2490</v>
      </c>
      <c r="N45" s="8">
        <v>972</v>
      </c>
      <c r="O45" s="8">
        <v>771</v>
      </c>
      <c r="P45" s="8">
        <v>1704</v>
      </c>
      <c r="Q45" s="7">
        <v>16290</v>
      </c>
      <c r="S45" s="3"/>
    </row>
    <row r="46" spans="1:34" s="1" customFormat="1" x14ac:dyDescent="0.25">
      <c r="A46" s="3">
        <v>44232</v>
      </c>
      <c r="B46" s="8">
        <v>0</v>
      </c>
      <c r="C46" s="8">
        <v>2920</v>
      </c>
      <c r="D46" s="8">
        <v>1442</v>
      </c>
      <c r="E46" s="8">
        <v>1438</v>
      </c>
      <c r="F46" s="8">
        <v>344</v>
      </c>
      <c r="G46" s="8">
        <v>429</v>
      </c>
      <c r="H46" s="8">
        <v>485</v>
      </c>
      <c r="I46" s="8">
        <v>531</v>
      </c>
      <c r="J46" s="8">
        <v>767</v>
      </c>
      <c r="K46" s="8">
        <v>620</v>
      </c>
      <c r="L46" s="8">
        <v>528</v>
      </c>
      <c r="M46" s="8">
        <v>2006</v>
      </c>
      <c r="N46" s="8">
        <v>893</v>
      </c>
      <c r="O46" s="8">
        <v>749</v>
      </c>
      <c r="P46" s="8">
        <v>1297</v>
      </c>
      <c r="Q46" s="7">
        <v>14449</v>
      </c>
      <c r="S46" s="3"/>
    </row>
    <row r="47" spans="1:34" s="1" customFormat="1" x14ac:dyDescent="0.25">
      <c r="A47" s="3">
        <v>44233</v>
      </c>
      <c r="B47" s="8">
        <v>0</v>
      </c>
      <c r="C47" s="8">
        <v>1724</v>
      </c>
      <c r="D47" s="8">
        <v>30</v>
      </c>
      <c r="E47" s="8">
        <v>72</v>
      </c>
      <c r="F47" s="8">
        <v>197</v>
      </c>
      <c r="G47" s="8">
        <v>7</v>
      </c>
      <c r="H47" s="8">
        <v>110</v>
      </c>
      <c r="I47" s="8">
        <v>0</v>
      </c>
      <c r="J47" s="8">
        <v>454</v>
      </c>
      <c r="K47" s="8">
        <v>0</v>
      </c>
      <c r="L47" s="8">
        <v>0</v>
      </c>
      <c r="M47" s="8">
        <v>51</v>
      </c>
      <c r="N47" s="8">
        <v>212</v>
      </c>
      <c r="O47" s="8">
        <v>0</v>
      </c>
      <c r="P47" s="8">
        <v>13</v>
      </c>
      <c r="Q47" s="7">
        <v>2870</v>
      </c>
      <c r="S47" s="3"/>
    </row>
    <row r="48" spans="1:34" s="1" customFormat="1" x14ac:dyDescent="0.25">
      <c r="A48" s="3">
        <v>44234</v>
      </c>
      <c r="B48" s="8">
        <v>0</v>
      </c>
      <c r="C48" s="8">
        <v>1720</v>
      </c>
      <c r="D48" s="8">
        <v>0</v>
      </c>
      <c r="E48" s="8">
        <v>1</v>
      </c>
      <c r="F48" s="8">
        <v>119</v>
      </c>
      <c r="G48" s="8">
        <v>0</v>
      </c>
      <c r="H48" s="8">
        <v>95</v>
      </c>
      <c r="I48" s="8">
        <v>0</v>
      </c>
      <c r="J48" s="8">
        <v>444</v>
      </c>
      <c r="K48" s="8">
        <v>0</v>
      </c>
      <c r="L48" s="8">
        <v>0</v>
      </c>
      <c r="M48" s="8">
        <v>51</v>
      </c>
      <c r="N48" s="8">
        <v>203</v>
      </c>
      <c r="O48" s="8">
        <v>16</v>
      </c>
      <c r="P48" s="8">
        <v>216</v>
      </c>
      <c r="Q48" s="7">
        <v>2865</v>
      </c>
      <c r="S48" s="3"/>
    </row>
    <row r="49" spans="1:34" x14ac:dyDescent="0.25">
      <c r="A49" s="3">
        <v>44235</v>
      </c>
      <c r="B49" s="8">
        <v>12870</v>
      </c>
      <c r="C49" s="8">
        <v>3435</v>
      </c>
      <c r="D49" s="8">
        <v>1624</v>
      </c>
      <c r="E49" s="8">
        <v>398</v>
      </c>
      <c r="F49" s="8">
        <v>1149</v>
      </c>
      <c r="G49" s="8">
        <v>345</v>
      </c>
      <c r="H49" s="8">
        <v>325</v>
      </c>
      <c r="I49" s="8">
        <v>409</v>
      </c>
      <c r="J49" s="8">
        <v>486</v>
      </c>
      <c r="K49" s="8">
        <v>757</v>
      </c>
      <c r="L49" s="8">
        <v>535</v>
      </c>
      <c r="M49" s="8">
        <v>1432</v>
      </c>
      <c r="N49" s="8">
        <v>1210</v>
      </c>
      <c r="O49" s="8">
        <v>728</v>
      </c>
      <c r="P49" s="8">
        <v>1001</v>
      </c>
      <c r="Q49" s="7">
        <v>13834</v>
      </c>
      <c r="S49" s="3"/>
    </row>
    <row r="50" spans="1:34" x14ac:dyDescent="0.25">
      <c r="A50" s="3">
        <v>44236</v>
      </c>
      <c r="B50" s="8"/>
      <c r="C50" s="8">
        <v>3600</v>
      </c>
      <c r="D50" s="8">
        <v>1046</v>
      </c>
      <c r="E50" s="8">
        <v>663</v>
      </c>
      <c r="F50" s="8">
        <v>796</v>
      </c>
      <c r="G50" s="8">
        <v>379</v>
      </c>
      <c r="H50" s="8">
        <v>515</v>
      </c>
      <c r="I50" s="8">
        <v>459</v>
      </c>
      <c r="J50" s="8">
        <v>441</v>
      </c>
      <c r="K50" s="8">
        <v>563</v>
      </c>
      <c r="L50" s="8">
        <v>634</v>
      </c>
      <c r="M50" s="8">
        <v>1251</v>
      </c>
      <c r="N50" s="8">
        <v>1113</v>
      </c>
      <c r="O50" s="8">
        <v>591</v>
      </c>
      <c r="P50" s="8">
        <v>1110</v>
      </c>
      <c r="Q50" s="7">
        <v>13161</v>
      </c>
      <c r="S50" s="3"/>
    </row>
    <row r="51" spans="1:34" x14ac:dyDescent="0.25">
      <c r="A51" s="4" t="s">
        <v>3</v>
      </c>
      <c r="B51" s="7">
        <f>SUM(B6:B49)</f>
        <v>87555</v>
      </c>
      <c r="C51" s="7">
        <v>98326</v>
      </c>
      <c r="D51" s="7">
        <v>29817</v>
      </c>
      <c r="E51" s="7">
        <v>24895</v>
      </c>
      <c r="F51" s="7">
        <v>17256</v>
      </c>
      <c r="G51" s="7">
        <v>7816</v>
      </c>
      <c r="H51" s="7">
        <v>14332</v>
      </c>
      <c r="I51" s="7">
        <v>10836</v>
      </c>
      <c r="J51" s="7">
        <v>19141</v>
      </c>
      <c r="K51" s="7">
        <v>12554</v>
      </c>
      <c r="L51" s="7">
        <v>14602</v>
      </c>
      <c r="M51" s="7">
        <v>48315</v>
      </c>
      <c r="N51" s="7">
        <v>24124</v>
      </c>
      <c r="O51" s="7">
        <v>16737</v>
      </c>
      <c r="P51" s="7">
        <v>31845</v>
      </c>
      <c r="Q51" s="7">
        <v>370596</v>
      </c>
      <c r="S51" s="3"/>
    </row>
    <row r="52" spans="1:34" x14ac:dyDescent="0.25">
      <c r="A52" s="2"/>
      <c r="B52" s="2"/>
      <c r="C52" s="5"/>
      <c r="S52" s="3"/>
    </row>
    <row r="57" spans="1:34" s="1" customFormat="1" x14ac:dyDescent="0.25">
      <c r="A57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1" customFormat="1" x14ac:dyDescent="0.25">
      <c r="A58"/>
      <c r="C58" s="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62" spans="1:34" s="15" customFormat="1" x14ac:dyDescent="0.25">
      <c r="A62"/>
      <c r="B62" s="1"/>
      <c r="C62" s="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S62" s="1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s="15" customFormat="1" x14ac:dyDescent="0.25">
      <c r="A63"/>
      <c r="B63" s="1"/>
      <c r="C63" s="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S63" s="1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s="15" customFormat="1" x14ac:dyDescent="0.25">
      <c r="A64"/>
      <c r="B64" s="1"/>
      <c r="C64" s="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S64" s="1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s="15" customFormat="1" x14ac:dyDescent="0.25">
      <c r="A65"/>
      <c r="B65" s="1"/>
      <c r="C65" s="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S65" s="1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15" customFormat="1" x14ac:dyDescent="0.25">
      <c r="A66"/>
      <c r="B66" s="1"/>
      <c r="C66" s="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S66" s="1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s="15" customFormat="1" x14ac:dyDescent="0.25">
      <c r="A67"/>
      <c r="B67" s="1"/>
      <c r="C67" s="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S67" s="1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57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1"/>
    </row>
    <row r="2" spans="1:34" x14ac:dyDescent="0.25">
      <c r="A2" s="40" t="s">
        <v>2</v>
      </c>
      <c r="B2" s="40"/>
      <c r="C2" s="40"/>
      <c r="D2" s="40"/>
      <c r="E2" s="40"/>
      <c r="F2" s="40"/>
    </row>
    <row r="3" spans="1:34" ht="15" customHeight="1" x14ac:dyDescent="0.25">
      <c r="A3" s="52" t="s">
        <v>0</v>
      </c>
      <c r="B3" s="52"/>
      <c r="C3" s="52"/>
      <c r="D3" s="52"/>
      <c r="E3" s="52"/>
      <c r="F3" s="52"/>
    </row>
    <row r="4" spans="1:34" ht="18.75" x14ac:dyDescent="0.25">
      <c r="A4" s="43" t="s">
        <v>1</v>
      </c>
      <c r="B4" s="31" t="s">
        <v>32</v>
      </c>
      <c r="C4" s="42" t="s">
        <v>30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S4" s="43" t="s">
        <v>1</v>
      </c>
      <c r="T4" s="42" t="s">
        <v>24</v>
      </c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</row>
    <row r="5" spans="1:34" ht="45" x14ac:dyDescent="0.25">
      <c r="A5" s="44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4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1061</v>
      </c>
      <c r="Q6" s="7">
        <v>1061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3">
        <v>44211</v>
      </c>
      <c r="B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697</v>
      </c>
      <c r="Q7" s="7">
        <v>697</v>
      </c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3">
        <v>44212</v>
      </c>
      <c r="B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300</v>
      </c>
      <c r="Q8" s="7">
        <v>300</v>
      </c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3">
        <v>44213</v>
      </c>
      <c r="B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89</v>
      </c>
      <c r="Q9" s="7">
        <v>89</v>
      </c>
      <c r="S9" s="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</row>
    <row r="10" spans="1:34" x14ac:dyDescent="0.25">
      <c r="A10" s="3">
        <v>44214</v>
      </c>
      <c r="B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176</v>
      </c>
      <c r="Q10" s="7">
        <v>176</v>
      </c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>
        <v>44215</v>
      </c>
      <c r="B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20</v>
      </c>
      <c r="P11" s="8">
        <v>738</v>
      </c>
      <c r="Q11" s="7">
        <v>758</v>
      </c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>
        <v>44216</v>
      </c>
      <c r="B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1386</v>
      </c>
      <c r="Q12" s="7">
        <v>1386</v>
      </c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>
        <v>44217</v>
      </c>
      <c r="B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921</v>
      </c>
      <c r="Q13" s="7">
        <v>921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205</v>
      </c>
      <c r="Q14" s="7">
        <v>205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121</v>
      </c>
      <c r="N16" s="8">
        <v>0</v>
      </c>
      <c r="O16" s="8">
        <v>0</v>
      </c>
      <c r="P16" s="8">
        <v>0</v>
      </c>
      <c r="Q16" s="7">
        <v>121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2</v>
      </c>
      <c r="N17" s="8">
        <v>0</v>
      </c>
      <c r="O17" s="8">
        <v>0</v>
      </c>
      <c r="P17" s="8">
        <v>156</v>
      </c>
      <c r="Q17" s="7">
        <v>158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2</v>
      </c>
      <c r="N18" s="8">
        <v>0</v>
      </c>
      <c r="O18" s="8">
        <v>0</v>
      </c>
      <c r="P18" s="8">
        <v>250</v>
      </c>
      <c r="Q18" s="7">
        <v>252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2</v>
      </c>
      <c r="N19" s="8">
        <v>0</v>
      </c>
      <c r="O19" s="8">
        <v>0</v>
      </c>
      <c r="P19" s="8">
        <v>255</v>
      </c>
      <c r="Q19" s="7">
        <v>257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>
        <v>44224</v>
      </c>
      <c r="B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2</v>
      </c>
      <c r="N20" s="8">
        <v>0</v>
      </c>
      <c r="O20" s="8">
        <v>0</v>
      </c>
      <c r="P20" s="8">
        <v>112</v>
      </c>
      <c r="Q20" s="30">
        <v>114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>
        <v>44225</v>
      </c>
      <c r="B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2</v>
      </c>
      <c r="N21" s="8">
        <v>0</v>
      </c>
      <c r="O21" s="8">
        <v>0</v>
      </c>
      <c r="P21" s="8">
        <v>138</v>
      </c>
      <c r="Q21" s="7">
        <v>140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>
        <v>44226</v>
      </c>
      <c r="B22" s="8">
        <v>0</v>
      </c>
      <c r="D22" s="8">
        <v>1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2</v>
      </c>
      <c r="N22" s="8">
        <v>0</v>
      </c>
      <c r="O22" s="8">
        <v>0</v>
      </c>
      <c r="P22" s="8">
        <v>0</v>
      </c>
      <c r="Q22" s="7">
        <v>3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>
        <v>44227</v>
      </c>
      <c r="B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7">
        <v>0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>
        <v>44228</v>
      </c>
      <c r="B24" s="8">
        <v>390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180</v>
      </c>
      <c r="Q24" s="7">
        <v>180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>
        <v>44229</v>
      </c>
      <c r="B25" s="8">
        <v>420</v>
      </c>
      <c r="D25" s="8">
        <v>94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213</v>
      </c>
      <c r="Q25" s="7">
        <v>307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>
        <v>44230</v>
      </c>
      <c r="B26" s="8">
        <v>330</v>
      </c>
      <c r="D26" s="8">
        <v>0</v>
      </c>
      <c r="E26" s="8">
        <v>148</v>
      </c>
      <c r="F26" s="8">
        <v>67</v>
      </c>
      <c r="G26" s="8">
        <v>109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84</v>
      </c>
      <c r="O26" s="8">
        <v>103</v>
      </c>
      <c r="P26" s="8">
        <v>132</v>
      </c>
      <c r="Q26" s="7">
        <v>643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3">
        <v>44231</v>
      </c>
      <c r="B27" s="8">
        <v>60</v>
      </c>
      <c r="D27" s="8">
        <v>158</v>
      </c>
      <c r="E27" s="8">
        <v>71</v>
      </c>
      <c r="F27" s="8">
        <v>50</v>
      </c>
      <c r="G27" s="8">
        <v>80</v>
      </c>
      <c r="H27" s="8">
        <v>0</v>
      </c>
      <c r="I27" s="8">
        <v>0</v>
      </c>
      <c r="J27" s="8">
        <v>44</v>
      </c>
      <c r="K27" s="8">
        <v>43</v>
      </c>
      <c r="L27" s="8">
        <v>0</v>
      </c>
      <c r="M27" s="8">
        <v>138</v>
      </c>
      <c r="N27" s="8">
        <v>180</v>
      </c>
      <c r="O27" s="8">
        <v>61</v>
      </c>
      <c r="P27" s="8">
        <v>133</v>
      </c>
      <c r="Q27" s="7">
        <v>958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>
        <v>44232</v>
      </c>
      <c r="B28" s="8">
        <v>110</v>
      </c>
      <c r="D28" s="8">
        <v>130</v>
      </c>
      <c r="E28" s="8">
        <v>80</v>
      </c>
      <c r="F28" s="8">
        <v>0</v>
      </c>
      <c r="G28" s="8">
        <v>0</v>
      </c>
      <c r="H28" s="8">
        <v>0</v>
      </c>
      <c r="I28" s="8">
        <v>168</v>
      </c>
      <c r="J28" s="8">
        <v>88</v>
      </c>
      <c r="K28" s="8">
        <v>21</v>
      </c>
      <c r="L28" s="8">
        <v>0</v>
      </c>
      <c r="M28" s="8">
        <v>169</v>
      </c>
      <c r="N28" s="8">
        <v>109</v>
      </c>
      <c r="O28" s="8">
        <v>191</v>
      </c>
      <c r="P28" s="8">
        <v>66</v>
      </c>
      <c r="Q28" s="7">
        <v>1022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44233</v>
      </c>
      <c r="B29" s="8">
        <v>0</v>
      </c>
      <c r="D29" s="8">
        <v>103</v>
      </c>
      <c r="E29" s="8">
        <v>0</v>
      </c>
      <c r="F29" s="8">
        <v>0</v>
      </c>
      <c r="G29" s="8">
        <v>53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100</v>
      </c>
      <c r="O29" s="8">
        <v>0</v>
      </c>
      <c r="P29" s="8">
        <v>0</v>
      </c>
      <c r="Q29" s="7">
        <v>256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>
        <v>44234</v>
      </c>
      <c r="B30" s="8">
        <v>0</v>
      </c>
      <c r="D30" s="8">
        <v>77</v>
      </c>
      <c r="E30" s="8">
        <v>0</v>
      </c>
      <c r="F30" s="8">
        <v>0</v>
      </c>
      <c r="G30" s="8">
        <v>66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120</v>
      </c>
      <c r="O30" s="8">
        <v>0</v>
      </c>
      <c r="P30" s="8">
        <v>0</v>
      </c>
      <c r="Q30" s="7">
        <v>263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x14ac:dyDescent="0.25">
      <c r="A31" s="3">
        <v>44235</v>
      </c>
      <c r="B31" s="8">
        <v>770</v>
      </c>
      <c r="D31" s="8">
        <v>234</v>
      </c>
      <c r="E31" s="8">
        <v>0</v>
      </c>
      <c r="F31" s="8">
        <v>0</v>
      </c>
      <c r="G31" s="8">
        <v>19</v>
      </c>
      <c r="H31" s="8">
        <v>0</v>
      </c>
      <c r="I31" s="8">
        <v>22</v>
      </c>
      <c r="J31" s="8">
        <v>19</v>
      </c>
      <c r="K31" s="8">
        <v>22</v>
      </c>
      <c r="L31" s="8">
        <v>60</v>
      </c>
      <c r="M31" s="8">
        <v>32</v>
      </c>
      <c r="N31" s="8">
        <v>0</v>
      </c>
      <c r="O31" s="8">
        <v>73</v>
      </c>
      <c r="P31" s="8">
        <v>63</v>
      </c>
      <c r="Q31" s="7">
        <v>544</v>
      </c>
      <c r="S31" s="4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3">
        <v>44236</v>
      </c>
      <c r="B32" s="8"/>
      <c r="D32" s="8">
        <v>400</v>
      </c>
      <c r="E32" s="8">
        <v>0</v>
      </c>
      <c r="F32" s="8">
        <v>0</v>
      </c>
      <c r="G32" s="8">
        <v>35</v>
      </c>
      <c r="H32" s="8">
        <v>137</v>
      </c>
      <c r="I32" s="8">
        <v>29</v>
      </c>
      <c r="J32" s="8">
        <v>58</v>
      </c>
      <c r="K32" s="8">
        <v>42</v>
      </c>
      <c r="L32" s="8">
        <v>136</v>
      </c>
      <c r="M32" s="8">
        <v>141</v>
      </c>
      <c r="N32" s="8">
        <v>0</v>
      </c>
      <c r="O32" s="8">
        <v>0</v>
      </c>
      <c r="P32" s="8">
        <v>31</v>
      </c>
      <c r="Q32" s="7">
        <v>1009</v>
      </c>
    </row>
    <row r="33" spans="1:34" x14ac:dyDescent="0.25">
      <c r="A33" s="4" t="s">
        <v>3</v>
      </c>
      <c r="B33" s="7">
        <f>SUM(B6:B31)</f>
        <v>2920</v>
      </c>
      <c r="C33" s="7">
        <f>SUM(C6:C23)</f>
        <v>0</v>
      </c>
      <c r="D33" s="7">
        <v>1197</v>
      </c>
      <c r="E33" s="7">
        <v>299</v>
      </c>
      <c r="F33" s="7">
        <v>117</v>
      </c>
      <c r="G33" s="7">
        <v>362</v>
      </c>
      <c r="H33" s="7">
        <v>137</v>
      </c>
      <c r="I33" s="7">
        <v>219</v>
      </c>
      <c r="J33" s="7">
        <v>209</v>
      </c>
      <c r="K33" s="7">
        <v>128</v>
      </c>
      <c r="L33" s="7">
        <v>196</v>
      </c>
      <c r="M33" s="7">
        <v>613</v>
      </c>
      <c r="N33" s="7">
        <v>593</v>
      </c>
      <c r="O33" s="8">
        <v>448</v>
      </c>
      <c r="P33" s="8">
        <v>7302</v>
      </c>
      <c r="Q33" s="7">
        <v>11820</v>
      </c>
    </row>
    <row r="34" spans="1:34" x14ac:dyDescent="0.25">
      <c r="A34" s="15"/>
      <c r="B34" s="16"/>
      <c r="C34" s="16"/>
      <c r="D34" s="16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A35" s="15"/>
      <c r="B35" s="17"/>
      <c r="C35" s="15"/>
      <c r="D35" s="1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x14ac:dyDescent="0.25">
      <c r="A36" s="15"/>
      <c r="B36" s="17"/>
      <c r="C36" s="15"/>
      <c r="D36" s="1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A37" s="15"/>
      <c r="B37" s="17"/>
      <c r="C37" s="15"/>
      <c r="D37" s="1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x14ac:dyDescent="0.25">
      <c r="A38" s="15"/>
      <c r="B38" s="20"/>
      <c r="C38" s="19"/>
      <c r="D38" s="1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x14ac:dyDescent="0.25">
      <c r="A39" s="15"/>
      <c r="B39" s="20"/>
      <c r="C39" s="19"/>
      <c r="D39" s="1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x14ac:dyDescent="0.25">
      <c r="B40" s="20"/>
      <c r="C40" s="19"/>
    </row>
    <row r="41" spans="1:34" x14ac:dyDescent="0.25">
      <c r="B41" s="20"/>
      <c r="C41" s="19"/>
    </row>
    <row r="52" spans="1:34" s="15" customFormat="1" x14ac:dyDescent="0.25">
      <c r="A52" s="1"/>
      <c r="B52" s="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s="15" customFormat="1" x14ac:dyDescent="0.25">
      <c r="A53" s="1"/>
      <c r="B53" s="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s="15" customFormat="1" x14ac:dyDescent="0.25">
      <c r="A54" s="1"/>
      <c r="B54" s="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s="15" customFormat="1" x14ac:dyDescent="0.25">
      <c r="A55" s="1"/>
      <c r="B55" s="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s="15" customFormat="1" x14ac:dyDescent="0.25">
      <c r="A56" s="1"/>
      <c r="B56" s="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s="15" customFormat="1" x14ac:dyDescent="0.25">
      <c r="A57" s="1"/>
      <c r="B57" s="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9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2"/>
    </row>
    <row r="2" spans="1:19" x14ac:dyDescent="0.25">
      <c r="A2" s="40" t="s">
        <v>2</v>
      </c>
      <c r="B2" s="40"/>
      <c r="C2" s="40"/>
      <c r="D2" s="40"/>
      <c r="E2" s="40"/>
    </row>
    <row r="3" spans="1:19" ht="15" customHeight="1" x14ac:dyDescent="0.25">
      <c r="A3" s="52" t="s">
        <v>0</v>
      </c>
      <c r="B3" s="52"/>
      <c r="C3" s="52"/>
      <c r="D3" s="52"/>
      <c r="E3" s="52"/>
    </row>
    <row r="4" spans="1:19" ht="27" customHeight="1" x14ac:dyDescent="0.25">
      <c r="A4" s="43" t="s">
        <v>1</v>
      </c>
      <c r="B4" s="51" t="s">
        <v>26</v>
      </c>
      <c r="C4" s="51"/>
      <c r="D4" s="51"/>
      <c r="E4" s="51"/>
      <c r="F4" s="51"/>
      <c r="G4" s="51"/>
      <c r="H4" s="51"/>
      <c r="I4" s="51"/>
      <c r="K4" s="43" t="s">
        <v>1</v>
      </c>
      <c r="L4" s="51" t="s">
        <v>25</v>
      </c>
      <c r="M4" s="51"/>
      <c r="N4" s="51"/>
      <c r="O4" s="51"/>
      <c r="P4" s="51"/>
      <c r="Q4" s="51"/>
      <c r="R4" s="51"/>
      <c r="S4" s="51"/>
    </row>
    <row r="5" spans="1:19" x14ac:dyDescent="0.25">
      <c r="A5" s="44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4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164</v>
      </c>
      <c r="D6" s="8">
        <v>574</v>
      </c>
      <c r="E6" s="8">
        <v>344</v>
      </c>
      <c r="F6" s="8">
        <v>147</v>
      </c>
      <c r="G6" s="8">
        <v>26</v>
      </c>
      <c r="H6" s="8">
        <v>2</v>
      </c>
      <c r="I6" s="7">
        <v>1257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268</v>
      </c>
      <c r="D7" s="8">
        <v>1058</v>
      </c>
      <c r="E7" s="8">
        <v>617</v>
      </c>
      <c r="F7" s="8">
        <v>242</v>
      </c>
      <c r="G7" s="8">
        <v>98</v>
      </c>
      <c r="H7" s="8">
        <v>1</v>
      </c>
      <c r="I7" s="7">
        <v>2284</v>
      </c>
      <c r="K7" s="3">
        <v>44214</v>
      </c>
      <c r="L7" s="8">
        <v>0</v>
      </c>
      <c r="M7" s="8">
        <v>202</v>
      </c>
      <c r="N7" s="8">
        <v>809</v>
      </c>
      <c r="O7" s="8">
        <v>491</v>
      </c>
      <c r="P7" s="8">
        <v>199</v>
      </c>
      <c r="Q7" s="8">
        <v>70</v>
      </c>
      <c r="R7" s="8">
        <v>2</v>
      </c>
      <c r="S7" s="7">
        <v>1773</v>
      </c>
    </row>
    <row r="8" spans="1:19" x14ac:dyDescent="0.25">
      <c r="A8" s="3">
        <v>44194</v>
      </c>
      <c r="B8" s="8">
        <v>1</v>
      </c>
      <c r="C8" s="8">
        <v>416</v>
      </c>
      <c r="D8" s="8">
        <v>1492</v>
      </c>
      <c r="E8" s="8">
        <v>937</v>
      </c>
      <c r="F8" s="8">
        <v>332</v>
      </c>
      <c r="G8" s="8">
        <v>280</v>
      </c>
      <c r="H8" s="8">
        <v>0</v>
      </c>
      <c r="I8" s="7">
        <v>3458</v>
      </c>
      <c r="K8" s="3">
        <v>44215</v>
      </c>
      <c r="L8" s="8">
        <v>1</v>
      </c>
      <c r="M8" s="8">
        <v>299</v>
      </c>
      <c r="N8" s="8">
        <v>1096</v>
      </c>
      <c r="O8" s="8">
        <v>713</v>
      </c>
      <c r="P8" s="8">
        <v>300</v>
      </c>
      <c r="Q8" s="8">
        <v>275</v>
      </c>
      <c r="R8" s="8">
        <v>0</v>
      </c>
      <c r="S8" s="7">
        <v>2684</v>
      </c>
    </row>
    <row r="9" spans="1:19" x14ac:dyDescent="0.25">
      <c r="A9" s="3">
        <v>44195</v>
      </c>
      <c r="B9" s="8">
        <v>0</v>
      </c>
      <c r="C9" s="8">
        <v>423</v>
      </c>
      <c r="D9" s="8">
        <v>1517</v>
      </c>
      <c r="E9" s="8">
        <v>1029</v>
      </c>
      <c r="F9" s="8">
        <v>315</v>
      </c>
      <c r="G9" s="8">
        <v>178</v>
      </c>
      <c r="H9" s="8">
        <v>1</v>
      </c>
      <c r="I9" s="7">
        <v>3463</v>
      </c>
      <c r="K9" s="3">
        <v>44216</v>
      </c>
      <c r="L9" s="8">
        <v>0</v>
      </c>
      <c r="M9" s="8">
        <v>297</v>
      </c>
      <c r="N9" s="8">
        <v>1116</v>
      </c>
      <c r="O9" s="8">
        <v>746</v>
      </c>
      <c r="P9" s="8">
        <v>262</v>
      </c>
      <c r="Q9" s="8">
        <v>148</v>
      </c>
      <c r="R9" s="8">
        <v>0</v>
      </c>
      <c r="S9" s="7">
        <v>2569</v>
      </c>
    </row>
    <row r="10" spans="1:19" x14ac:dyDescent="0.25">
      <c r="A10" s="3">
        <v>44196</v>
      </c>
      <c r="B10" s="8">
        <v>1</v>
      </c>
      <c r="C10" s="8">
        <v>159</v>
      </c>
      <c r="D10" s="8">
        <v>544</v>
      </c>
      <c r="E10" s="8">
        <v>313</v>
      </c>
      <c r="F10" s="8">
        <v>171</v>
      </c>
      <c r="G10" s="8">
        <v>117</v>
      </c>
      <c r="H10" s="8">
        <v>0</v>
      </c>
      <c r="I10" s="7">
        <v>1305</v>
      </c>
      <c r="K10" s="3">
        <v>44217</v>
      </c>
      <c r="L10" s="8">
        <v>0</v>
      </c>
      <c r="M10" s="8">
        <v>219</v>
      </c>
      <c r="N10" s="8">
        <v>771</v>
      </c>
      <c r="O10" s="8">
        <v>511</v>
      </c>
      <c r="P10" s="8">
        <v>167</v>
      </c>
      <c r="Q10" s="8">
        <v>38</v>
      </c>
      <c r="R10" s="8">
        <v>0</v>
      </c>
      <c r="S10" s="7">
        <v>1706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97</v>
      </c>
      <c r="N11" s="8">
        <v>450</v>
      </c>
      <c r="O11" s="8">
        <v>272</v>
      </c>
      <c r="P11" s="8">
        <v>96</v>
      </c>
      <c r="Q11" s="8">
        <v>79</v>
      </c>
      <c r="R11" s="8">
        <v>1</v>
      </c>
      <c r="S11" s="7">
        <v>995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278</v>
      </c>
      <c r="P12" s="8">
        <v>62</v>
      </c>
      <c r="Q12" s="8">
        <v>9</v>
      </c>
      <c r="R12" s="8">
        <v>0</v>
      </c>
      <c r="S12" s="7">
        <v>838</v>
      </c>
    </row>
    <row r="13" spans="1:19" x14ac:dyDescent="0.25">
      <c r="A13" s="3">
        <v>44199</v>
      </c>
      <c r="B13" s="8">
        <v>1</v>
      </c>
      <c r="C13" s="8">
        <v>103</v>
      </c>
      <c r="D13" s="8">
        <v>464</v>
      </c>
      <c r="E13" s="8">
        <v>274</v>
      </c>
      <c r="F13" s="8">
        <v>71</v>
      </c>
      <c r="G13" s="8">
        <v>2</v>
      </c>
      <c r="H13" s="8">
        <v>0</v>
      </c>
      <c r="I13" s="7">
        <v>915</v>
      </c>
      <c r="K13" s="3">
        <v>44220</v>
      </c>
      <c r="L13" s="8">
        <v>0</v>
      </c>
      <c r="M13" s="8">
        <v>104</v>
      </c>
      <c r="N13" s="8">
        <v>419</v>
      </c>
      <c r="O13" s="8">
        <v>262</v>
      </c>
      <c r="P13" s="8">
        <v>71</v>
      </c>
      <c r="Q13" s="8">
        <v>0</v>
      </c>
      <c r="R13" s="8">
        <v>0</v>
      </c>
      <c r="S13" s="7">
        <v>856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1738</v>
      </c>
      <c r="E14" s="8">
        <v>1123</v>
      </c>
      <c r="F14" s="8">
        <v>319</v>
      </c>
      <c r="G14" s="8">
        <v>29</v>
      </c>
      <c r="H14" s="8">
        <v>2</v>
      </c>
      <c r="I14" s="7">
        <v>3567</v>
      </c>
      <c r="K14" s="3">
        <v>44221</v>
      </c>
      <c r="L14" s="8">
        <v>0</v>
      </c>
      <c r="M14" s="8">
        <v>321</v>
      </c>
      <c r="N14" s="8">
        <v>1462</v>
      </c>
      <c r="O14" s="8">
        <v>872</v>
      </c>
      <c r="P14" s="8">
        <v>232</v>
      </c>
      <c r="Q14" s="8">
        <v>18</v>
      </c>
      <c r="R14" s="8">
        <v>0</v>
      </c>
      <c r="S14" s="7">
        <v>2905</v>
      </c>
    </row>
    <row r="15" spans="1:19" x14ac:dyDescent="0.25">
      <c r="A15" s="3">
        <v>44201</v>
      </c>
      <c r="B15" s="8">
        <v>0</v>
      </c>
      <c r="C15" s="8">
        <v>493</v>
      </c>
      <c r="D15" s="8">
        <v>2179</v>
      </c>
      <c r="E15" s="8">
        <v>1419</v>
      </c>
      <c r="F15" s="8">
        <v>371</v>
      </c>
      <c r="G15" s="8">
        <v>41</v>
      </c>
      <c r="H15" s="8">
        <v>3</v>
      </c>
      <c r="I15" s="7">
        <v>4506</v>
      </c>
      <c r="K15" s="3">
        <v>44222</v>
      </c>
      <c r="L15" s="8">
        <v>0</v>
      </c>
      <c r="M15" s="8">
        <v>404</v>
      </c>
      <c r="N15" s="8">
        <v>1961</v>
      </c>
      <c r="O15" s="8">
        <v>1269</v>
      </c>
      <c r="P15" s="8">
        <v>282</v>
      </c>
      <c r="Q15" s="8">
        <v>11</v>
      </c>
      <c r="R15" s="8">
        <v>2</v>
      </c>
      <c r="S15" s="7">
        <v>3929</v>
      </c>
    </row>
    <row r="16" spans="1:19" x14ac:dyDescent="0.25">
      <c r="A16" s="3">
        <v>44202</v>
      </c>
      <c r="B16" s="8">
        <v>3</v>
      </c>
      <c r="C16" s="8">
        <v>640</v>
      </c>
      <c r="D16" s="8">
        <v>2761</v>
      </c>
      <c r="E16" s="8">
        <v>1820</v>
      </c>
      <c r="F16" s="8">
        <v>509</v>
      </c>
      <c r="G16" s="8">
        <v>67</v>
      </c>
      <c r="H16" s="8">
        <v>3</v>
      </c>
      <c r="I16" s="7">
        <v>5803</v>
      </c>
      <c r="K16" s="3">
        <v>44223</v>
      </c>
      <c r="L16" s="8">
        <v>2</v>
      </c>
      <c r="M16" s="8">
        <v>487</v>
      </c>
      <c r="N16" s="8">
        <v>2164</v>
      </c>
      <c r="O16" s="8">
        <v>1485</v>
      </c>
      <c r="P16" s="8">
        <v>300</v>
      </c>
      <c r="Q16" s="8">
        <v>20</v>
      </c>
      <c r="R16" s="8">
        <v>1</v>
      </c>
      <c r="S16" s="7">
        <v>4459</v>
      </c>
    </row>
    <row r="17" spans="1:19" x14ac:dyDescent="0.25">
      <c r="A17" s="3">
        <v>44203</v>
      </c>
      <c r="B17" s="8">
        <v>3</v>
      </c>
      <c r="C17" s="8">
        <v>854</v>
      </c>
      <c r="D17" s="8">
        <v>3449</v>
      </c>
      <c r="E17" s="8">
        <v>2408</v>
      </c>
      <c r="F17" s="8">
        <v>821</v>
      </c>
      <c r="G17" s="8">
        <v>398</v>
      </c>
      <c r="H17" s="8">
        <v>4</v>
      </c>
      <c r="I17" s="7">
        <v>7937</v>
      </c>
      <c r="K17" s="3">
        <v>44224</v>
      </c>
      <c r="L17" s="8">
        <v>1</v>
      </c>
      <c r="M17" s="8">
        <v>625</v>
      </c>
      <c r="N17" s="8">
        <v>2765</v>
      </c>
      <c r="O17" s="8">
        <v>1869</v>
      </c>
      <c r="P17" s="8">
        <v>499</v>
      </c>
      <c r="Q17" s="8">
        <v>287</v>
      </c>
      <c r="R17" s="8">
        <v>1</v>
      </c>
      <c r="S17" s="7">
        <v>6047</v>
      </c>
    </row>
    <row r="18" spans="1:19" x14ac:dyDescent="0.25">
      <c r="A18" s="3">
        <v>44204</v>
      </c>
      <c r="B18" s="8">
        <v>4</v>
      </c>
      <c r="C18" s="8">
        <v>983</v>
      </c>
      <c r="D18" s="8">
        <v>4278</v>
      </c>
      <c r="E18" s="8">
        <v>2870</v>
      </c>
      <c r="F18" s="8">
        <v>941</v>
      </c>
      <c r="G18" s="8">
        <v>856</v>
      </c>
      <c r="H18" s="8">
        <v>4</v>
      </c>
      <c r="I18" s="7">
        <v>9936</v>
      </c>
      <c r="K18" s="3">
        <v>44225</v>
      </c>
      <c r="L18" s="24">
        <v>4</v>
      </c>
      <c r="M18" s="24">
        <v>734</v>
      </c>
      <c r="N18" s="24">
        <v>3420</v>
      </c>
      <c r="O18" s="24">
        <v>2388</v>
      </c>
      <c r="P18" s="24">
        <v>723</v>
      </c>
      <c r="Q18" s="24">
        <v>438</v>
      </c>
      <c r="R18" s="24">
        <v>1</v>
      </c>
      <c r="S18" s="7">
        <v>7708</v>
      </c>
    </row>
    <row r="19" spans="1:19" x14ac:dyDescent="0.25">
      <c r="A19" s="3">
        <v>44205</v>
      </c>
      <c r="B19" s="8">
        <v>1</v>
      </c>
      <c r="C19" s="8">
        <v>146</v>
      </c>
      <c r="D19" s="8">
        <v>755</v>
      </c>
      <c r="E19" s="8">
        <v>581</v>
      </c>
      <c r="F19" s="8">
        <v>324</v>
      </c>
      <c r="G19" s="8">
        <v>186</v>
      </c>
      <c r="H19" s="8">
        <v>0</v>
      </c>
      <c r="I19" s="7">
        <v>1993</v>
      </c>
      <c r="K19" s="3">
        <v>44226</v>
      </c>
      <c r="L19" s="24">
        <v>1</v>
      </c>
      <c r="M19" s="24">
        <v>86</v>
      </c>
      <c r="N19" s="24">
        <v>395</v>
      </c>
      <c r="O19" s="24">
        <v>321</v>
      </c>
      <c r="P19" s="24">
        <v>198</v>
      </c>
      <c r="Q19" s="24">
        <v>66</v>
      </c>
      <c r="R19" s="24">
        <v>0</v>
      </c>
      <c r="S19" s="7">
        <v>1067</v>
      </c>
    </row>
    <row r="20" spans="1:19" x14ac:dyDescent="0.25">
      <c r="A20" s="3">
        <v>44206</v>
      </c>
      <c r="B20" s="8">
        <v>0</v>
      </c>
      <c r="C20" s="8">
        <v>150</v>
      </c>
      <c r="D20" s="8">
        <v>684</v>
      </c>
      <c r="E20" s="8">
        <v>507</v>
      </c>
      <c r="F20" s="8">
        <v>262</v>
      </c>
      <c r="G20" s="8">
        <v>108</v>
      </c>
      <c r="H20" s="8">
        <v>1</v>
      </c>
      <c r="I20" s="7">
        <v>1712</v>
      </c>
      <c r="K20" s="3">
        <v>44227</v>
      </c>
      <c r="L20" s="8">
        <v>0</v>
      </c>
      <c r="M20" s="8">
        <v>97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1120</v>
      </c>
    </row>
    <row r="21" spans="1:19" x14ac:dyDescent="0.25">
      <c r="A21" s="3">
        <v>44207</v>
      </c>
      <c r="B21" s="8">
        <v>2</v>
      </c>
      <c r="C21" s="8">
        <v>1044</v>
      </c>
      <c r="D21" s="8">
        <v>4299</v>
      </c>
      <c r="E21" s="8">
        <v>2877</v>
      </c>
      <c r="F21" s="8">
        <v>898</v>
      </c>
      <c r="G21" s="8">
        <v>636</v>
      </c>
      <c r="H21" s="8">
        <v>5</v>
      </c>
      <c r="I21" s="7">
        <v>9761</v>
      </c>
      <c r="K21" s="3">
        <v>44228</v>
      </c>
      <c r="L21" s="8">
        <v>0</v>
      </c>
      <c r="M21" s="8">
        <v>764</v>
      </c>
      <c r="N21" s="8">
        <v>3370</v>
      </c>
      <c r="O21" s="8">
        <v>2315</v>
      </c>
      <c r="P21" s="8">
        <v>753</v>
      </c>
      <c r="Q21" s="8">
        <v>442</v>
      </c>
      <c r="R21" s="8">
        <v>6</v>
      </c>
      <c r="S21" s="7">
        <v>7650</v>
      </c>
    </row>
    <row r="22" spans="1:19" x14ac:dyDescent="0.25">
      <c r="A22" s="3">
        <v>44208</v>
      </c>
      <c r="B22" s="8">
        <v>1</v>
      </c>
      <c r="C22" s="8">
        <v>1147</v>
      </c>
      <c r="D22" s="8">
        <v>5376</v>
      </c>
      <c r="E22" s="8">
        <v>3584</v>
      </c>
      <c r="F22" s="8">
        <v>1590</v>
      </c>
      <c r="G22" s="8">
        <v>1649</v>
      </c>
      <c r="H22" s="8">
        <v>2</v>
      </c>
      <c r="I22" s="7">
        <v>13349</v>
      </c>
      <c r="K22" s="3">
        <v>44229</v>
      </c>
      <c r="L22" s="8">
        <v>2</v>
      </c>
      <c r="M22" s="8">
        <v>891</v>
      </c>
      <c r="N22" s="8">
        <v>4189</v>
      </c>
      <c r="O22" s="8">
        <v>2882</v>
      </c>
      <c r="P22" s="8">
        <v>1134</v>
      </c>
      <c r="Q22" s="8">
        <v>749</v>
      </c>
      <c r="R22" s="8">
        <v>0</v>
      </c>
      <c r="S22" s="7">
        <v>9847</v>
      </c>
    </row>
    <row r="23" spans="1:19" x14ac:dyDescent="0.25">
      <c r="A23" s="3">
        <v>44209</v>
      </c>
      <c r="B23" s="8">
        <v>7</v>
      </c>
      <c r="C23" s="8">
        <v>1028</v>
      </c>
      <c r="D23" s="8">
        <v>5047</v>
      </c>
      <c r="E23" s="8">
        <v>3730</v>
      </c>
      <c r="F23" s="8">
        <v>1952</v>
      </c>
      <c r="G23" s="8">
        <v>1686</v>
      </c>
      <c r="H23" s="8">
        <v>3</v>
      </c>
      <c r="I23" s="7">
        <v>13453</v>
      </c>
      <c r="K23" s="3">
        <v>44230</v>
      </c>
      <c r="L23" s="8">
        <v>4</v>
      </c>
      <c r="M23" s="8">
        <v>868</v>
      </c>
      <c r="N23" s="8">
        <v>4335</v>
      </c>
      <c r="O23" s="8">
        <v>3107</v>
      </c>
      <c r="P23" s="8">
        <v>1506</v>
      </c>
      <c r="Q23" s="8">
        <v>958</v>
      </c>
      <c r="R23" s="8">
        <v>0</v>
      </c>
      <c r="S23" s="7">
        <v>10778</v>
      </c>
    </row>
    <row r="24" spans="1:19" x14ac:dyDescent="0.25">
      <c r="A24" s="3">
        <v>44210</v>
      </c>
      <c r="B24" s="8">
        <v>21</v>
      </c>
      <c r="C24" s="8">
        <v>1037</v>
      </c>
      <c r="D24" s="8">
        <v>5165</v>
      </c>
      <c r="E24" s="8">
        <v>3863</v>
      </c>
      <c r="F24" s="8">
        <v>2013</v>
      </c>
      <c r="G24" s="8">
        <v>1880</v>
      </c>
      <c r="H24" s="8">
        <v>5</v>
      </c>
      <c r="I24" s="7">
        <v>13984</v>
      </c>
      <c r="K24" s="3">
        <v>44231</v>
      </c>
      <c r="L24" s="8">
        <v>4</v>
      </c>
      <c r="M24" s="8">
        <v>1017</v>
      </c>
      <c r="N24" s="8">
        <v>4816</v>
      </c>
      <c r="O24" s="8">
        <v>3555</v>
      </c>
      <c r="P24" s="8">
        <v>1738</v>
      </c>
      <c r="Q24" s="8">
        <v>1535</v>
      </c>
      <c r="R24" s="8">
        <v>4</v>
      </c>
      <c r="S24" s="7">
        <v>12669</v>
      </c>
    </row>
    <row r="25" spans="1:19" x14ac:dyDescent="0.25">
      <c r="A25" s="3">
        <v>44211</v>
      </c>
      <c r="B25" s="8">
        <v>9</v>
      </c>
      <c r="C25" s="8">
        <v>969</v>
      </c>
      <c r="D25" s="8">
        <v>4436</v>
      </c>
      <c r="E25" s="8">
        <v>3660</v>
      </c>
      <c r="F25" s="8">
        <v>1890</v>
      </c>
      <c r="G25" s="8">
        <v>2074</v>
      </c>
      <c r="H25" s="8">
        <v>5</v>
      </c>
      <c r="I25" s="7">
        <v>13043</v>
      </c>
      <c r="K25" s="3">
        <v>44232</v>
      </c>
      <c r="L25" s="8">
        <v>6</v>
      </c>
      <c r="M25" s="8">
        <v>834</v>
      </c>
      <c r="N25" s="8">
        <v>3846</v>
      </c>
      <c r="O25" s="8">
        <v>3083</v>
      </c>
      <c r="P25" s="8">
        <v>1396</v>
      </c>
      <c r="Q25" s="8">
        <v>1298</v>
      </c>
      <c r="R25" s="8">
        <v>1</v>
      </c>
      <c r="S25" s="7">
        <v>10464</v>
      </c>
    </row>
    <row r="26" spans="1:19" x14ac:dyDescent="0.25">
      <c r="A26" s="3">
        <v>44212</v>
      </c>
      <c r="B26" s="8">
        <v>0</v>
      </c>
      <c r="C26" s="8">
        <v>126</v>
      </c>
      <c r="D26" s="8">
        <v>579</v>
      </c>
      <c r="E26" s="8">
        <v>505</v>
      </c>
      <c r="F26" s="8">
        <v>427</v>
      </c>
      <c r="G26" s="8">
        <v>1377</v>
      </c>
      <c r="H26" s="8">
        <v>0</v>
      </c>
      <c r="I26" s="7">
        <v>3014</v>
      </c>
      <c r="K26" s="3">
        <v>44233</v>
      </c>
      <c r="L26" s="8">
        <v>0</v>
      </c>
      <c r="M26" s="8">
        <v>109</v>
      </c>
      <c r="N26" s="8">
        <v>515</v>
      </c>
      <c r="O26" s="8">
        <v>396</v>
      </c>
      <c r="P26" s="8">
        <v>235</v>
      </c>
      <c r="Q26" s="8">
        <v>1039</v>
      </c>
      <c r="R26" s="8">
        <v>0</v>
      </c>
      <c r="S26" s="7">
        <v>2294</v>
      </c>
    </row>
    <row r="27" spans="1:19" x14ac:dyDescent="0.25">
      <c r="A27" s="3">
        <v>44213</v>
      </c>
      <c r="B27" s="8">
        <v>0</v>
      </c>
      <c r="C27" s="8">
        <v>185</v>
      </c>
      <c r="D27" s="8">
        <v>579</v>
      </c>
      <c r="E27" s="8">
        <v>411</v>
      </c>
      <c r="F27" s="8">
        <v>286</v>
      </c>
      <c r="G27" s="8">
        <v>1516</v>
      </c>
      <c r="H27" s="8">
        <v>0</v>
      </c>
      <c r="I27" s="7">
        <v>2977</v>
      </c>
      <c r="K27" s="3">
        <v>44234</v>
      </c>
      <c r="L27" s="8">
        <v>0</v>
      </c>
      <c r="M27" s="8">
        <v>118</v>
      </c>
      <c r="N27" s="8">
        <v>417</v>
      </c>
      <c r="O27" s="8">
        <v>313</v>
      </c>
      <c r="P27" s="8">
        <v>177</v>
      </c>
      <c r="Q27" s="8">
        <v>1282</v>
      </c>
      <c r="R27" s="8">
        <v>0</v>
      </c>
      <c r="S27" s="7">
        <v>2307</v>
      </c>
    </row>
    <row r="28" spans="1:19" x14ac:dyDescent="0.25">
      <c r="A28" s="3">
        <v>44214</v>
      </c>
      <c r="B28" s="8">
        <v>5</v>
      </c>
      <c r="C28" s="8">
        <v>770</v>
      </c>
      <c r="D28" s="8">
        <v>3893</v>
      </c>
      <c r="E28" s="8">
        <v>2992</v>
      </c>
      <c r="F28" s="8">
        <v>1656</v>
      </c>
      <c r="G28" s="8">
        <v>4597</v>
      </c>
      <c r="H28" s="8">
        <v>2</v>
      </c>
      <c r="I28" s="7">
        <v>13915</v>
      </c>
      <c r="K28" s="3">
        <v>44235</v>
      </c>
      <c r="L28" s="8">
        <v>6</v>
      </c>
      <c r="M28" s="8">
        <v>693</v>
      </c>
      <c r="N28" s="8">
        <v>3257</v>
      </c>
      <c r="O28" s="8">
        <v>2578</v>
      </c>
      <c r="P28" s="8">
        <v>1170</v>
      </c>
      <c r="Q28" s="8">
        <v>3268</v>
      </c>
      <c r="R28" s="8">
        <v>0</v>
      </c>
      <c r="S28" s="7">
        <v>10972</v>
      </c>
    </row>
    <row r="29" spans="1:19" x14ac:dyDescent="0.25">
      <c r="A29" s="3">
        <v>44215</v>
      </c>
      <c r="B29" s="8">
        <v>1</v>
      </c>
      <c r="C29" s="8">
        <v>700</v>
      </c>
      <c r="D29" s="8">
        <v>3581</v>
      </c>
      <c r="E29" s="8">
        <v>2963</v>
      </c>
      <c r="F29" s="8">
        <v>1556</v>
      </c>
      <c r="G29" s="8">
        <v>5339</v>
      </c>
      <c r="H29" s="8">
        <v>0</v>
      </c>
      <c r="I29" s="7">
        <v>14140</v>
      </c>
      <c r="K29" s="3">
        <v>44236</v>
      </c>
      <c r="L29" s="8">
        <v>14</v>
      </c>
      <c r="M29" s="8">
        <v>488</v>
      </c>
      <c r="N29" s="8">
        <v>2704</v>
      </c>
      <c r="O29" s="8">
        <v>2119</v>
      </c>
      <c r="P29" s="8">
        <v>1144</v>
      </c>
      <c r="Q29" s="8">
        <v>3894</v>
      </c>
      <c r="R29" s="8">
        <v>0</v>
      </c>
      <c r="S29" s="7">
        <v>10363</v>
      </c>
    </row>
    <row r="30" spans="1:19" x14ac:dyDescent="0.25">
      <c r="A30" s="3">
        <v>44216</v>
      </c>
      <c r="B30" s="8">
        <v>0</v>
      </c>
      <c r="C30" s="8">
        <v>707</v>
      </c>
      <c r="D30" s="8">
        <v>3347</v>
      </c>
      <c r="E30" s="8">
        <v>2868</v>
      </c>
      <c r="F30" s="8">
        <v>1470</v>
      </c>
      <c r="G30" s="8">
        <v>5789</v>
      </c>
      <c r="H30" s="8">
        <v>0</v>
      </c>
      <c r="I30" s="7">
        <v>14181</v>
      </c>
      <c r="K30" s="4" t="s">
        <v>3</v>
      </c>
      <c r="L30" s="7">
        <v>45</v>
      </c>
      <c r="M30" s="7">
        <v>9942</v>
      </c>
      <c r="N30" s="7">
        <v>45405</v>
      </c>
      <c r="O30" s="7">
        <v>32313</v>
      </c>
      <c r="P30" s="7">
        <v>12890</v>
      </c>
      <c r="Q30" s="7">
        <v>16008</v>
      </c>
      <c r="R30" s="7">
        <v>19</v>
      </c>
      <c r="S30" s="7">
        <v>116622</v>
      </c>
    </row>
    <row r="31" spans="1:19" x14ac:dyDescent="0.25">
      <c r="A31" s="3">
        <v>44217</v>
      </c>
      <c r="B31" s="8">
        <v>5</v>
      </c>
      <c r="C31" s="8">
        <v>671</v>
      </c>
      <c r="D31" s="8">
        <v>3150</v>
      </c>
      <c r="E31" s="8">
        <v>2563</v>
      </c>
      <c r="F31" s="8">
        <v>1483</v>
      </c>
      <c r="G31" s="8">
        <v>7797</v>
      </c>
      <c r="H31" s="8">
        <v>0</v>
      </c>
      <c r="I31" s="7">
        <v>15669</v>
      </c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A32" s="3">
        <v>44218</v>
      </c>
      <c r="B32" s="8">
        <v>4</v>
      </c>
      <c r="C32" s="8">
        <v>539</v>
      </c>
      <c r="D32" s="8">
        <v>2560</v>
      </c>
      <c r="E32" s="8">
        <v>2023</v>
      </c>
      <c r="F32" s="8">
        <v>1250</v>
      </c>
      <c r="G32" s="8">
        <v>8712</v>
      </c>
      <c r="H32" s="8">
        <v>1</v>
      </c>
      <c r="I32" s="7">
        <v>15089</v>
      </c>
      <c r="K32" s="3"/>
      <c r="L32" s="8"/>
      <c r="M32" s="8"/>
      <c r="N32" s="8"/>
      <c r="O32" s="8"/>
      <c r="P32" s="8"/>
      <c r="Q32" s="8"/>
      <c r="R32" s="8"/>
      <c r="S32" s="7"/>
    </row>
    <row r="33" spans="1:19" x14ac:dyDescent="0.25">
      <c r="A33" s="3">
        <v>44219</v>
      </c>
      <c r="B33" s="8">
        <v>0</v>
      </c>
      <c r="C33" s="8">
        <v>121</v>
      </c>
      <c r="D33" s="8">
        <v>523</v>
      </c>
      <c r="E33" s="8">
        <v>414</v>
      </c>
      <c r="F33" s="8">
        <v>215</v>
      </c>
      <c r="G33" s="8">
        <v>2382</v>
      </c>
      <c r="H33" s="8">
        <v>0</v>
      </c>
      <c r="I33" s="7">
        <v>3655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44220</v>
      </c>
      <c r="B34" s="8">
        <v>1</v>
      </c>
      <c r="C34" s="8">
        <v>120</v>
      </c>
      <c r="D34" s="8">
        <v>536</v>
      </c>
      <c r="E34" s="8">
        <v>368</v>
      </c>
      <c r="F34" s="8">
        <v>172</v>
      </c>
      <c r="G34" s="8">
        <v>1741</v>
      </c>
      <c r="H34" s="8">
        <v>0</v>
      </c>
      <c r="I34" s="7">
        <v>2938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44221</v>
      </c>
      <c r="B35" s="8">
        <v>4</v>
      </c>
      <c r="C35" s="8">
        <v>629</v>
      </c>
      <c r="D35" s="8">
        <v>2726</v>
      </c>
      <c r="E35" s="8">
        <v>1931</v>
      </c>
      <c r="F35" s="8">
        <v>900</v>
      </c>
      <c r="G35" s="8">
        <v>6009</v>
      </c>
      <c r="H35" s="8">
        <v>0</v>
      </c>
      <c r="I35" s="7">
        <v>12199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3">
        <v>44222</v>
      </c>
      <c r="B36" s="8">
        <v>5</v>
      </c>
      <c r="C36" s="8">
        <v>778</v>
      </c>
      <c r="D36" s="8">
        <v>3262</v>
      </c>
      <c r="E36" s="8">
        <v>2604</v>
      </c>
      <c r="F36" s="8">
        <v>1148</v>
      </c>
      <c r="G36" s="8">
        <v>6140</v>
      </c>
      <c r="H36" s="8">
        <v>2</v>
      </c>
      <c r="I36" s="7">
        <v>13939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A37" s="3">
        <v>44223</v>
      </c>
      <c r="B37" s="8">
        <v>8</v>
      </c>
      <c r="C37" s="8">
        <v>750</v>
      </c>
      <c r="D37" s="8">
        <v>3409</v>
      </c>
      <c r="E37" s="8">
        <v>2553</v>
      </c>
      <c r="F37" s="8">
        <v>960</v>
      </c>
      <c r="G37" s="8">
        <v>5331</v>
      </c>
      <c r="H37" s="8">
        <v>1</v>
      </c>
      <c r="I37" s="7">
        <v>13012</v>
      </c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A38" s="3">
        <v>44224</v>
      </c>
      <c r="B38" s="8">
        <v>11</v>
      </c>
      <c r="C38" s="8">
        <v>857</v>
      </c>
      <c r="D38" s="8">
        <v>3784</v>
      </c>
      <c r="E38" s="8">
        <v>2668</v>
      </c>
      <c r="F38" s="8">
        <v>1042</v>
      </c>
      <c r="G38" s="8">
        <v>4566</v>
      </c>
      <c r="H38" s="8">
        <v>1</v>
      </c>
      <c r="I38" s="7">
        <v>12929</v>
      </c>
    </row>
    <row r="39" spans="1:19" x14ac:dyDescent="0.25">
      <c r="A39" s="3">
        <v>44225</v>
      </c>
      <c r="B39" s="8">
        <v>4</v>
      </c>
      <c r="C39" s="8">
        <v>892</v>
      </c>
      <c r="D39" s="8">
        <v>4222</v>
      </c>
      <c r="E39" s="8">
        <v>3112</v>
      </c>
      <c r="F39" s="8">
        <v>1152</v>
      </c>
      <c r="G39" s="8">
        <v>4195</v>
      </c>
      <c r="H39" s="8">
        <v>1</v>
      </c>
      <c r="I39" s="7">
        <v>13578</v>
      </c>
    </row>
    <row r="40" spans="1:19" x14ac:dyDescent="0.25">
      <c r="A40" s="3">
        <v>44226</v>
      </c>
      <c r="B40" s="8">
        <v>1</v>
      </c>
      <c r="C40" s="8">
        <v>91</v>
      </c>
      <c r="D40" s="8">
        <v>436</v>
      </c>
      <c r="E40" s="8">
        <v>373</v>
      </c>
      <c r="F40" s="8">
        <v>251</v>
      </c>
      <c r="G40" s="8">
        <v>626</v>
      </c>
      <c r="H40" s="8">
        <v>0</v>
      </c>
      <c r="I40" s="7">
        <v>1778</v>
      </c>
    </row>
    <row r="41" spans="1:19" x14ac:dyDescent="0.25">
      <c r="A41" s="3">
        <v>44227</v>
      </c>
      <c r="B41" s="8">
        <v>0</v>
      </c>
      <c r="C41" s="8">
        <v>107</v>
      </c>
      <c r="D41" s="8">
        <v>469</v>
      </c>
      <c r="E41" s="8">
        <v>347</v>
      </c>
      <c r="F41" s="8">
        <v>237</v>
      </c>
      <c r="G41" s="8">
        <v>654</v>
      </c>
      <c r="H41" s="8">
        <v>0</v>
      </c>
      <c r="I41" s="7">
        <v>1814</v>
      </c>
    </row>
    <row r="42" spans="1:19" x14ac:dyDescent="0.25">
      <c r="A42" s="3">
        <v>44228</v>
      </c>
      <c r="B42" s="8">
        <v>1</v>
      </c>
      <c r="C42" s="8">
        <v>900</v>
      </c>
      <c r="D42" s="8">
        <v>3843</v>
      </c>
      <c r="E42" s="8">
        <v>2704</v>
      </c>
      <c r="F42" s="8">
        <v>1038</v>
      </c>
      <c r="G42" s="8">
        <v>2630</v>
      </c>
      <c r="H42" s="8">
        <v>6</v>
      </c>
      <c r="I42" s="7">
        <v>11122</v>
      </c>
    </row>
    <row r="43" spans="1:19" x14ac:dyDescent="0.25">
      <c r="A43" s="3">
        <v>44229</v>
      </c>
      <c r="B43" s="8">
        <v>2</v>
      </c>
      <c r="C43" s="8">
        <v>1027</v>
      </c>
      <c r="D43" s="8">
        <v>4705</v>
      </c>
      <c r="E43" s="8">
        <v>3292</v>
      </c>
      <c r="F43" s="8">
        <v>1406</v>
      </c>
      <c r="G43" s="8">
        <v>3122</v>
      </c>
      <c r="H43" s="8">
        <v>0</v>
      </c>
      <c r="I43" s="7">
        <v>13554</v>
      </c>
    </row>
    <row r="44" spans="1:19" x14ac:dyDescent="0.25">
      <c r="A44" s="3">
        <v>44230</v>
      </c>
      <c r="B44" s="8">
        <v>4</v>
      </c>
      <c r="C44" s="8">
        <v>978</v>
      </c>
      <c r="D44" s="8">
        <v>4846</v>
      </c>
      <c r="E44" s="8">
        <v>3548</v>
      </c>
      <c r="F44" s="8">
        <v>1795</v>
      </c>
      <c r="G44" s="8">
        <v>3209</v>
      </c>
      <c r="H44" s="8">
        <v>0</v>
      </c>
      <c r="I44" s="7">
        <v>14380</v>
      </c>
    </row>
    <row r="45" spans="1:19" x14ac:dyDescent="0.25">
      <c r="A45" s="3">
        <v>44231</v>
      </c>
      <c r="B45" s="8">
        <v>4</v>
      </c>
      <c r="C45" s="8">
        <v>1121</v>
      </c>
      <c r="D45" s="8">
        <v>5245</v>
      </c>
      <c r="E45" s="8">
        <v>3871</v>
      </c>
      <c r="F45" s="8">
        <v>1992</v>
      </c>
      <c r="G45" s="8">
        <v>4053</v>
      </c>
      <c r="H45" s="8">
        <v>4</v>
      </c>
      <c r="I45" s="7">
        <v>16290</v>
      </c>
    </row>
    <row r="46" spans="1:19" x14ac:dyDescent="0.25">
      <c r="A46" s="3">
        <v>44232</v>
      </c>
      <c r="B46" s="8">
        <v>7</v>
      </c>
      <c r="C46" s="8">
        <v>950</v>
      </c>
      <c r="D46" s="8">
        <v>4393</v>
      </c>
      <c r="E46" s="8">
        <v>3545</v>
      </c>
      <c r="F46" s="8">
        <v>1622</v>
      </c>
      <c r="G46" s="8">
        <v>3931</v>
      </c>
      <c r="H46" s="8">
        <v>1</v>
      </c>
      <c r="I46" s="7">
        <v>14449</v>
      </c>
    </row>
    <row r="47" spans="1:19" x14ac:dyDescent="0.25">
      <c r="A47" s="3">
        <v>44233</v>
      </c>
      <c r="B47" s="8">
        <v>0</v>
      </c>
      <c r="C47" s="8">
        <v>111</v>
      </c>
      <c r="D47" s="8">
        <v>536</v>
      </c>
      <c r="E47" s="8">
        <v>434</v>
      </c>
      <c r="F47" s="8">
        <v>270</v>
      </c>
      <c r="G47" s="8">
        <v>1519</v>
      </c>
      <c r="H47" s="8">
        <v>0</v>
      </c>
      <c r="I47" s="7">
        <v>2870</v>
      </c>
    </row>
    <row r="48" spans="1:19" x14ac:dyDescent="0.25">
      <c r="A48" s="3">
        <v>44234</v>
      </c>
      <c r="B48" s="8">
        <v>0</v>
      </c>
      <c r="C48" s="8">
        <v>130</v>
      </c>
      <c r="D48" s="8">
        <v>436</v>
      </c>
      <c r="E48" s="8">
        <v>342</v>
      </c>
      <c r="F48" s="8">
        <v>208</v>
      </c>
      <c r="G48" s="8">
        <v>1749</v>
      </c>
      <c r="H48" s="8">
        <v>0</v>
      </c>
      <c r="I48" s="7">
        <v>2865</v>
      </c>
    </row>
    <row r="49" spans="1:19" x14ac:dyDescent="0.25">
      <c r="A49" s="3">
        <v>44235</v>
      </c>
      <c r="B49" s="8">
        <v>6</v>
      </c>
      <c r="C49" s="5">
        <v>788</v>
      </c>
      <c r="D49" s="5">
        <v>3653</v>
      </c>
      <c r="E49" s="5">
        <v>2861</v>
      </c>
      <c r="F49" s="5">
        <v>1375</v>
      </c>
      <c r="G49" s="5">
        <v>5151</v>
      </c>
      <c r="H49" s="5">
        <v>0</v>
      </c>
      <c r="I49" s="7">
        <v>13834</v>
      </c>
    </row>
    <row r="50" spans="1:19" x14ac:dyDescent="0.25">
      <c r="A50" s="3">
        <v>44236</v>
      </c>
      <c r="B50" s="8">
        <v>15</v>
      </c>
      <c r="C50" s="5">
        <v>568</v>
      </c>
      <c r="D50" s="5">
        <v>3103</v>
      </c>
      <c r="E50" s="5">
        <v>2412</v>
      </c>
      <c r="F50" s="5">
        <v>1321</v>
      </c>
      <c r="G50" s="5">
        <v>5742</v>
      </c>
      <c r="H50" s="5">
        <v>0</v>
      </c>
      <c r="I50" s="7">
        <v>13161</v>
      </c>
    </row>
    <row r="51" spans="1:19" x14ac:dyDescent="0.25">
      <c r="A51" s="4" t="s">
        <v>3</v>
      </c>
      <c r="B51" s="7">
        <v>142</v>
      </c>
      <c r="C51" s="7">
        <v>25169</v>
      </c>
      <c r="D51" s="7">
        <v>114391</v>
      </c>
      <c r="E51" s="7">
        <v>84121</v>
      </c>
      <c r="F51" s="7">
        <v>38507</v>
      </c>
      <c r="G51" s="7">
        <v>108203</v>
      </c>
      <c r="H51" s="7">
        <v>63</v>
      </c>
      <c r="I51" s="7">
        <v>370596</v>
      </c>
    </row>
    <row r="52" spans="1:19" x14ac:dyDescent="0.25">
      <c r="A52" s="2"/>
      <c r="B52" s="5"/>
    </row>
    <row r="54" spans="1:19" x14ac:dyDescent="0.25">
      <c r="K54" s="3"/>
      <c r="L54" s="8"/>
      <c r="M54" s="8"/>
      <c r="N54" s="8"/>
      <c r="O54" s="8"/>
      <c r="P54" s="8"/>
      <c r="Q54" s="8"/>
      <c r="R54" s="8"/>
      <c r="S54" s="7"/>
    </row>
    <row r="55" spans="1:19" x14ac:dyDescent="0.25">
      <c r="B55" s="20"/>
      <c r="C55" s="19"/>
      <c r="D55" s="19"/>
      <c r="E55" s="19"/>
      <c r="F55" s="19"/>
      <c r="G55" s="19"/>
      <c r="H55" s="19"/>
      <c r="K55" s="3"/>
      <c r="L55" s="8"/>
      <c r="M55" s="8"/>
      <c r="N55" s="8"/>
      <c r="O55" s="8"/>
      <c r="P55" s="8"/>
      <c r="Q55" s="8"/>
      <c r="R55" s="8"/>
      <c r="S55" s="7"/>
    </row>
    <row r="56" spans="1:19" x14ac:dyDescent="0.25">
      <c r="B56" s="20"/>
      <c r="C56" s="19"/>
      <c r="D56" s="19"/>
      <c r="E56" s="19"/>
      <c r="F56" s="19"/>
      <c r="G56" s="19"/>
      <c r="H56" s="19"/>
      <c r="K56" s="3"/>
      <c r="L56" s="8"/>
      <c r="M56" s="8"/>
      <c r="N56" s="8"/>
      <c r="O56" s="8"/>
      <c r="P56" s="8"/>
      <c r="Q56" s="8"/>
      <c r="R56" s="8"/>
      <c r="S56" s="7"/>
    </row>
    <row r="57" spans="1:19" x14ac:dyDescent="0.25">
      <c r="B57" s="20"/>
      <c r="C57" s="19"/>
      <c r="D57" s="19"/>
      <c r="E57" s="19"/>
      <c r="F57" s="19"/>
      <c r="G57" s="19"/>
      <c r="H57" s="19"/>
      <c r="K57" s="3"/>
      <c r="L57" s="8"/>
      <c r="M57" s="8"/>
      <c r="N57" s="8"/>
      <c r="O57" s="8"/>
      <c r="P57" s="8"/>
      <c r="Q57" s="8"/>
      <c r="R57" s="8"/>
      <c r="S57" s="7"/>
    </row>
    <row r="58" spans="1:19" x14ac:dyDescent="0.25">
      <c r="B58" s="20"/>
      <c r="C58" s="19"/>
      <c r="D58" s="19"/>
      <c r="E58" s="19"/>
      <c r="F58" s="19"/>
      <c r="G58" s="19"/>
      <c r="H58" s="19"/>
      <c r="K58" s="3"/>
      <c r="L58" s="8"/>
      <c r="M58" s="8"/>
      <c r="N58" s="8"/>
      <c r="O58" s="8"/>
      <c r="P58" s="8"/>
      <c r="Q58" s="8"/>
      <c r="R58" s="8"/>
      <c r="S58" s="7"/>
    </row>
    <row r="59" spans="1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1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1:19" x14ac:dyDescent="0.25">
      <c r="K61" s="3"/>
      <c r="L61" s="8"/>
      <c r="M61" s="8"/>
      <c r="N61" s="8"/>
      <c r="O61" s="8"/>
      <c r="P61" s="8"/>
      <c r="Q61" s="8"/>
      <c r="R61" s="8"/>
      <c r="S61" s="7"/>
    </row>
    <row r="62" spans="1:19" x14ac:dyDescent="0.25">
      <c r="K62" s="3"/>
      <c r="L62" s="8"/>
      <c r="M62" s="8"/>
      <c r="N62" s="8"/>
      <c r="O62" s="8"/>
      <c r="P62" s="8"/>
      <c r="Q62" s="8"/>
      <c r="R62" s="8"/>
      <c r="S62" s="7"/>
    </row>
    <row r="63" spans="1:19" x14ac:dyDescent="0.25">
      <c r="K63" s="3"/>
      <c r="L63" s="8"/>
      <c r="M63" s="8"/>
      <c r="N63" s="8"/>
      <c r="O63" s="8"/>
      <c r="P63" s="8"/>
      <c r="Q63" s="8"/>
      <c r="R63" s="8"/>
      <c r="S63" s="7"/>
    </row>
    <row r="64" spans="1:19" x14ac:dyDescent="0.25">
      <c r="K64" s="3"/>
      <c r="L64" s="8"/>
      <c r="M64" s="8"/>
      <c r="N64" s="8"/>
      <c r="O64" s="8"/>
      <c r="P64" s="8"/>
      <c r="Q64" s="8"/>
      <c r="R64" s="8"/>
      <c r="S64" s="7"/>
    </row>
    <row r="65" spans="11:19" x14ac:dyDescent="0.25">
      <c r="K65" s="3"/>
      <c r="L65" s="8"/>
      <c r="M65" s="8"/>
      <c r="N65" s="8"/>
      <c r="O65" s="8"/>
      <c r="P65" s="8"/>
      <c r="Q65" s="8"/>
      <c r="R65" s="8"/>
      <c r="S65" s="7"/>
    </row>
    <row r="66" spans="11:19" x14ac:dyDescent="0.25">
      <c r="K66" s="3"/>
      <c r="L66" s="8"/>
      <c r="M66" s="8"/>
      <c r="N66" s="8"/>
      <c r="O66" s="8"/>
      <c r="P66" s="8"/>
      <c r="Q66" s="8"/>
      <c r="R66" s="8"/>
      <c r="S66" s="7"/>
    </row>
    <row r="67" spans="11:19" x14ac:dyDescent="0.25">
      <c r="K67" s="3"/>
      <c r="L67" s="8"/>
      <c r="M67" s="8"/>
      <c r="N67" s="8"/>
      <c r="O67" s="8"/>
      <c r="P67" s="8"/>
      <c r="Q67" s="8"/>
      <c r="R67" s="8"/>
      <c r="S67" s="7"/>
    </row>
    <row r="68" spans="11:19" x14ac:dyDescent="0.25">
      <c r="K68" s="3"/>
      <c r="L68" s="8"/>
      <c r="M68" s="8"/>
      <c r="N68" s="8"/>
      <c r="O68" s="8"/>
      <c r="P68" s="8"/>
      <c r="Q68" s="8"/>
      <c r="R68" s="8"/>
      <c r="S68" s="7"/>
    </row>
    <row r="69" spans="11:19" x14ac:dyDescent="0.25">
      <c r="K69" s="3"/>
      <c r="L69" s="8"/>
      <c r="M69" s="8"/>
      <c r="N69" s="8"/>
      <c r="O69" s="8"/>
      <c r="P69" s="8"/>
      <c r="Q69" s="8"/>
      <c r="R69" s="8"/>
      <c r="S69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48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2"/>
    </row>
    <row r="2" spans="1:19" x14ac:dyDescent="0.25">
      <c r="A2" s="40" t="s">
        <v>2</v>
      </c>
      <c r="B2" s="40"/>
      <c r="C2" s="40"/>
      <c r="D2" s="40"/>
      <c r="E2" s="40"/>
    </row>
    <row r="3" spans="1:19" ht="15" customHeight="1" x14ac:dyDescent="0.25">
      <c r="A3" s="52" t="s">
        <v>0</v>
      </c>
      <c r="B3" s="52"/>
      <c r="C3" s="52"/>
      <c r="D3" s="52"/>
      <c r="E3" s="52"/>
    </row>
    <row r="4" spans="1:19" ht="27" customHeight="1" x14ac:dyDescent="0.25">
      <c r="A4" s="43" t="s">
        <v>1</v>
      </c>
      <c r="B4" s="51" t="s">
        <v>26</v>
      </c>
      <c r="C4" s="51"/>
      <c r="D4" s="51"/>
      <c r="E4" s="51"/>
      <c r="F4" s="51"/>
      <c r="G4" s="51"/>
      <c r="H4" s="51"/>
      <c r="I4" s="51"/>
      <c r="K4" s="43" t="s">
        <v>1</v>
      </c>
      <c r="L4" s="51" t="s">
        <v>25</v>
      </c>
      <c r="M4" s="51"/>
      <c r="N4" s="51"/>
      <c r="O4" s="51"/>
      <c r="P4" s="51"/>
      <c r="Q4" s="51"/>
      <c r="R4" s="51"/>
      <c r="S4" s="51"/>
    </row>
    <row r="5" spans="1:19" x14ac:dyDescent="0.25">
      <c r="A5" s="44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4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176</v>
      </c>
      <c r="E6" s="8">
        <v>220</v>
      </c>
      <c r="F6" s="8">
        <v>255</v>
      </c>
      <c r="G6" s="8">
        <v>367</v>
      </c>
      <c r="H6" s="8">
        <v>0</v>
      </c>
      <c r="I6" s="7">
        <v>1061</v>
      </c>
      <c r="K6" s="3"/>
      <c r="L6" s="8"/>
      <c r="M6" s="8"/>
      <c r="N6" s="8"/>
      <c r="O6" s="8"/>
      <c r="P6" s="8"/>
      <c r="Q6" s="8"/>
      <c r="R6" s="8"/>
      <c r="S6" s="7"/>
    </row>
    <row r="7" spans="1:19" x14ac:dyDescent="0.25">
      <c r="A7" s="3">
        <v>44211</v>
      </c>
      <c r="B7" s="8">
        <v>0</v>
      </c>
      <c r="C7" s="8">
        <v>25</v>
      </c>
      <c r="D7" s="8">
        <v>184</v>
      </c>
      <c r="E7" s="8">
        <v>224</v>
      </c>
      <c r="F7" s="8">
        <v>123</v>
      </c>
      <c r="G7" s="8">
        <v>141</v>
      </c>
      <c r="H7" s="8">
        <v>0</v>
      </c>
      <c r="I7" s="7">
        <v>697</v>
      </c>
      <c r="K7" s="3"/>
      <c r="L7" s="8"/>
      <c r="M7" s="8"/>
      <c r="N7" s="8"/>
      <c r="O7" s="8"/>
      <c r="P7" s="8"/>
      <c r="Q7" s="8"/>
      <c r="R7" s="8"/>
      <c r="S7" s="7"/>
    </row>
    <row r="8" spans="1:19" x14ac:dyDescent="0.25">
      <c r="A8" s="3">
        <v>44212</v>
      </c>
      <c r="B8" s="8">
        <v>0</v>
      </c>
      <c r="C8" s="8">
        <v>7</v>
      </c>
      <c r="D8" s="8">
        <v>41</v>
      </c>
      <c r="E8" s="8">
        <v>73</v>
      </c>
      <c r="F8" s="8">
        <v>70</v>
      </c>
      <c r="G8" s="8">
        <v>109</v>
      </c>
      <c r="H8" s="8">
        <v>0</v>
      </c>
      <c r="I8" s="7">
        <v>300</v>
      </c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28</v>
      </c>
      <c r="H9" s="8">
        <v>0</v>
      </c>
      <c r="I9" s="7">
        <v>89</v>
      </c>
      <c r="K9" s="3"/>
      <c r="L9" s="8"/>
      <c r="M9" s="8"/>
      <c r="N9" s="8"/>
      <c r="O9" s="8"/>
      <c r="P9" s="8"/>
      <c r="Q9" s="8"/>
      <c r="R9" s="8"/>
      <c r="S9" s="7"/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35</v>
      </c>
      <c r="G10" s="8">
        <v>105</v>
      </c>
      <c r="H10" s="8">
        <v>0</v>
      </c>
      <c r="I10" s="7">
        <v>176</v>
      </c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>
        <v>44215</v>
      </c>
      <c r="B11" s="8">
        <v>0</v>
      </c>
      <c r="C11" s="8">
        <v>22</v>
      </c>
      <c r="D11" s="8">
        <v>159</v>
      </c>
      <c r="E11" s="8">
        <v>181</v>
      </c>
      <c r="F11" s="8">
        <v>138</v>
      </c>
      <c r="G11" s="8">
        <v>258</v>
      </c>
      <c r="H11" s="8">
        <v>0</v>
      </c>
      <c r="I11" s="7">
        <v>758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>
        <v>44216</v>
      </c>
      <c r="B12" s="8">
        <v>0</v>
      </c>
      <c r="C12" s="8">
        <v>38</v>
      </c>
      <c r="D12" s="8">
        <v>225</v>
      </c>
      <c r="E12" s="8">
        <v>300</v>
      </c>
      <c r="F12" s="8">
        <v>279</v>
      </c>
      <c r="G12" s="8">
        <v>544</v>
      </c>
      <c r="H12" s="8">
        <v>0</v>
      </c>
      <c r="I12" s="7">
        <v>1386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44217</v>
      </c>
      <c r="B13" s="8">
        <v>0</v>
      </c>
      <c r="C13" s="8">
        <v>36</v>
      </c>
      <c r="D13" s="8">
        <v>228</v>
      </c>
      <c r="E13" s="8">
        <v>238</v>
      </c>
      <c r="F13" s="8">
        <v>190</v>
      </c>
      <c r="G13" s="8">
        <v>229</v>
      </c>
      <c r="H13" s="8">
        <v>0</v>
      </c>
      <c r="I13" s="7">
        <v>921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13</v>
      </c>
      <c r="D14" s="8">
        <v>68</v>
      </c>
      <c r="E14" s="8">
        <v>74</v>
      </c>
      <c r="F14" s="8">
        <v>21</v>
      </c>
      <c r="G14" s="8">
        <v>29</v>
      </c>
      <c r="H14" s="8">
        <v>0</v>
      </c>
      <c r="I14" s="7">
        <v>205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B16" s="8">
        <v>0</v>
      </c>
      <c r="C16" s="8">
        <v>1</v>
      </c>
      <c r="D16" s="8">
        <v>1</v>
      </c>
      <c r="E16" s="8">
        <v>14</v>
      </c>
      <c r="F16" s="8">
        <v>44</v>
      </c>
      <c r="G16" s="8">
        <v>61</v>
      </c>
      <c r="H16" s="8">
        <v>0</v>
      </c>
      <c r="I16" s="7">
        <v>121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6</v>
      </c>
      <c r="D17" s="8">
        <v>26</v>
      </c>
      <c r="E17" s="8">
        <v>25</v>
      </c>
      <c r="F17" s="8">
        <v>29</v>
      </c>
      <c r="G17" s="8">
        <v>72</v>
      </c>
      <c r="H17" s="8">
        <v>0</v>
      </c>
      <c r="I17" s="7">
        <v>158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13</v>
      </c>
      <c r="D18" s="8">
        <v>72</v>
      </c>
      <c r="E18" s="8">
        <v>70</v>
      </c>
      <c r="F18" s="8">
        <v>34</v>
      </c>
      <c r="G18" s="8">
        <v>63</v>
      </c>
      <c r="H18" s="8">
        <v>0</v>
      </c>
      <c r="I18" s="7">
        <v>252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19</v>
      </c>
      <c r="D19" s="8">
        <v>86</v>
      </c>
      <c r="E19" s="8">
        <v>51</v>
      </c>
      <c r="F19" s="8">
        <v>46</v>
      </c>
      <c r="G19" s="8">
        <v>55</v>
      </c>
      <c r="H19" s="8">
        <v>0</v>
      </c>
      <c r="I19" s="7">
        <v>257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44224</v>
      </c>
      <c r="B20" s="8">
        <v>0</v>
      </c>
      <c r="C20" s="8">
        <v>5</v>
      </c>
      <c r="D20" s="8">
        <v>32</v>
      </c>
      <c r="E20" s="8">
        <v>30</v>
      </c>
      <c r="F20" s="8">
        <v>15</v>
      </c>
      <c r="G20" s="8">
        <v>32</v>
      </c>
      <c r="H20" s="8">
        <v>0</v>
      </c>
      <c r="I20" s="7">
        <v>114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44225</v>
      </c>
      <c r="B21" s="8">
        <v>0</v>
      </c>
      <c r="C21" s="8">
        <v>8</v>
      </c>
      <c r="D21" s="8">
        <v>31</v>
      </c>
      <c r="E21" s="8">
        <v>45</v>
      </c>
      <c r="F21" s="8">
        <v>1</v>
      </c>
      <c r="G21" s="8">
        <v>55</v>
      </c>
      <c r="H21" s="8">
        <v>0</v>
      </c>
      <c r="I21" s="7">
        <v>140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44226</v>
      </c>
      <c r="B22" s="8">
        <v>0</v>
      </c>
      <c r="C22" s="8">
        <v>0</v>
      </c>
      <c r="D22" s="8">
        <v>0</v>
      </c>
      <c r="E22" s="8">
        <v>2</v>
      </c>
      <c r="F22" s="8">
        <v>0</v>
      </c>
      <c r="G22" s="8">
        <v>1</v>
      </c>
      <c r="H22" s="8">
        <v>0</v>
      </c>
      <c r="I22" s="7">
        <v>3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44227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7">
        <v>0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44228</v>
      </c>
      <c r="B24" s="8">
        <v>0</v>
      </c>
      <c r="C24" s="8">
        <v>1</v>
      </c>
      <c r="D24" s="8">
        <v>33</v>
      </c>
      <c r="E24" s="8">
        <v>25</v>
      </c>
      <c r="F24" s="8">
        <v>17</v>
      </c>
      <c r="G24" s="8">
        <v>104</v>
      </c>
      <c r="H24" s="8">
        <v>0</v>
      </c>
      <c r="I24" s="7">
        <v>180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44229</v>
      </c>
      <c r="B25" s="8">
        <v>0</v>
      </c>
      <c r="C25" s="8">
        <v>14</v>
      </c>
      <c r="D25" s="8">
        <v>62</v>
      </c>
      <c r="E25" s="8">
        <v>71</v>
      </c>
      <c r="F25" s="8">
        <v>66</v>
      </c>
      <c r="G25" s="8">
        <v>94</v>
      </c>
      <c r="H25" s="8">
        <v>0</v>
      </c>
      <c r="I25" s="7">
        <v>307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44230</v>
      </c>
      <c r="B26" s="8">
        <v>0</v>
      </c>
      <c r="C26" s="8">
        <v>16</v>
      </c>
      <c r="D26" s="8">
        <v>124</v>
      </c>
      <c r="E26" s="8">
        <v>88</v>
      </c>
      <c r="F26" s="8">
        <v>70</v>
      </c>
      <c r="G26" s="8">
        <v>345</v>
      </c>
      <c r="H26" s="8">
        <v>0</v>
      </c>
      <c r="I26" s="7">
        <v>643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44231</v>
      </c>
      <c r="B27" s="8">
        <v>0</v>
      </c>
      <c r="C27" s="8">
        <v>19</v>
      </c>
      <c r="D27" s="8">
        <v>99</v>
      </c>
      <c r="E27" s="8">
        <v>113</v>
      </c>
      <c r="F27" s="8">
        <v>134</v>
      </c>
      <c r="G27" s="8">
        <v>593</v>
      </c>
      <c r="H27" s="8">
        <v>0</v>
      </c>
      <c r="I27" s="7">
        <v>958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44232</v>
      </c>
      <c r="B28" s="8">
        <v>0</v>
      </c>
      <c r="C28" s="8">
        <v>21</v>
      </c>
      <c r="D28" s="8">
        <v>126</v>
      </c>
      <c r="E28" s="8">
        <v>131</v>
      </c>
      <c r="F28" s="8">
        <v>174</v>
      </c>
      <c r="G28" s="8">
        <v>570</v>
      </c>
      <c r="H28" s="8">
        <v>0</v>
      </c>
      <c r="I28" s="7">
        <v>1022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44233</v>
      </c>
      <c r="B29" s="8">
        <v>0</v>
      </c>
      <c r="C29" s="8">
        <v>0</v>
      </c>
      <c r="D29" s="8">
        <v>1</v>
      </c>
      <c r="E29" s="8">
        <v>0</v>
      </c>
      <c r="F29" s="8">
        <v>2</v>
      </c>
      <c r="G29" s="8">
        <v>253</v>
      </c>
      <c r="H29" s="8">
        <v>0</v>
      </c>
      <c r="I29" s="7">
        <v>256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44234</v>
      </c>
      <c r="B30" s="8">
        <v>0</v>
      </c>
      <c r="C30" s="8">
        <v>0</v>
      </c>
      <c r="D30" s="8">
        <v>3</v>
      </c>
      <c r="E30" s="8">
        <v>2</v>
      </c>
      <c r="F30" s="8">
        <v>10</v>
      </c>
      <c r="G30" s="8">
        <v>248</v>
      </c>
      <c r="H30" s="8">
        <v>0</v>
      </c>
      <c r="I30" s="7">
        <v>263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44235</v>
      </c>
      <c r="B31" s="8">
        <v>0</v>
      </c>
      <c r="C31" s="5">
        <v>15</v>
      </c>
      <c r="D31" s="5">
        <v>77</v>
      </c>
      <c r="E31" s="5">
        <v>63</v>
      </c>
      <c r="F31" s="5">
        <v>60</v>
      </c>
      <c r="G31" s="5">
        <v>329</v>
      </c>
      <c r="H31" s="5">
        <v>0</v>
      </c>
      <c r="I31" s="7">
        <v>544</v>
      </c>
      <c r="K31" s="4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3">
        <v>44236</v>
      </c>
      <c r="B32" s="8">
        <v>0</v>
      </c>
      <c r="C32" s="5">
        <v>25</v>
      </c>
      <c r="D32" s="5">
        <v>142</v>
      </c>
      <c r="E32" s="5">
        <v>134</v>
      </c>
      <c r="F32" s="5">
        <v>74</v>
      </c>
      <c r="G32" s="5">
        <v>634</v>
      </c>
      <c r="H32" s="5">
        <v>0</v>
      </c>
      <c r="I32" s="7">
        <v>1009</v>
      </c>
    </row>
    <row r="33" spans="1:19" x14ac:dyDescent="0.25">
      <c r="A33" s="4" t="s">
        <v>3</v>
      </c>
      <c r="B33" s="8">
        <v>0</v>
      </c>
      <c r="C33" s="8">
        <v>350</v>
      </c>
      <c r="D33" s="8">
        <v>2031</v>
      </c>
      <c r="E33" s="8">
        <v>2210</v>
      </c>
      <c r="F33" s="8">
        <v>1910</v>
      </c>
      <c r="G33" s="8">
        <v>5319</v>
      </c>
      <c r="H33" s="8">
        <v>0</v>
      </c>
      <c r="I33" s="7">
        <v>11820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B34" s="20"/>
      <c r="C34" s="19"/>
      <c r="D34" s="19"/>
      <c r="E34" s="19"/>
      <c r="F34" s="19"/>
      <c r="G34" s="19"/>
      <c r="H34" s="19"/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B35" s="20"/>
      <c r="C35" s="19"/>
      <c r="D35" s="19"/>
      <c r="E35" s="19"/>
      <c r="F35" s="19"/>
      <c r="G35" s="19"/>
      <c r="H35" s="19"/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B36" s="20"/>
      <c r="C36" s="19"/>
      <c r="D36" s="19"/>
      <c r="E36" s="19"/>
      <c r="F36" s="19"/>
      <c r="G36" s="19"/>
      <c r="H36" s="19"/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B37" s="20"/>
      <c r="C37" s="19"/>
      <c r="D37" s="19"/>
      <c r="E37" s="19"/>
      <c r="F37" s="19"/>
      <c r="G37" s="19"/>
      <c r="H37" s="19"/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1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1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1:19" x14ac:dyDescent="0.25">
      <c r="K41" s="3"/>
      <c r="L41" s="8"/>
      <c r="M41" s="8"/>
      <c r="N41" s="8"/>
      <c r="O41" s="8"/>
      <c r="P41" s="8"/>
      <c r="Q41" s="8"/>
      <c r="R41" s="8"/>
      <c r="S41" s="7"/>
    </row>
    <row r="42" spans="1:19" x14ac:dyDescent="0.25">
      <c r="K42" s="3"/>
      <c r="L42" s="8"/>
      <c r="M42" s="8"/>
      <c r="N42" s="8"/>
      <c r="O42" s="8"/>
      <c r="P42" s="8"/>
      <c r="Q42" s="8"/>
      <c r="R42" s="8"/>
      <c r="S42" s="7"/>
    </row>
    <row r="43" spans="1:19" x14ac:dyDescent="0.25">
      <c r="K43" s="3"/>
      <c r="L43" s="8"/>
      <c r="M43" s="8"/>
      <c r="N43" s="8"/>
      <c r="O43" s="8"/>
      <c r="P43" s="8"/>
      <c r="Q43" s="8"/>
      <c r="R43" s="8"/>
      <c r="S43" s="7"/>
    </row>
    <row r="44" spans="1:19" x14ac:dyDescent="0.25">
      <c r="K44" s="3"/>
      <c r="L44" s="8"/>
      <c r="M44" s="8"/>
      <c r="N44" s="8"/>
      <c r="O44" s="8"/>
      <c r="P44" s="8"/>
      <c r="Q44" s="8"/>
      <c r="R44" s="8"/>
      <c r="S44" s="7"/>
    </row>
    <row r="45" spans="1:19" x14ac:dyDescent="0.25"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25"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K48" s="3"/>
      <c r="L48" s="8"/>
      <c r="M48" s="8"/>
      <c r="N48" s="8"/>
      <c r="O48" s="8"/>
      <c r="P48" s="8"/>
      <c r="Q48" s="8"/>
      <c r="R48" s="8"/>
      <c r="S48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Přehled dle věku COMIRNATY</vt:lpstr>
      <vt:lpstr>Přehled dle věku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2021-02-09T21:26:56Z</dcterms:modified>
</cp:coreProperties>
</file>