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0_zadani_vakcinace\"/>
    </mc:Choice>
  </mc:AlternateContent>
  <xr:revisionPtr revIDLastSave="0" documentId="13_ncr:1_{19CEBFBF-1D3E-4256-8113-B72403E5A7C2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4" i="14" l="1"/>
  <c r="B74" i="14"/>
  <c r="B34" i="15" l="1"/>
  <c r="B52" i="1"/>
  <c r="C34" i="15" l="1"/>
  <c r="A3" i="11" l="1"/>
  <c r="A3" i="13"/>
</calcChain>
</file>

<file path=xl/sharedStrings.xml><?xml version="1.0" encoding="utf-8"?>
<sst xmlns="http://schemas.openxmlformats.org/spreadsheetml/2006/main" count="340" uniqueCount="74">
  <si>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</si>
  <si>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</si>
  <si>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</si>
  <si>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</si>
  <si>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</si>
  <si>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</si>
  <si>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</si>
  <si>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</si>
  <si>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</si>
  <si>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</si>
  <si>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</si>
  <si>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</si>
  <si>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</si>
  <si>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</si>
  <si>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</si>
  <si>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</si>
  <si>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</si>
  <si>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</si>
  <si>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</si>
  <si>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</si>
  <si>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</si>
  <si>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</si>
  <si>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</si>
  <si>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</si>
  <si>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</si>
  <si>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</si>
  <si>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</si>
  <si>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</si>
  <si>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</si>
  <si>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</si>
  <si>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</si>
  <si>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</si>
  <si>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</si>
  <si>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</si>
  <si>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</si>
  <si>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</si>
  <si>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</si>
  <si>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</si>
  <si>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</si>
  <si>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</si>
  <si>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</si>
  <si>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</si>
  <si>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</si>
  <si>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</si>
  <si>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</si>
  <si>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</si>
  <si>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</si>
  <si>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</si>
  <si>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</si>
  <si>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</si>
  <si>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</si>
  <si>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</si>
  <si>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</si>
  <si>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</si>
  <si>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</si>
  <si>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Kraj</t>
  </si>
  <si>
    <t>Ostatní pracovníci kritické infrastruktury – integrovaný záchranný systém, pracovníci energetiky, vláda, krizové štáby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</si>
  <si>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</si>
  <si>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</si>
  <si>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</si>
  <si>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</si>
  <si>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</si>
  <si>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</si>
  <si>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</si>
  <si>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</si>
  <si>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</si>
  <si>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</si>
  <si>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</si>
  <si>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</si>
  <si>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</si>
  <si>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</si>
  <si>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Celkem za celé období</t>
  </si>
  <si>
    <t>Poslední den k 20:00</t>
  </si>
  <si>
    <t>Zdroj dat: ISIN / COVID-19 - Informační systém infekční nemoci, aktualizace k 10.2.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</si>
</sst>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55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3" fontId="26" fillId="2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3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25" fillId="3" borderId="0" xfId="0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3" fillId="0" borderId="0" xfId="0" applyFont="1"/>
    <xf numFmtId="3" fontId="26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2"/>
  <sheetViews>
    <sheetView tabSelected="1" zoomScale="60" zoomScaleNormal="60" workbookViewId="0">
      <selection activeCell="A4" sqref="A4:A5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17" width="11.5703125" style="1" customWidth="1"/>
    <col min="18" max="18" width="14.140625" style="1" customWidth="1"/>
    <col min="19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1" spans="1:33" ht="18.75" x14ac:dyDescent="0.3">
      <c r="A1" s="40" t="s">
        <v>40</v>
      </c>
      <c r="B1" s="41"/>
      <c r="C1" s="41"/>
      <c r="D1" s="41"/>
    </row>
    <row r="2" spans="1:33" x14ac:dyDescent="0.25">
      <c r="A2" s="42" t="s">
        <v>41</v>
      </c>
      <c r="B2" s="42"/>
      <c r="C2" s="42"/>
      <c r="D2" s="42"/>
      <c r="E2" s="42"/>
    </row>
    <row r="3" spans="1:33" ht="15" customHeight="1" x14ac:dyDescent="0.25">
      <c r="A3" s="42" t="s">
        <v>73</v>
      </c>
      <c r="B3" s="42"/>
      <c r="C3" s="42"/>
      <c r="D3" s="42"/>
      <c r="E3" s="42"/>
      <c r="F3" s="43"/>
      <c r="G3" s="43"/>
      <c r="H3" s="43"/>
    </row>
    <row r="4" spans="1:33" ht="18.75" x14ac:dyDescent="0.25">
      <c r="A4" s="45" t="s">
        <v>1</v>
      </c>
      <c r="B4" s="44" t="s">
        <v>38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R4" s="45" t="s">
        <v>1</v>
      </c>
      <c r="S4" s="44" t="s">
        <v>39</v>
      </c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33" ht="45" x14ac:dyDescent="0.25">
      <c r="A5" s="46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4</v>
      </c>
      <c r="R5" s="46"/>
      <c r="S5" s="6" t="s">
        <v>6</v>
      </c>
      <c r="T5" s="6" t="s">
        <v>7</v>
      </c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15</v>
      </c>
      <c r="AC5" s="6" t="s">
        <v>16</v>
      </c>
      <c r="AD5" s="6" t="s">
        <v>17</v>
      </c>
      <c r="AE5" s="6" t="s">
        <v>18</v>
      </c>
      <c r="AF5" s="6" t="s">
        <v>19</v>
      </c>
      <c r="AG5" s="6" t="s">
        <v>4</v>
      </c>
    </row>
    <row r="6" spans="1:33" x14ac:dyDescent="0.25">
      <c r="A6" s="3">
        <v>44192</v>
      </c>
      <c r="B6" s="8">
        <v>1184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72</v>
      </c>
      <c r="M6" s="8">
        <v>0</v>
      </c>
      <c r="N6" s="8">
        <v>0</v>
      </c>
      <c r="O6" s="8">
        <v>1</v>
      </c>
      <c r="P6" s="7">
        <v>1257</v>
      </c>
      <c r="R6" s="3">
        <v>44213</v>
      </c>
      <c r="S6" s="22">
        <v>617</v>
      </c>
      <c r="T6" s="8">
        <v>0</v>
      </c>
      <c r="U6" s="5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17">
        <v>5</v>
      </c>
      <c r="AD6" s="8">
        <v>0</v>
      </c>
      <c r="AE6" s="8">
        <v>0</v>
      </c>
      <c r="AF6" s="8">
        <v>0</v>
      </c>
      <c r="AG6" s="7">
        <v>622</v>
      </c>
    </row>
    <row r="7" spans="1:33" x14ac:dyDescent="0.25">
      <c r="A7" s="3">
        <v>44193</v>
      </c>
      <c r="B7" s="8">
        <v>1310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972</v>
      </c>
      <c r="M7" s="8">
        <v>0</v>
      </c>
      <c r="N7" s="8">
        <v>0</v>
      </c>
      <c r="O7" s="8">
        <v>0</v>
      </c>
      <c r="P7" s="7">
        <v>2282</v>
      </c>
      <c r="R7" s="3">
        <v>44214</v>
      </c>
      <c r="S7" s="22">
        <v>1161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7">
        <v>614</v>
      </c>
      <c r="AD7" s="8">
        <v>0</v>
      </c>
      <c r="AE7" s="8">
        <v>0</v>
      </c>
      <c r="AF7" s="8">
        <v>1</v>
      </c>
      <c r="AG7" s="7">
        <v>1776</v>
      </c>
    </row>
    <row r="8" spans="1:33" x14ac:dyDescent="0.25">
      <c r="A8" s="3">
        <v>44194</v>
      </c>
      <c r="B8" s="8">
        <v>1352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1801</v>
      </c>
      <c r="M8" s="8">
        <v>0</v>
      </c>
      <c r="N8" s="8">
        <v>0</v>
      </c>
      <c r="O8" s="8">
        <v>306</v>
      </c>
      <c r="P8" s="7">
        <v>3459</v>
      </c>
      <c r="R8" s="3">
        <v>44215</v>
      </c>
      <c r="S8" s="22">
        <v>1248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7">
        <v>1213</v>
      </c>
      <c r="AD8" s="8">
        <v>0</v>
      </c>
      <c r="AE8" s="8">
        <v>0</v>
      </c>
      <c r="AF8" s="8">
        <v>225</v>
      </c>
      <c r="AG8" s="7">
        <v>2686</v>
      </c>
    </row>
    <row r="9" spans="1:33" x14ac:dyDescent="0.25">
      <c r="A9" s="3">
        <v>44195</v>
      </c>
      <c r="B9" s="8">
        <v>1423</v>
      </c>
      <c r="C9" s="8">
        <v>0</v>
      </c>
      <c r="D9" s="8">
        <v>0</v>
      </c>
      <c r="E9" s="8">
        <v>0</v>
      </c>
      <c r="F9" s="8">
        <v>0</v>
      </c>
      <c r="G9" s="8">
        <v>17</v>
      </c>
      <c r="H9" s="8">
        <v>0</v>
      </c>
      <c r="I9" s="8">
        <v>0</v>
      </c>
      <c r="J9" s="8">
        <v>0</v>
      </c>
      <c r="K9" s="8">
        <v>0</v>
      </c>
      <c r="L9" s="8">
        <v>1539</v>
      </c>
      <c r="M9" s="8">
        <v>0</v>
      </c>
      <c r="N9" s="8">
        <v>0</v>
      </c>
      <c r="O9" s="8">
        <v>486</v>
      </c>
      <c r="P9" s="7">
        <v>3465</v>
      </c>
      <c r="R9" s="3">
        <v>44216</v>
      </c>
      <c r="S9" s="22">
        <v>1024</v>
      </c>
      <c r="T9" s="8">
        <v>0</v>
      </c>
      <c r="U9" s="5">
        <v>0</v>
      </c>
      <c r="V9" s="8">
        <v>0</v>
      </c>
      <c r="W9" s="8">
        <v>0</v>
      </c>
      <c r="X9" s="8">
        <v>16</v>
      </c>
      <c r="Y9" s="8">
        <v>0</v>
      </c>
      <c r="Z9" s="8">
        <v>0</v>
      </c>
      <c r="AA9" s="8">
        <v>0</v>
      </c>
      <c r="AB9" s="8">
        <v>0</v>
      </c>
      <c r="AC9" s="17">
        <v>1351</v>
      </c>
      <c r="AD9" s="8">
        <v>0</v>
      </c>
      <c r="AE9" s="8">
        <v>0</v>
      </c>
      <c r="AF9" s="8">
        <v>186</v>
      </c>
      <c r="AG9" s="7">
        <v>2577</v>
      </c>
    </row>
    <row r="10" spans="1:33" x14ac:dyDescent="0.25">
      <c r="A10" s="3">
        <v>44196</v>
      </c>
      <c r="B10" s="8">
        <v>260</v>
      </c>
      <c r="C10" s="8">
        <v>18</v>
      </c>
      <c r="D10" s="8">
        <v>0</v>
      </c>
      <c r="E10" s="8">
        <v>15</v>
      </c>
      <c r="F10" s="8">
        <v>0</v>
      </c>
      <c r="G10" s="8">
        <v>133</v>
      </c>
      <c r="H10" s="8">
        <v>0</v>
      </c>
      <c r="I10" s="8">
        <v>0</v>
      </c>
      <c r="J10" s="8">
        <v>11</v>
      </c>
      <c r="K10" s="8">
        <v>0</v>
      </c>
      <c r="L10" s="8">
        <v>636</v>
      </c>
      <c r="M10" s="8">
        <v>212</v>
      </c>
      <c r="N10" s="8">
        <v>0</v>
      </c>
      <c r="O10" s="8">
        <v>24</v>
      </c>
      <c r="P10" s="7">
        <v>1309</v>
      </c>
      <c r="R10" s="3">
        <v>44217</v>
      </c>
      <c r="S10" s="22">
        <v>386</v>
      </c>
      <c r="T10" s="8">
        <v>17</v>
      </c>
      <c r="U10" s="5">
        <v>0</v>
      </c>
      <c r="V10" s="8">
        <v>0</v>
      </c>
      <c r="W10" s="8">
        <v>0</v>
      </c>
      <c r="X10" s="8">
        <v>125</v>
      </c>
      <c r="Y10" s="8">
        <v>0</v>
      </c>
      <c r="Z10" s="8">
        <v>0</v>
      </c>
      <c r="AA10" s="8">
        <v>0</v>
      </c>
      <c r="AB10" s="8">
        <v>0</v>
      </c>
      <c r="AC10" s="17">
        <v>991</v>
      </c>
      <c r="AD10" s="8">
        <v>161</v>
      </c>
      <c r="AE10" s="8">
        <v>0</v>
      </c>
      <c r="AF10" s="8">
        <v>27</v>
      </c>
      <c r="AG10" s="7">
        <v>1707</v>
      </c>
    </row>
    <row r="11" spans="1:33" x14ac:dyDescent="0.25">
      <c r="A11" s="3">
        <v>44197</v>
      </c>
      <c r="B11" s="8">
        <v>0</v>
      </c>
      <c r="C11" s="8">
        <v>0</v>
      </c>
      <c r="D11" s="8">
        <v>0</v>
      </c>
      <c r="E11" s="8">
        <v>37</v>
      </c>
      <c r="F11" s="8">
        <v>0</v>
      </c>
      <c r="G11" s="8">
        <v>89</v>
      </c>
      <c r="H11" s="8">
        <v>0</v>
      </c>
      <c r="I11" s="8">
        <v>0</v>
      </c>
      <c r="J11" s="8">
        <v>0</v>
      </c>
      <c r="K11" s="8">
        <v>24</v>
      </c>
      <c r="L11" s="8">
        <v>30</v>
      </c>
      <c r="M11" s="8">
        <v>80</v>
      </c>
      <c r="N11" s="8">
        <v>1</v>
      </c>
      <c r="O11" s="8">
        <v>1</v>
      </c>
      <c r="P11" s="7">
        <v>262</v>
      </c>
      <c r="R11" s="3">
        <v>44218</v>
      </c>
      <c r="S11" s="22">
        <v>158</v>
      </c>
      <c r="T11" s="8">
        <v>0</v>
      </c>
      <c r="U11" s="5">
        <v>3</v>
      </c>
      <c r="V11" s="8">
        <v>0</v>
      </c>
      <c r="W11" s="8">
        <v>0</v>
      </c>
      <c r="X11" s="8">
        <v>76</v>
      </c>
      <c r="Y11" s="8">
        <v>0</v>
      </c>
      <c r="Z11" s="8">
        <v>7</v>
      </c>
      <c r="AA11" s="8">
        <v>0</v>
      </c>
      <c r="AB11" s="8">
        <v>23</v>
      </c>
      <c r="AC11" s="17">
        <v>442</v>
      </c>
      <c r="AD11" s="8">
        <v>89</v>
      </c>
      <c r="AE11" s="8">
        <v>0</v>
      </c>
      <c r="AF11" s="8">
        <v>203</v>
      </c>
      <c r="AG11" s="7">
        <v>1001</v>
      </c>
    </row>
    <row r="12" spans="1:33" x14ac:dyDescent="0.25">
      <c r="A12" s="3">
        <v>44198</v>
      </c>
      <c r="B12" s="8">
        <v>415</v>
      </c>
      <c r="C12" s="8">
        <v>233</v>
      </c>
      <c r="D12" s="8">
        <v>0</v>
      </c>
      <c r="E12" s="8">
        <v>58</v>
      </c>
      <c r="F12" s="8">
        <v>0</v>
      </c>
      <c r="G12" s="8">
        <v>96</v>
      </c>
      <c r="H12" s="8">
        <v>0</v>
      </c>
      <c r="I12" s="8">
        <v>124</v>
      </c>
      <c r="J12" s="8">
        <v>1</v>
      </c>
      <c r="K12" s="8">
        <v>113</v>
      </c>
      <c r="L12" s="8">
        <v>138</v>
      </c>
      <c r="M12" s="8">
        <v>78</v>
      </c>
      <c r="N12" s="8">
        <v>0</v>
      </c>
      <c r="O12" s="8">
        <v>0</v>
      </c>
      <c r="P12" s="7">
        <v>1256</v>
      </c>
      <c r="R12" s="3">
        <v>44219</v>
      </c>
      <c r="S12" s="22">
        <v>257</v>
      </c>
      <c r="T12" s="8">
        <v>215</v>
      </c>
      <c r="U12" s="5">
        <v>0</v>
      </c>
      <c r="V12" s="8">
        <v>0</v>
      </c>
      <c r="W12" s="8">
        <v>0</v>
      </c>
      <c r="X12" s="8">
        <v>89</v>
      </c>
      <c r="Y12" s="8">
        <v>0</v>
      </c>
      <c r="Z12" s="8">
        <v>103</v>
      </c>
      <c r="AA12" s="8">
        <v>0</v>
      </c>
      <c r="AB12" s="8">
        <v>86</v>
      </c>
      <c r="AC12" s="17">
        <v>2</v>
      </c>
      <c r="AD12" s="8">
        <v>87</v>
      </c>
      <c r="AE12" s="8">
        <v>0</v>
      </c>
      <c r="AF12" s="8">
        <v>0</v>
      </c>
      <c r="AG12" s="7">
        <v>839</v>
      </c>
    </row>
    <row r="13" spans="1:33" x14ac:dyDescent="0.25">
      <c r="A13" s="3">
        <v>44199</v>
      </c>
      <c r="B13" s="8">
        <v>355</v>
      </c>
      <c r="C13" s="8">
        <v>0</v>
      </c>
      <c r="D13" s="8">
        <v>0</v>
      </c>
      <c r="E13" s="8">
        <v>39</v>
      </c>
      <c r="F13" s="8">
        <v>0</v>
      </c>
      <c r="G13" s="8">
        <v>79</v>
      </c>
      <c r="H13" s="8">
        <v>0</v>
      </c>
      <c r="I13" s="8">
        <v>173</v>
      </c>
      <c r="J13" s="8">
        <v>0</v>
      </c>
      <c r="K13" s="8">
        <v>120</v>
      </c>
      <c r="L13" s="8">
        <v>86</v>
      </c>
      <c r="M13" s="8">
        <v>63</v>
      </c>
      <c r="N13" s="8">
        <v>0</v>
      </c>
      <c r="O13" s="8">
        <v>0</v>
      </c>
      <c r="P13" s="7">
        <v>915</v>
      </c>
      <c r="R13" s="3">
        <v>44220</v>
      </c>
      <c r="S13" s="22">
        <v>482</v>
      </c>
      <c r="T13" s="8">
        <v>0</v>
      </c>
      <c r="U13" s="5">
        <v>0</v>
      </c>
      <c r="V13" s="8">
        <v>0</v>
      </c>
      <c r="W13" s="8">
        <v>0</v>
      </c>
      <c r="X13" s="8">
        <v>74</v>
      </c>
      <c r="Y13" s="8">
        <v>0</v>
      </c>
      <c r="Z13" s="8">
        <v>129</v>
      </c>
      <c r="AA13" s="8">
        <v>0</v>
      </c>
      <c r="AB13" s="8">
        <v>135</v>
      </c>
      <c r="AC13" s="17">
        <v>2</v>
      </c>
      <c r="AD13" s="8">
        <v>34</v>
      </c>
      <c r="AE13" s="8">
        <v>0</v>
      </c>
      <c r="AF13" s="8">
        <v>1</v>
      </c>
      <c r="AG13" s="7">
        <v>857</v>
      </c>
    </row>
    <row r="14" spans="1:33" x14ac:dyDescent="0.25">
      <c r="A14" s="3">
        <v>44200</v>
      </c>
      <c r="B14" s="8">
        <v>1175</v>
      </c>
      <c r="C14" s="8">
        <v>126</v>
      </c>
      <c r="D14" s="8">
        <v>290</v>
      </c>
      <c r="E14" s="8">
        <v>80</v>
      </c>
      <c r="F14" s="8">
        <v>176</v>
      </c>
      <c r="G14" s="8">
        <v>84</v>
      </c>
      <c r="H14" s="8">
        <v>82</v>
      </c>
      <c r="I14" s="8">
        <v>72</v>
      </c>
      <c r="J14" s="8">
        <v>55</v>
      </c>
      <c r="K14" s="8">
        <v>208</v>
      </c>
      <c r="L14" s="8">
        <v>60</v>
      </c>
      <c r="M14" s="8">
        <v>253</v>
      </c>
      <c r="N14" s="8">
        <v>254</v>
      </c>
      <c r="O14" s="8">
        <v>652</v>
      </c>
      <c r="P14" s="7">
        <v>3567</v>
      </c>
      <c r="R14" s="3">
        <v>44221</v>
      </c>
      <c r="S14" s="22">
        <v>1195</v>
      </c>
      <c r="T14" s="8">
        <v>118</v>
      </c>
      <c r="U14" s="5">
        <v>36</v>
      </c>
      <c r="V14" s="8">
        <v>1</v>
      </c>
      <c r="W14" s="8">
        <v>152</v>
      </c>
      <c r="X14" s="8">
        <v>92</v>
      </c>
      <c r="Y14" s="8">
        <v>66</v>
      </c>
      <c r="Z14" s="8">
        <v>66</v>
      </c>
      <c r="AA14" s="8">
        <v>31</v>
      </c>
      <c r="AB14" s="8">
        <v>206</v>
      </c>
      <c r="AC14" s="17">
        <v>52</v>
      </c>
      <c r="AD14" s="8">
        <v>219</v>
      </c>
      <c r="AE14" s="8">
        <v>189</v>
      </c>
      <c r="AF14" s="8">
        <v>486</v>
      </c>
      <c r="AG14" s="7">
        <v>2909</v>
      </c>
    </row>
    <row r="15" spans="1:33" x14ac:dyDescent="0.25">
      <c r="A15" s="3">
        <v>44201</v>
      </c>
      <c r="B15" s="8">
        <v>1150</v>
      </c>
      <c r="C15" s="8">
        <v>268</v>
      </c>
      <c r="D15" s="8">
        <v>389</v>
      </c>
      <c r="E15" s="8">
        <v>193</v>
      </c>
      <c r="F15" s="8">
        <v>282</v>
      </c>
      <c r="G15" s="8">
        <v>157</v>
      </c>
      <c r="H15" s="8">
        <v>159</v>
      </c>
      <c r="I15" s="8">
        <v>74</v>
      </c>
      <c r="J15" s="8">
        <v>94</v>
      </c>
      <c r="K15" s="8">
        <v>155</v>
      </c>
      <c r="L15" s="8">
        <v>77</v>
      </c>
      <c r="M15" s="8">
        <v>296</v>
      </c>
      <c r="N15" s="8">
        <v>340</v>
      </c>
      <c r="O15" s="8">
        <v>872</v>
      </c>
      <c r="P15" s="7">
        <v>4506</v>
      </c>
      <c r="R15" s="3">
        <v>44222</v>
      </c>
      <c r="S15" s="22">
        <v>901</v>
      </c>
      <c r="T15" s="8">
        <v>219</v>
      </c>
      <c r="U15" s="5">
        <v>378</v>
      </c>
      <c r="V15" s="8">
        <v>0</v>
      </c>
      <c r="W15" s="8">
        <v>247</v>
      </c>
      <c r="X15" s="8">
        <v>119</v>
      </c>
      <c r="Y15" s="8">
        <v>130</v>
      </c>
      <c r="Z15" s="8">
        <v>58</v>
      </c>
      <c r="AA15" s="8">
        <v>136</v>
      </c>
      <c r="AB15" s="8">
        <v>139</v>
      </c>
      <c r="AC15" s="17">
        <v>117</v>
      </c>
      <c r="AD15" s="8">
        <v>298</v>
      </c>
      <c r="AE15" s="8">
        <v>296</v>
      </c>
      <c r="AF15" s="8">
        <v>892</v>
      </c>
      <c r="AG15" s="7">
        <v>3930</v>
      </c>
    </row>
    <row r="16" spans="1:33" x14ac:dyDescent="0.25">
      <c r="A16" s="3">
        <v>44202</v>
      </c>
      <c r="B16" s="8">
        <v>1694</v>
      </c>
      <c r="C16" s="8">
        <v>444</v>
      </c>
      <c r="D16" s="8">
        <v>658</v>
      </c>
      <c r="E16" s="8">
        <v>276</v>
      </c>
      <c r="F16" s="8">
        <v>250</v>
      </c>
      <c r="G16" s="8">
        <v>141</v>
      </c>
      <c r="H16" s="8">
        <v>255</v>
      </c>
      <c r="I16" s="8">
        <v>66</v>
      </c>
      <c r="J16" s="8">
        <v>177</v>
      </c>
      <c r="K16" s="8">
        <v>365</v>
      </c>
      <c r="L16" s="8">
        <v>132</v>
      </c>
      <c r="M16" s="8">
        <v>199</v>
      </c>
      <c r="N16" s="8">
        <v>363</v>
      </c>
      <c r="O16" s="8">
        <v>782</v>
      </c>
      <c r="P16" s="7">
        <v>5802</v>
      </c>
      <c r="R16" s="3">
        <v>44223</v>
      </c>
      <c r="S16" s="22">
        <v>1042</v>
      </c>
      <c r="T16" s="8">
        <v>433</v>
      </c>
      <c r="U16" s="5">
        <v>462</v>
      </c>
      <c r="V16" s="8">
        <v>0</v>
      </c>
      <c r="W16" s="8">
        <v>247</v>
      </c>
      <c r="X16" s="8">
        <v>122</v>
      </c>
      <c r="Y16" s="8">
        <v>235</v>
      </c>
      <c r="Z16" s="8">
        <v>69</v>
      </c>
      <c r="AA16" s="8">
        <v>102</v>
      </c>
      <c r="AB16" s="8">
        <v>353</v>
      </c>
      <c r="AC16" s="17">
        <v>203</v>
      </c>
      <c r="AD16" s="8">
        <v>200</v>
      </c>
      <c r="AE16" s="8">
        <v>337</v>
      </c>
      <c r="AF16" s="8">
        <v>655</v>
      </c>
      <c r="AG16" s="7">
        <v>4460</v>
      </c>
    </row>
    <row r="17" spans="1:33" x14ac:dyDescent="0.25">
      <c r="A17" s="3">
        <v>44203</v>
      </c>
      <c r="B17" s="8">
        <v>1843</v>
      </c>
      <c r="C17" s="8">
        <v>507</v>
      </c>
      <c r="D17" s="8">
        <v>1579</v>
      </c>
      <c r="E17" s="8">
        <v>384</v>
      </c>
      <c r="F17" s="8">
        <v>288</v>
      </c>
      <c r="G17" s="8">
        <v>408</v>
      </c>
      <c r="H17" s="8">
        <v>242</v>
      </c>
      <c r="I17" s="8">
        <v>85</v>
      </c>
      <c r="J17" s="8">
        <v>165</v>
      </c>
      <c r="K17" s="8">
        <v>368</v>
      </c>
      <c r="L17" s="8">
        <v>685</v>
      </c>
      <c r="M17" s="8">
        <v>358</v>
      </c>
      <c r="N17" s="8">
        <v>375</v>
      </c>
      <c r="O17" s="8">
        <v>651</v>
      </c>
      <c r="P17" s="7">
        <v>7938</v>
      </c>
      <c r="R17" s="3">
        <v>44224</v>
      </c>
      <c r="S17" s="22">
        <v>1074</v>
      </c>
      <c r="T17" s="8">
        <v>287</v>
      </c>
      <c r="U17" s="5">
        <v>1340</v>
      </c>
      <c r="V17" s="8">
        <v>44</v>
      </c>
      <c r="W17" s="8">
        <v>283</v>
      </c>
      <c r="X17" s="8">
        <v>313</v>
      </c>
      <c r="Y17" s="8">
        <v>225</v>
      </c>
      <c r="Z17" s="8">
        <v>104</v>
      </c>
      <c r="AA17" s="8">
        <v>109</v>
      </c>
      <c r="AB17" s="8">
        <v>359</v>
      </c>
      <c r="AC17" s="17">
        <v>673</v>
      </c>
      <c r="AD17" s="8">
        <v>333</v>
      </c>
      <c r="AE17" s="8">
        <v>372</v>
      </c>
      <c r="AF17" s="8">
        <v>532</v>
      </c>
      <c r="AG17" s="7">
        <v>6048</v>
      </c>
    </row>
    <row r="18" spans="1:33" x14ac:dyDescent="0.25">
      <c r="A18" s="3">
        <v>44204</v>
      </c>
      <c r="B18" s="8">
        <v>2689</v>
      </c>
      <c r="C18" s="8">
        <v>1165</v>
      </c>
      <c r="D18" s="8">
        <v>1666</v>
      </c>
      <c r="E18" s="8">
        <v>313</v>
      </c>
      <c r="F18" s="8">
        <v>244</v>
      </c>
      <c r="G18" s="8">
        <v>407</v>
      </c>
      <c r="H18" s="8">
        <v>150</v>
      </c>
      <c r="I18" s="8">
        <v>655</v>
      </c>
      <c r="J18" s="8">
        <v>262</v>
      </c>
      <c r="K18" s="8">
        <v>306</v>
      </c>
      <c r="L18" s="8">
        <v>779</v>
      </c>
      <c r="M18" s="8">
        <v>554</v>
      </c>
      <c r="N18" s="8">
        <v>324</v>
      </c>
      <c r="O18" s="8">
        <v>422</v>
      </c>
      <c r="P18" s="7">
        <v>9936</v>
      </c>
      <c r="R18" s="3">
        <v>44225</v>
      </c>
      <c r="S18" s="22">
        <v>1533</v>
      </c>
      <c r="T18" s="8">
        <v>1137</v>
      </c>
      <c r="U18" s="5">
        <v>1210</v>
      </c>
      <c r="V18" s="8">
        <v>0</v>
      </c>
      <c r="W18" s="8">
        <v>234</v>
      </c>
      <c r="X18" s="8">
        <v>376</v>
      </c>
      <c r="Y18" s="8">
        <v>146</v>
      </c>
      <c r="Z18" s="8">
        <v>502</v>
      </c>
      <c r="AA18" s="8">
        <v>349</v>
      </c>
      <c r="AB18" s="8">
        <v>300</v>
      </c>
      <c r="AC18" s="17">
        <v>650</v>
      </c>
      <c r="AD18" s="8">
        <v>508</v>
      </c>
      <c r="AE18" s="8">
        <v>326</v>
      </c>
      <c r="AF18" s="8">
        <v>438</v>
      </c>
      <c r="AG18" s="7">
        <v>7709</v>
      </c>
    </row>
    <row r="19" spans="1:33" x14ac:dyDescent="0.25">
      <c r="A19" s="3">
        <v>44205</v>
      </c>
      <c r="B19" s="8">
        <v>630</v>
      </c>
      <c r="C19" s="8">
        <v>192</v>
      </c>
      <c r="D19" s="8">
        <v>6</v>
      </c>
      <c r="E19" s="8">
        <v>297</v>
      </c>
      <c r="F19" s="8">
        <v>0</v>
      </c>
      <c r="G19" s="8">
        <v>159</v>
      </c>
      <c r="H19" s="8">
        <v>0</v>
      </c>
      <c r="I19" s="8">
        <v>287</v>
      </c>
      <c r="J19" s="8">
        <v>84</v>
      </c>
      <c r="K19" s="8">
        <v>30</v>
      </c>
      <c r="L19" s="8">
        <v>55</v>
      </c>
      <c r="M19" s="8">
        <v>143</v>
      </c>
      <c r="N19" s="8">
        <v>99</v>
      </c>
      <c r="O19" s="8">
        <v>12</v>
      </c>
      <c r="P19" s="7">
        <v>1994</v>
      </c>
      <c r="R19" s="3">
        <v>44226</v>
      </c>
      <c r="S19" s="23">
        <v>451</v>
      </c>
      <c r="T19" s="23">
        <v>44</v>
      </c>
      <c r="U19" s="23">
        <v>6</v>
      </c>
      <c r="V19" s="8">
        <v>0</v>
      </c>
      <c r="W19" s="23">
        <v>0</v>
      </c>
      <c r="X19" s="23">
        <v>143</v>
      </c>
      <c r="Y19" s="8">
        <v>0</v>
      </c>
      <c r="Z19" s="23">
        <v>270</v>
      </c>
      <c r="AA19" s="8">
        <v>24</v>
      </c>
      <c r="AB19" s="23">
        <v>0</v>
      </c>
      <c r="AC19" s="23">
        <v>69</v>
      </c>
      <c r="AD19" s="23">
        <v>59</v>
      </c>
      <c r="AE19" s="23">
        <v>0</v>
      </c>
      <c r="AF19" s="23">
        <v>2</v>
      </c>
      <c r="AG19" s="7">
        <v>1068</v>
      </c>
    </row>
    <row r="20" spans="1:33" x14ac:dyDescent="0.25">
      <c r="A20" s="3">
        <v>44206</v>
      </c>
      <c r="B20" s="8">
        <v>689</v>
      </c>
      <c r="C20" s="8">
        <v>65</v>
      </c>
      <c r="D20" s="8">
        <v>0</v>
      </c>
      <c r="E20" s="8">
        <v>211</v>
      </c>
      <c r="F20" s="8">
        <v>1</v>
      </c>
      <c r="G20" s="8">
        <v>96</v>
      </c>
      <c r="H20" s="8">
        <v>0</v>
      </c>
      <c r="I20" s="8">
        <v>319</v>
      </c>
      <c r="J20" s="8">
        <v>0</v>
      </c>
      <c r="K20" s="8">
        <v>30</v>
      </c>
      <c r="L20" s="8">
        <v>67</v>
      </c>
      <c r="M20" s="8">
        <v>133</v>
      </c>
      <c r="N20" s="8">
        <v>103</v>
      </c>
      <c r="O20" s="8">
        <v>0</v>
      </c>
      <c r="P20" s="7">
        <v>1714</v>
      </c>
      <c r="R20" s="3">
        <v>44227</v>
      </c>
      <c r="S20" s="5">
        <v>505</v>
      </c>
      <c r="T20" s="5">
        <v>93</v>
      </c>
      <c r="U20" s="5">
        <v>0</v>
      </c>
      <c r="V20" s="8">
        <v>0</v>
      </c>
      <c r="W20" s="5">
        <v>0</v>
      </c>
      <c r="X20" s="5">
        <v>104</v>
      </c>
      <c r="Y20" s="8">
        <v>0</v>
      </c>
      <c r="Z20" s="8">
        <v>187</v>
      </c>
      <c r="AA20" s="8">
        <v>0</v>
      </c>
      <c r="AB20" s="5">
        <v>60</v>
      </c>
      <c r="AC20" s="5">
        <v>43</v>
      </c>
      <c r="AD20" s="5">
        <v>129</v>
      </c>
      <c r="AE20" s="23">
        <v>0</v>
      </c>
      <c r="AF20" s="23">
        <v>0</v>
      </c>
      <c r="AG20" s="7">
        <v>1121</v>
      </c>
    </row>
    <row r="21" spans="1:33" x14ac:dyDescent="0.25">
      <c r="A21" s="3">
        <v>44207</v>
      </c>
      <c r="B21" s="8">
        <v>2551</v>
      </c>
      <c r="C21" s="8">
        <v>722</v>
      </c>
      <c r="D21" s="8">
        <v>244</v>
      </c>
      <c r="E21" s="8">
        <v>744</v>
      </c>
      <c r="F21" s="8">
        <v>121</v>
      </c>
      <c r="G21" s="8">
        <v>241</v>
      </c>
      <c r="H21" s="8">
        <v>346</v>
      </c>
      <c r="I21" s="8">
        <v>338</v>
      </c>
      <c r="J21" s="8">
        <v>236</v>
      </c>
      <c r="K21" s="8">
        <v>562</v>
      </c>
      <c r="L21" s="8">
        <v>1358</v>
      </c>
      <c r="M21" s="8">
        <v>844</v>
      </c>
      <c r="N21" s="8">
        <v>427</v>
      </c>
      <c r="O21" s="8">
        <v>1029</v>
      </c>
      <c r="P21" s="7">
        <v>9763</v>
      </c>
      <c r="R21" s="3">
        <v>44228</v>
      </c>
      <c r="S21" s="5">
        <v>1803</v>
      </c>
      <c r="T21" s="5">
        <v>590</v>
      </c>
      <c r="U21" s="5">
        <v>182</v>
      </c>
      <c r="V21" s="8">
        <v>206</v>
      </c>
      <c r="W21" s="5">
        <v>105</v>
      </c>
      <c r="X21" s="5">
        <v>203</v>
      </c>
      <c r="Y21" s="8">
        <v>329</v>
      </c>
      <c r="Z21" s="8">
        <v>372</v>
      </c>
      <c r="AA21" s="8">
        <v>222</v>
      </c>
      <c r="AB21" s="5">
        <v>539</v>
      </c>
      <c r="AC21" s="5">
        <v>1187</v>
      </c>
      <c r="AD21" s="5">
        <v>755</v>
      </c>
      <c r="AE21" s="23">
        <v>329</v>
      </c>
      <c r="AF21" s="23">
        <v>832</v>
      </c>
      <c r="AG21" s="7">
        <v>7654</v>
      </c>
    </row>
    <row r="22" spans="1:33" x14ac:dyDescent="0.25">
      <c r="A22" s="3">
        <v>44208</v>
      </c>
      <c r="B22" s="8">
        <v>2946</v>
      </c>
      <c r="C22" s="8">
        <v>1324</v>
      </c>
      <c r="D22" s="8">
        <v>1052</v>
      </c>
      <c r="E22" s="8">
        <v>844</v>
      </c>
      <c r="F22" s="8">
        <v>174</v>
      </c>
      <c r="G22" s="8">
        <v>486</v>
      </c>
      <c r="H22" s="8">
        <v>398</v>
      </c>
      <c r="I22" s="8">
        <v>805</v>
      </c>
      <c r="J22" s="8">
        <v>278</v>
      </c>
      <c r="K22" s="8">
        <v>324</v>
      </c>
      <c r="L22" s="8">
        <v>2461</v>
      </c>
      <c r="M22" s="8">
        <v>774</v>
      </c>
      <c r="N22" s="8">
        <v>411</v>
      </c>
      <c r="O22" s="8">
        <v>1077</v>
      </c>
      <c r="P22" s="7">
        <v>13354</v>
      </c>
      <c r="R22" s="3">
        <v>44229</v>
      </c>
      <c r="S22" s="5">
        <v>1881</v>
      </c>
      <c r="T22" s="5">
        <v>1171</v>
      </c>
      <c r="U22" s="5">
        <v>503</v>
      </c>
      <c r="V22" s="8">
        <v>308</v>
      </c>
      <c r="W22" s="5">
        <v>156</v>
      </c>
      <c r="X22" s="5">
        <v>420</v>
      </c>
      <c r="Y22" s="8">
        <v>234</v>
      </c>
      <c r="Z22" s="8">
        <v>520</v>
      </c>
      <c r="AA22" s="8">
        <v>199</v>
      </c>
      <c r="AB22" s="5">
        <v>325</v>
      </c>
      <c r="AC22" s="5">
        <v>2068</v>
      </c>
      <c r="AD22" s="5">
        <v>650</v>
      </c>
      <c r="AE22" s="23">
        <v>355</v>
      </c>
      <c r="AF22" s="23">
        <v>1063</v>
      </c>
      <c r="AG22" s="7">
        <v>9853</v>
      </c>
    </row>
    <row r="23" spans="1:33" x14ac:dyDescent="0.25">
      <c r="A23" s="3">
        <v>44209</v>
      </c>
      <c r="B23" s="8">
        <v>2986</v>
      </c>
      <c r="C23" s="8">
        <v>1178</v>
      </c>
      <c r="D23" s="8">
        <v>1205</v>
      </c>
      <c r="E23" s="8">
        <v>845</v>
      </c>
      <c r="F23" s="8">
        <v>246</v>
      </c>
      <c r="G23" s="8">
        <v>385</v>
      </c>
      <c r="H23" s="8">
        <v>375</v>
      </c>
      <c r="I23" s="8">
        <v>743</v>
      </c>
      <c r="J23" s="8">
        <v>350</v>
      </c>
      <c r="K23" s="8">
        <v>349</v>
      </c>
      <c r="L23" s="8">
        <v>2104</v>
      </c>
      <c r="M23" s="8">
        <v>794</v>
      </c>
      <c r="N23" s="8">
        <v>641</v>
      </c>
      <c r="O23" s="8">
        <v>1263</v>
      </c>
      <c r="P23" s="7">
        <v>13464</v>
      </c>
      <c r="R23" s="3">
        <v>44230</v>
      </c>
      <c r="S23" s="5">
        <v>2388</v>
      </c>
      <c r="T23" s="5">
        <v>979</v>
      </c>
      <c r="U23" s="5">
        <v>1249</v>
      </c>
      <c r="V23" s="8">
        <v>317</v>
      </c>
      <c r="W23" s="5">
        <v>221</v>
      </c>
      <c r="X23" s="5">
        <v>289</v>
      </c>
      <c r="Y23" s="8">
        <v>274</v>
      </c>
      <c r="Z23" s="8">
        <v>580</v>
      </c>
      <c r="AA23" s="8">
        <v>328</v>
      </c>
      <c r="AB23" s="5">
        <v>336</v>
      </c>
      <c r="AC23" s="5">
        <v>1813</v>
      </c>
      <c r="AD23" s="5">
        <v>745</v>
      </c>
      <c r="AE23" s="23">
        <v>415</v>
      </c>
      <c r="AF23" s="23">
        <v>850</v>
      </c>
      <c r="AG23" s="7">
        <v>10784</v>
      </c>
    </row>
    <row r="24" spans="1:33" x14ac:dyDescent="0.25">
      <c r="A24" s="3">
        <v>44210</v>
      </c>
      <c r="B24" s="8">
        <v>3175</v>
      </c>
      <c r="C24" s="8">
        <v>1095</v>
      </c>
      <c r="D24" s="8">
        <v>1565</v>
      </c>
      <c r="E24" s="8">
        <v>572</v>
      </c>
      <c r="F24" s="8">
        <v>247</v>
      </c>
      <c r="G24" s="8">
        <v>428</v>
      </c>
      <c r="H24" s="8">
        <v>503</v>
      </c>
      <c r="I24" s="8">
        <v>818</v>
      </c>
      <c r="J24" s="8">
        <v>366</v>
      </c>
      <c r="K24" s="8">
        <v>629</v>
      </c>
      <c r="L24" s="8">
        <v>2205</v>
      </c>
      <c r="M24" s="8">
        <v>862</v>
      </c>
      <c r="N24" s="8">
        <v>588</v>
      </c>
      <c r="O24" s="8">
        <v>2001</v>
      </c>
      <c r="P24" s="7">
        <v>15054</v>
      </c>
      <c r="R24" s="3">
        <v>44231</v>
      </c>
      <c r="S24" s="5">
        <v>2314</v>
      </c>
      <c r="T24" s="5">
        <v>1023</v>
      </c>
      <c r="U24" s="5">
        <v>1446</v>
      </c>
      <c r="V24" s="8">
        <v>373</v>
      </c>
      <c r="W24" s="5">
        <v>219</v>
      </c>
      <c r="X24" s="5">
        <v>387</v>
      </c>
      <c r="Y24" s="8">
        <v>383</v>
      </c>
      <c r="Z24" s="8">
        <v>709</v>
      </c>
      <c r="AA24" s="8">
        <v>338</v>
      </c>
      <c r="AB24" s="5">
        <v>626</v>
      </c>
      <c r="AC24" s="5">
        <v>2122</v>
      </c>
      <c r="AD24" s="5">
        <v>849</v>
      </c>
      <c r="AE24" s="23">
        <v>568</v>
      </c>
      <c r="AF24" s="23">
        <v>1318</v>
      </c>
      <c r="AG24" s="7">
        <v>12675</v>
      </c>
    </row>
    <row r="25" spans="1:33" x14ac:dyDescent="0.25">
      <c r="A25" s="3">
        <v>44211</v>
      </c>
      <c r="B25" s="8">
        <v>3508</v>
      </c>
      <c r="C25" s="8">
        <v>1036</v>
      </c>
      <c r="D25" s="8">
        <v>1357</v>
      </c>
      <c r="E25" s="8">
        <v>898</v>
      </c>
      <c r="F25" s="8">
        <v>256</v>
      </c>
      <c r="G25" s="8">
        <v>359</v>
      </c>
      <c r="H25" s="8">
        <v>486</v>
      </c>
      <c r="I25" s="8">
        <v>788</v>
      </c>
      <c r="J25" s="8">
        <v>393</v>
      </c>
      <c r="K25" s="8">
        <v>206</v>
      </c>
      <c r="L25" s="8">
        <v>1902</v>
      </c>
      <c r="M25" s="8">
        <v>660</v>
      </c>
      <c r="N25" s="8">
        <v>590</v>
      </c>
      <c r="O25" s="8">
        <v>1324</v>
      </c>
      <c r="P25" s="7">
        <v>13763</v>
      </c>
      <c r="R25" s="3">
        <v>44232</v>
      </c>
      <c r="S25" s="5">
        <v>1864</v>
      </c>
      <c r="T25" s="5">
        <v>1086</v>
      </c>
      <c r="U25" s="5">
        <v>1351</v>
      </c>
      <c r="V25" s="8">
        <v>343</v>
      </c>
      <c r="W25" s="5">
        <v>248</v>
      </c>
      <c r="X25" s="5">
        <v>336</v>
      </c>
      <c r="Y25" s="8">
        <v>437</v>
      </c>
      <c r="Z25" s="8">
        <v>681</v>
      </c>
      <c r="AA25" s="8">
        <v>384</v>
      </c>
      <c r="AB25" s="5">
        <v>202</v>
      </c>
      <c r="AC25" s="5">
        <v>1630</v>
      </c>
      <c r="AD25" s="5">
        <v>775</v>
      </c>
      <c r="AE25" s="23">
        <v>526</v>
      </c>
      <c r="AF25" s="23">
        <v>609</v>
      </c>
      <c r="AG25" s="7">
        <v>10472</v>
      </c>
    </row>
    <row r="26" spans="1:33" x14ac:dyDescent="0.25">
      <c r="A26" s="3">
        <v>44212</v>
      </c>
      <c r="B26" s="8">
        <v>1673</v>
      </c>
      <c r="C26" s="8">
        <v>0</v>
      </c>
      <c r="D26" s="8">
        <v>72</v>
      </c>
      <c r="E26" s="8">
        <v>246</v>
      </c>
      <c r="F26" s="8">
        <v>72</v>
      </c>
      <c r="G26" s="8">
        <v>107</v>
      </c>
      <c r="H26" s="8">
        <v>0</v>
      </c>
      <c r="I26" s="8">
        <v>462</v>
      </c>
      <c r="J26" s="8">
        <v>0</v>
      </c>
      <c r="K26" s="8">
        <v>0</v>
      </c>
      <c r="L26" s="8">
        <v>50</v>
      </c>
      <c r="M26" s="8">
        <v>174</v>
      </c>
      <c r="N26" s="8">
        <v>153</v>
      </c>
      <c r="O26" s="8">
        <v>306</v>
      </c>
      <c r="P26" s="7">
        <v>3315</v>
      </c>
      <c r="R26" s="3">
        <v>44233</v>
      </c>
      <c r="S26" s="5">
        <v>1332</v>
      </c>
      <c r="T26" s="5">
        <v>27</v>
      </c>
      <c r="U26" s="5">
        <v>69</v>
      </c>
      <c r="V26" s="8">
        <v>196</v>
      </c>
      <c r="W26" s="5">
        <v>0</v>
      </c>
      <c r="X26" s="5">
        <v>92</v>
      </c>
      <c r="Y26" s="8">
        <v>0</v>
      </c>
      <c r="Z26" s="8">
        <v>319</v>
      </c>
      <c r="AA26" s="8">
        <v>0</v>
      </c>
      <c r="AB26" s="5">
        <v>0</v>
      </c>
      <c r="AC26" s="5">
        <v>51</v>
      </c>
      <c r="AD26" s="5">
        <v>209</v>
      </c>
      <c r="AE26" s="23">
        <v>0</v>
      </c>
      <c r="AF26" s="23">
        <v>1</v>
      </c>
      <c r="AG26" s="7">
        <v>2296</v>
      </c>
    </row>
    <row r="27" spans="1:33" x14ac:dyDescent="0.25">
      <c r="A27" s="3">
        <v>44213</v>
      </c>
      <c r="B27" s="8">
        <v>1879</v>
      </c>
      <c r="C27" s="8">
        <v>0</v>
      </c>
      <c r="D27" s="8">
        <v>0</v>
      </c>
      <c r="E27" s="8">
        <v>60</v>
      </c>
      <c r="F27" s="8">
        <v>0</v>
      </c>
      <c r="G27" s="8">
        <v>99</v>
      </c>
      <c r="H27" s="8">
        <v>1</v>
      </c>
      <c r="I27" s="8">
        <v>360</v>
      </c>
      <c r="J27" s="8">
        <v>0</v>
      </c>
      <c r="K27" s="8">
        <v>0</v>
      </c>
      <c r="L27" s="8">
        <v>66</v>
      </c>
      <c r="M27" s="8">
        <v>296</v>
      </c>
      <c r="N27" s="8">
        <v>5</v>
      </c>
      <c r="O27" s="8">
        <v>301</v>
      </c>
      <c r="P27" s="7">
        <v>3067</v>
      </c>
      <c r="R27" s="3">
        <v>44234</v>
      </c>
      <c r="S27" s="5">
        <v>1330</v>
      </c>
      <c r="T27" s="5">
        <v>0</v>
      </c>
      <c r="U27" s="5">
        <v>1</v>
      </c>
      <c r="V27" s="8">
        <v>119</v>
      </c>
      <c r="W27" s="5">
        <v>0</v>
      </c>
      <c r="X27" s="5">
        <v>92</v>
      </c>
      <c r="Y27" s="8">
        <v>0</v>
      </c>
      <c r="Z27" s="8">
        <v>309</v>
      </c>
      <c r="AA27" s="8">
        <v>0</v>
      </c>
      <c r="AB27" s="5">
        <v>0</v>
      </c>
      <c r="AC27" s="5">
        <v>48</v>
      </c>
      <c r="AD27" s="5">
        <v>196</v>
      </c>
      <c r="AE27" s="23">
        <v>5</v>
      </c>
      <c r="AF27" s="23">
        <v>210</v>
      </c>
      <c r="AG27" s="7">
        <v>2310</v>
      </c>
    </row>
    <row r="28" spans="1:33" x14ac:dyDescent="0.25">
      <c r="A28" s="3">
        <v>44214</v>
      </c>
      <c r="B28" s="8">
        <v>4394</v>
      </c>
      <c r="C28" s="8">
        <v>1275</v>
      </c>
      <c r="D28" s="8">
        <v>868</v>
      </c>
      <c r="E28" s="8">
        <v>642</v>
      </c>
      <c r="F28" s="8">
        <v>118</v>
      </c>
      <c r="G28" s="8">
        <v>535</v>
      </c>
      <c r="H28" s="8">
        <v>375</v>
      </c>
      <c r="I28" s="8">
        <v>471</v>
      </c>
      <c r="J28" s="8">
        <v>507</v>
      </c>
      <c r="K28" s="8">
        <v>389</v>
      </c>
      <c r="L28" s="8">
        <v>1889</v>
      </c>
      <c r="M28" s="8">
        <v>1135</v>
      </c>
      <c r="N28" s="8">
        <v>512</v>
      </c>
      <c r="O28" s="8">
        <v>1041</v>
      </c>
      <c r="P28" s="7">
        <v>14151</v>
      </c>
      <c r="R28" s="3">
        <v>44235</v>
      </c>
      <c r="S28" s="5">
        <v>2946</v>
      </c>
      <c r="T28" s="5">
        <v>1312</v>
      </c>
      <c r="U28" s="5">
        <v>392</v>
      </c>
      <c r="V28" s="5">
        <v>1146</v>
      </c>
      <c r="W28" s="5">
        <v>124</v>
      </c>
      <c r="X28" s="5">
        <v>307</v>
      </c>
      <c r="Y28" s="5">
        <v>336</v>
      </c>
      <c r="Z28" s="5">
        <v>285</v>
      </c>
      <c r="AA28" s="5">
        <v>490</v>
      </c>
      <c r="AB28" s="5">
        <v>380</v>
      </c>
      <c r="AC28" s="5">
        <v>1164</v>
      </c>
      <c r="AD28" s="5">
        <v>852</v>
      </c>
      <c r="AE28" s="5">
        <v>590</v>
      </c>
      <c r="AF28" s="5">
        <v>751</v>
      </c>
      <c r="AG28" s="7">
        <v>11075</v>
      </c>
    </row>
    <row r="29" spans="1:33" x14ac:dyDescent="0.25">
      <c r="A29" s="3">
        <v>44215</v>
      </c>
      <c r="B29" s="8">
        <v>4198</v>
      </c>
      <c r="C29" s="8">
        <v>986</v>
      </c>
      <c r="D29" s="8">
        <v>544</v>
      </c>
      <c r="E29" s="8">
        <v>810</v>
      </c>
      <c r="F29" s="8">
        <v>169</v>
      </c>
      <c r="G29" s="8">
        <v>565</v>
      </c>
      <c r="H29" s="8">
        <v>484</v>
      </c>
      <c r="I29" s="8">
        <v>521</v>
      </c>
      <c r="J29" s="8">
        <v>347</v>
      </c>
      <c r="K29" s="8">
        <v>615</v>
      </c>
      <c r="L29" s="8">
        <v>2447</v>
      </c>
      <c r="M29" s="8">
        <v>936</v>
      </c>
      <c r="N29" s="8">
        <v>216</v>
      </c>
      <c r="O29" s="8">
        <v>2080</v>
      </c>
      <c r="P29" s="7">
        <v>14918</v>
      </c>
      <c r="R29" s="3">
        <v>44236</v>
      </c>
      <c r="S29" s="5">
        <v>3400</v>
      </c>
      <c r="T29" s="5">
        <v>1060</v>
      </c>
      <c r="U29" s="5">
        <v>731</v>
      </c>
      <c r="V29" s="5">
        <v>790</v>
      </c>
      <c r="W29" s="5">
        <v>226</v>
      </c>
      <c r="X29" s="5">
        <v>489</v>
      </c>
      <c r="Y29" s="5">
        <v>397</v>
      </c>
      <c r="Z29" s="5">
        <v>372</v>
      </c>
      <c r="AA29" s="5">
        <v>322</v>
      </c>
      <c r="AB29" s="5">
        <v>505</v>
      </c>
      <c r="AC29" s="5">
        <v>973</v>
      </c>
      <c r="AD29" s="5">
        <v>734</v>
      </c>
      <c r="AE29" s="5">
        <v>345</v>
      </c>
      <c r="AF29" s="5">
        <v>988</v>
      </c>
      <c r="AG29" s="7">
        <v>11332</v>
      </c>
    </row>
    <row r="30" spans="1:33" x14ac:dyDescent="0.25">
      <c r="A30" s="3">
        <v>44216</v>
      </c>
      <c r="B30" s="8">
        <v>3876</v>
      </c>
      <c r="C30" s="8">
        <v>1117</v>
      </c>
      <c r="D30" s="8">
        <v>139</v>
      </c>
      <c r="E30" s="8">
        <v>575</v>
      </c>
      <c r="F30" s="8">
        <v>347</v>
      </c>
      <c r="G30" s="8">
        <v>660</v>
      </c>
      <c r="H30" s="8">
        <v>603</v>
      </c>
      <c r="I30" s="8">
        <v>660</v>
      </c>
      <c r="J30" s="8">
        <v>525</v>
      </c>
      <c r="K30" s="8">
        <v>501</v>
      </c>
      <c r="L30" s="8">
        <v>2775</v>
      </c>
      <c r="M30" s="8">
        <v>855</v>
      </c>
      <c r="N30" s="8">
        <v>135</v>
      </c>
      <c r="O30" s="8">
        <v>2918</v>
      </c>
      <c r="P30" s="7">
        <v>15686</v>
      </c>
      <c r="R30" s="3">
        <v>44237</v>
      </c>
      <c r="S30" s="5">
        <v>3358</v>
      </c>
      <c r="T30" s="5">
        <v>814</v>
      </c>
      <c r="U30" s="5">
        <v>341</v>
      </c>
      <c r="V30" s="5">
        <v>764</v>
      </c>
      <c r="W30" s="5">
        <v>328</v>
      </c>
      <c r="X30" s="5">
        <v>408</v>
      </c>
      <c r="Y30" s="5">
        <v>414</v>
      </c>
      <c r="Z30" s="5">
        <v>277</v>
      </c>
      <c r="AA30" s="5">
        <v>448</v>
      </c>
      <c r="AB30" s="5">
        <v>461</v>
      </c>
      <c r="AC30" s="5">
        <v>1240</v>
      </c>
      <c r="AD30" s="5">
        <v>785</v>
      </c>
      <c r="AE30" s="5">
        <v>288</v>
      </c>
      <c r="AF30" s="5">
        <v>1130</v>
      </c>
      <c r="AG30" s="7">
        <v>11056</v>
      </c>
    </row>
    <row r="31" spans="1:33" x14ac:dyDescent="0.25">
      <c r="A31" s="3">
        <v>44217</v>
      </c>
      <c r="B31" s="8">
        <v>3532</v>
      </c>
      <c r="C31" s="8">
        <v>1162</v>
      </c>
      <c r="D31" s="8">
        <v>1069</v>
      </c>
      <c r="E31" s="8">
        <v>857</v>
      </c>
      <c r="F31" s="8">
        <v>144</v>
      </c>
      <c r="G31" s="8">
        <v>840</v>
      </c>
      <c r="H31" s="8">
        <v>859</v>
      </c>
      <c r="I31" s="8">
        <v>837</v>
      </c>
      <c r="J31" s="8">
        <v>376</v>
      </c>
      <c r="K31" s="8">
        <v>275</v>
      </c>
      <c r="L31" s="8">
        <v>2229</v>
      </c>
      <c r="M31" s="8">
        <v>786</v>
      </c>
      <c r="N31" s="8">
        <v>937</v>
      </c>
      <c r="O31" s="8">
        <v>2691</v>
      </c>
      <c r="P31" s="7">
        <v>16594</v>
      </c>
      <c r="R31" s="4" t="s">
        <v>3</v>
      </c>
      <c r="S31" s="7">
        <v>34650</v>
      </c>
      <c r="T31" s="7">
        <v>10625</v>
      </c>
      <c r="U31" s="7">
        <v>9700</v>
      </c>
      <c r="V31" s="7">
        <v>4607</v>
      </c>
      <c r="W31" s="7">
        <v>2790</v>
      </c>
      <c r="X31" s="7">
        <v>4672</v>
      </c>
      <c r="Y31" s="7">
        <v>3606</v>
      </c>
      <c r="Z31" s="7">
        <v>5919</v>
      </c>
      <c r="AA31" s="7">
        <v>3482</v>
      </c>
      <c r="AB31" s="7">
        <v>5035</v>
      </c>
      <c r="AC31" s="7">
        <v>18723</v>
      </c>
      <c r="AD31" s="7">
        <v>8667</v>
      </c>
      <c r="AE31" s="7">
        <v>4941</v>
      </c>
      <c r="AF31" s="7">
        <v>11400</v>
      </c>
      <c r="AG31" s="7">
        <v>128817</v>
      </c>
    </row>
    <row r="32" spans="1:33" x14ac:dyDescent="0.25">
      <c r="A32" s="3">
        <v>44218</v>
      </c>
      <c r="B32" s="8">
        <v>3080</v>
      </c>
      <c r="C32" s="8">
        <v>1471</v>
      </c>
      <c r="D32" s="8">
        <v>1087</v>
      </c>
      <c r="E32" s="8">
        <v>633</v>
      </c>
      <c r="F32" s="8">
        <v>225</v>
      </c>
      <c r="G32" s="8">
        <v>720</v>
      </c>
      <c r="H32" s="8">
        <v>693</v>
      </c>
      <c r="I32" s="8">
        <v>631</v>
      </c>
      <c r="J32" s="8">
        <v>565</v>
      </c>
      <c r="K32" s="8">
        <v>587</v>
      </c>
      <c r="L32" s="8">
        <v>1477</v>
      </c>
      <c r="M32" s="8">
        <v>1128</v>
      </c>
      <c r="N32" s="8">
        <v>1094</v>
      </c>
      <c r="O32" s="8">
        <v>1917</v>
      </c>
      <c r="P32" s="7">
        <v>15308</v>
      </c>
      <c r="S32" s="16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44219</v>
      </c>
      <c r="B33" s="8">
        <v>1034</v>
      </c>
      <c r="C33" s="8">
        <v>239</v>
      </c>
      <c r="D33" s="8">
        <v>267</v>
      </c>
      <c r="E33" s="8">
        <v>276</v>
      </c>
      <c r="F33" s="8">
        <v>38</v>
      </c>
      <c r="G33" s="8">
        <v>561</v>
      </c>
      <c r="H33" s="8">
        <v>30</v>
      </c>
      <c r="I33" s="8">
        <v>368</v>
      </c>
      <c r="J33" s="8">
        <v>0</v>
      </c>
      <c r="K33" s="8">
        <v>90</v>
      </c>
      <c r="L33" s="8">
        <v>7</v>
      </c>
      <c r="M33" s="8">
        <v>361</v>
      </c>
      <c r="N33" s="8">
        <v>61</v>
      </c>
      <c r="O33" s="8">
        <v>324</v>
      </c>
      <c r="P33" s="7">
        <v>3656</v>
      </c>
      <c r="S33" s="16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44220</v>
      </c>
      <c r="B34" s="8">
        <v>1211</v>
      </c>
      <c r="C34" s="8">
        <v>0</v>
      </c>
      <c r="D34" s="8">
        <v>0</v>
      </c>
      <c r="E34" s="8">
        <v>374</v>
      </c>
      <c r="F34" s="8">
        <v>0</v>
      </c>
      <c r="G34" s="8">
        <v>309</v>
      </c>
      <c r="H34" s="8">
        <v>0</v>
      </c>
      <c r="I34" s="8">
        <v>358</v>
      </c>
      <c r="J34" s="8">
        <v>0</v>
      </c>
      <c r="K34" s="8">
        <v>143</v>
      </c>
      <c r="L34" s="8">
        <v>123</v>
      </c>
      <c r="M34" s="8">
        <v>194</v>
      </c>
      <c r="N34" s="8">
        <v>66</v>
      </c>
      <c r="O34" s="8">
        <v>282</v>
      </c>
      <c r="P34" s="7">
        <v>3060</v>
      </c>
      <c r="S34" s="16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44221</v>
      </c>
      <c r="B35" s="8">
        <v>2983</v>
      </c>
      <c r="C35" s="8">
        <v>902</v>
      </c>
      <c r="D35" s="8">
        <v>652</v>
      </c>
      <c r="E35" s="8">
        <v>759</v>
      </c>
      <c r="F35" s="8">
        <v>222</v>
      </c>
      <c r="G35" s="8">
        <v>402</v>
      </c>
      <c r="H35" s="8">
        <v>269</v>
      </c>
      <c r="I35" s="8">
        <v>651</v>
      </c>
      <c r="J35" s="8">
        <v>760</v>
      </c>
      <c r="K35" s="8">
        <v>352</v>
      </c>
      <c r="L35" s="8">
        <v>995</v>
      </c>
      <c r="M35" s="8">
        <v>1153</v>
      </c>
      <c r="N35" s="8">
        <v>1040</v>
      </c>
      <c r="O35" s="8">
        <v>1219</v>
      </c>
      <c r="P35" s="7">
        <v>12359</v>
      </c>
      <c r="S35" s="16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44222</v>
      </c>
      <c r="B36" s="8">
        <v>2763</v>
      </c>
      <c r="C36" s="8">
        <v>1301</v>
      </c>
      <c r="D36" s="8">
        <v>774</v>
      </c>
      <c r="E36" s="8">
        <v>872</v>
      </c>
      <c r="F36" s="8">
        <v>340</v>
      </c>
      <c r="G36" s="8">
        <v>345</v>
      </c>
      <c r="H36" s="8">
        <v>313</v>
      </c>
      <c r="I36" s="8">
        <v>889</v>
      </c>
      <c r="J36" s="8">
        <v>777</v>
      </c>
      <c r="K36" s="8">
        <v>720</v>
      </c>
      <c r="L36" s="8">
        <v>1117</v>
      </c>
      <c r="M36" s="8">
        <v>1161</v>
      </c>
      <c r="N36" s="8">
        <v>1072</v>
      </c>
      <c r="O36" s="8">
        <v>1748</v>
      </c>
      <c r="P36" s="7">
        <v>14192</v>
      </c>
      <c r="S36" s="16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44223</v>
      </c>
      <c r="B37" s="8">
        <v>2885</v>
      </c>
      <c r="C37" s="8">
        <v>1217</v>
      </c>
      <c r="D37" s="8">
        <v>536</v>
      </c>
      <c r="E37" s="8">
        <v>656</v>
      </c>
      <c r="F37" s="8">
        <v>481</v>
      </c>
      <c r="G37" s="8">
        <v>273</v>
      </c>
      <c r="H37" s="8">
        <v>326</v>
      </c>
      <c r="I37" s="8">
        <v>494</v>
      </c>
      <c r="J37" s="8">
        <v>613</v>
      </c>
      <c r="K37" s="8">
        <v>894</v>
      </c>
      <c r="L37" s="8">
        <v>1341</v>
      </c>
      <c r="M37" s="8">
        <v>1064</v>
      </c>
      <c r="N37" s="8">
        <v>1039</v>
      </c>
      <c r="O37" s="8">
        <v>1451</v>
      </c>
      <c r="P37" s="7">
        <v>13270</v>
      </c>
      <c r="S37" s="16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44224</v>
      </c>
      <c r="B38" s="8">
        <v>2516</v>
      </c>
      <c r="C38" s="8">
        <v>872</v>
      </c>
      <c r="D38" s="8">
        <v>1391</v>
      </c>
      <c r="E38" s="8">
        <v>584</v>
      </c>
      <c r="F38" s="8">
        <v>356</v>
      </c>
      <c r="G38" s="8">
        <v>574</v>
      </c>
      <c r="H38" s="8">
        <v>353</v>
      </c>
      <c r="I38" s="8">
        <v>501</v>
      </c>
      <c r="J38" s="8">
        <v>671</v>
      </c>
      <c r="K38" s="8">
        <v>716</v>
      </c>
      <c r="L38" s="8">
        <v>1863</v>
      </c>
      <c r="M38" s="8">
        <v>537</v>
      </c>
      <c r="N38" s="8">
        <v>805</v>
      </c>
      <c r="O38" s="8">
        <v>1305</v>
      </c>
      <c r="P38" s="7">
        <v>13044</v>
      </c>
      <c r="S38" s="16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44225</v>
      </c>
      <c r="B39" s="8">
        <v>2910</v>
      </c>
      <c r="C39" s="8">
        <v>1723</v>
      </c>
      <c r="D39" s="8">
        <v>1296</v>
      </c>
      <c r="E39" s="8">
        <v>264</v>
      </c>
      <c r="F39" s="8">
        <v>511</v>
      </c>
      <c r="G39" s="8">
        <v>604</v>
      </c>
      <c r="H39" s="8">
        <v>336</v>
      </c>
      <c r="I39" s="8">
        <v>784</v>
      </c>
      <c r="J39" s="8">
        <v>685</v>
      </c>
      <c r="K39" s="8">
        <v>714</v>
      </c>
      <c r="L39" s="8">
        <v>1392</v>
      </c>
      <c r="M39" s="8">
        <v>744</v>
      </c>
      <c r="N39" s="8">
        <v>547</v>
      </c>
      <c r="O39" s="8">
        <v>1214</v>
      </c>
      <c r="P39" s="7">
        <v>13724</v>
      </c>
    </row>
    <row r="40" spans="1:28" x14ac:dyDescent="0.25">
      <c r="A40" s="3">
        <v>44226</v>
      </c>
      <c r="B40" s="8">
        <v>893</v>
      </c>
      <c r="C40" s="8">
        <v>112</v>
      </c>
      <c r="D40" s="8">
        <v>7</v>
      </c>
      <c r="E40" s="8">
        <v>0</v>
      </c>
      <c r="F40" s="8">
        <v>0</v>
      </c>
      <c r="G40" s="8">
        <v>151</v>
      </c>
      <c r="H40" s="8">
        <v>0</v>
      </c>
      <c r="I40" s="8">
        <v>402</v>
      </c>
      <c r="J40" s="8">
        <v>24</v>
      </c>
      <c r="K40" s="8">
        <v>0</v>
      </c>
      <c r="L40" s="8">
        <v>74</v>
      </c>
      <c r="M40" s="8">
        <v>76</v>
      </c>
      <c r="N40" s="8">
        <v>0</v>
      </c>
      <c r="O40" s="8">
        <v>43</v>
      </c>
      <c r="P40" s="7">
        <v>1782</v>
      </c>
    </row>
    <row r="41" spans="1:28" x14ac:dyDescent="0.25">
      <c r="A41" s="3">
        <v>44227</v>
      </c>
      <c r="B41" s="8">
        <v>946</v>
      </c>
      <c r="C41" s="8">
        <v>147</v>
      </c>
      <c r="D41" s="8">
        <v>0</v>
      </c>
      <c r="E41" s="8">
        <v>0</v>
      </c>
      <c r="F41" s="8">
        <v>0</v>
      </c>
      <c r="G41" s="8">
        <v>108</v>
      </c>
      <c r="H41" s="8">
        <v>0</v>
      </c>
      <c r="I41" s="8">
        <v>318</v>
      </c>
      <c r="J41" s="8">
        <v>0</v>
      </c>
      <c r="K41" s="8">
        <v>60</v>
      </c>
      <c r="L41" s="8">
        <v>50</v>
      </c>
      <c r="M41" s="8">
        <v>162</v>
      </c>
      <c r="N41" s="8">
        <v>0</v>
      </c>
      <c r="O41" s="8">
        <v>24</v>
      </c>
      <c r="P41" s="7">
        <v>1815</v>
      </c>
    </row>
    <row r="42" spans="1:28" x14ac:dyDescent="0.25">
      <c r="A42" s="3">
        <v>44228</v>
      </c>
      <c r="B42" s="8">
        <v>3016</v>
      </c>
      <c r="C42" s="8">
        <v>923</v>
      </c>
      <c r="D42" s="8">
        <v>232</v>
      </c>
      <c r="E42" s="8">
        <v>216</v>
      </c>
      <c r="F42" s="8">
        <v>259</v>
      </c>
      <c r="G42" s="8">
        <v>458</v>
      </c>
      <c r="H42" s="8">
        <v>433</v>
      </c>
      <c r="I42" s="8">
        <v>447</v>
      </c>
      <c r="J42" s="8">
        <v>534</v>
      </c>
      <c r="K42" s="8">
        <v>660</v>
      </c>
      <c r="L42" s="8">
        <v>1502</v>
      </c>
      <c r="M42" s="8">
        <v>881</v>
      </c>
      <c r="N42" s="8">
        <v>445</v>
      </c>
      <c r="O42" s="8">
        <v>1299</v>
      </c>
      <c r="P42" s="7">
        <v>11305</v>
      </c>
    </row>
    <row r="43" spans="1:28" x14ac:dyDescent="0.25">
      <c r="A43" s="3">
        <v>44229</v>
      </c>
      <c r="B43" s="8">
        <v>3098</v>
      </c>
      <c r="C43" s="8">
        <v>1343</v>
      </c>
      <c r="D43" s="8">
        <v>535</v>
      </c>
      <c r="E43" s="8">
        <v>323</v>
      </c>
      <c r="F43" s="8">
        <v>326</v>
      </c>
      <c r="G43" s="8">
        <v>693</v>
      </c>
      <c r="H43" s="8">
        <v>467</v>
      </c>
      <c r="I43" s="8">
        <v>606</v>
      </c>
      <c r="J43" s="8">
        <v>576</v>
      </c>
      <c r="K43" s="8">
        <v>742</v>
      </c>
      <c r="L43" s="8">
        <v>2424</v>
      </c>
      <c r="M43" s="8">
        <v>742</v>
      </c>
      <c r="N43" s="8">
        <v>601</v>
      </c>
      <c r="O43" s="8">
        <v>1391</v>
      </c>
      <c r="P43" s="7">
        <v>13867</v>
      </c>
    </row>
    <row r="44" spans="1:28" x14ac:dyDescent="0.25">
      <c r="A44" s="3">
        <v>44230</v>
      </c>
      <c r="B44" s="8">
        <v>3448</v>
      </c>
      <c r="C44" s="8">
        <v>1181</v>
      </c>
      <c r="D44" s="8">
        <v>1456</v>
      </c>
      <c r="E44" s="8">
        <v>393</v>
      </c>
      <c r="F44" s="8">
        <v>494</v>
      </c>
      <c r="G44" s="8">
        <v>602</v>
      </c>
      <c r="H44" s="8">
        <v>413</v>
      </c>
      <c r="I44" s="8">
        <v>658</v>
      </c>
      <c r="J44" s="8">
        <v>591</v>
      </c>
      <c r="K44" s="8">
        <v>791</v>
      </c>
      <c r="L44" s="8">
        <v>2200</v>
      </c>
      <c r="M44" s="8">
        <v>920</v>
      </c>
      <c r="N44" s="8">
        <v>776</v>
      </c>
      <c r="O44" s="8">
        <v>1105</v>
      </c>
      <c r="P44" s="7">
        <v>15028</v>
      </c>
    </row>
    <row r="45" spans="1:28" x14ac:dyDescent="0.25">
      <c r="A45" s="3">
        <v>44231</v>
      </c>
      <c r="B45" s="8">
        <v>3333</v>
      </c>
      <c r="C45" s="8">
        <v>1630</v>
      </c>
      <c r="D45" s="8">
        <v>1620</v>
      </c>
      <c r="E45" s="8">
        <v>426</v>
      </c>
      <c r="F45" s="8">
        <v>458</v>
      </c>
      <c r="G45" s="8">
        <v>506</v>
      </c>
      <c r="H45" s="8">
        <v>491</v>
      </c>
      <c r="I45" s="8">
        <v>843</v>
      </c>
      <c r="J45" s="8">
        <v>640</v>
      </c>
      <c r="K45" s="8">
        <v>873</v>
      </c>
      <c r="L45" s="8">
        <v>2724</v>
      </c>
      <c r="M45" s="8">
        <v>1152</v>
      </c>
      <c r="N45" s="8">
        <v>832</v>
      </c>
      <c r="O45" s="8">
        <v>1837</v>
      </c>
      <c r="P45" s="7">
        <v>17365</v>
      </c>
    </row>
    <row r="46" spans="1:28" x14ac:dyDescent="0.25">
      <c r="A46" s="3">
        <v>44232</v>
      </c>
      <c r="B46" s="8">
        <v>2919</v>
      </c>
      <c r="C46" s="8">
        <v>1656</v>
      </c>
      <c r="D46" s="8">
        <v>1518</v>
      </c>
      <c r="E46" s="8">
        <v>344</v>
      </c>
      <c r="F46" s="8">
        <v>430</v>
      </c>
      <c r="G46" s="8">
        <v>485</v>
      </c>
      <c r="H46" s="8">
        <v>702</v>
      </c>
      <c r="I46" s="8">
        <v>857</v>
      </c>
      <c r="J46" s="8">
        <v>641</v>
      </c>
      <c r="K46" s="8">
        <v>529</v>
      </c>
      <c r="L46" s="8">
        <v>2175</v>
      </c>
      <c r="M46" s="8">
        <v>1002</v>
      </c>
      <c r="N46" s="8">
        <v>940</v>
      </c>
      <c r="O46" s="8">
        <v>1376</v>
      </c>
      <c r="P46" s="7">
        <v>15574</v>
      </c>
    </row>
    <row r="47" spans="1:28" x14ac:dyDescent="0.25">
      <c r="A47" s="3">
        <v>44233</v>
      </c>
      <c r="B47" s="8">
        <v>1724</v>
      </c>
      <c r="C47" s="8">
        <v>133</v>
      </c>
      <c r="D47" s="8">
        <v>72</v>
      </c>
      <c r="E47" s="8">
        <v>198</v>
      </c>
      <c r="F47" s="8">
        <v>60</v>
      </c>
      <c r="G47" s="8">
        <v>111</v>
      </c>
      <c r="H47" s="8">
        <v>0</v>
      </c>
      <c r="I47" s="8">
        <v>454</v>
      </c>
      <c r="J47" s="8">
        <v>0</v>
      </c>
      <c r="K47" s="8">
        <v>0</v>
      </c>
      <c r="L47" s="8">
        <v>51</v>
      </c>
      <c r="M47" s="8">
        <v>312</v>
      </c>
      <c r="N47" s="8">
        <v>0</v>
      </c>
      <c r="O47" s="8">
        <v>13</v>
      </c>
      <c r="P47" s="7">
        <v>3128</v>
      </c>
    </row>
    <row r="48" spans="1:28" x14ac:dyDescent="0.25">
      <c r="A48" s="3">
        <v>44234</v>
      </c>
      <c r="B48" s="8">
        <v>1721</v>
      </c>
      <c r="C48" s="8">
        <v>77</v>
      </c>
      <c r="D48" s="8">
        <v>1</v>
      </c>
      <c r="E48" s="8">
        <v>119</v>
      </c>
      <c r="F48" s="8">
        <v>66</v>
      </c>
      <c r="G48" s="8">
        <v>95</v>
      </c>
      <c r="H48" s="8">
        <v>0</v>
      </c>
      <c r="I48" s="8">
        <v>445</v>
      </c>
      <c r="J48" s="8">
        <v>0</v>
      </c>
      <c r="K48" s="8">
        <v>0</v>
      </c>
      <c r="L48" s="8">
        <v>51</v>
      </c>
      <c r="M48" s="8">
        <v>323</v>
      </c>
      <c r="N48" s="8">
        <v>20</v>
      </c>
      <c r="O48" s="8">
        <v>216</v>
      </c>
      <c r="P48" s="7">
        <v>3134</v>
      </c>
    </row>
    <row r="49" spans="1:16" x14ac:dyDescent="0.25">
      <c r="A49" s="3">
        <v>44235</v>
      </c>
      <c r="B49" s="8">
        <v>3494</v>
      </c>
      <c r="C49" s="8">
        <v>1918</v>
      </c>
      <c r="D49" s="8">
        <v>399</v>
      </c>
      <c r="E49" s="8">
        <v>1149</v>
      </c>
      <c r="F49" s="8">
        <v>364</v>
      </c>
      <c r="G49" s="8">
        <v>332</v>
      </c>
      <c r="H49" s="8">
        <v>431</v>
      </c>
      <c r="I49" s="8">
        <v>505</v>
      </c>
      <c r="J49" s="8">
        <v>779</v>
      </c>
      <c r="K49" s="8">
        <v>595</v>
      </c>
      <c r="L49" s="8">
        <v>1464</v>
      </c>
      <c r="M49" s="8">
        <v>1209</v>
      </c>
      <c r="N49" s="8">
        <v>803</v>
      </c>
      <c r="O49" s="8">
        <v>1151</v>
      </c>
      <c r="P49" s="7">
        <v>14593</v>
      </c>
    </row>
    <row r="50" spans="1:16" x14ac:dyDescent="0.25">
      <c r="A50" s="3">
        <v>44236</v>
      </c>
      <c r="B50" s="8">
        <v>3980</v>
      </c>
      <c r="C50" s="8">
        <v>1911</v>
      </c>
      <c r="D50" s="8">
        <v>759</v>
      </c>
      <c r="E50" s="8">
        <v>798</v>
      </c>
      <c r="F50" s="8">
        <v>416</v>
      </c>
      <c r="G50" s="8">
        <v>793</v>
      </c>
      <c r="H50" s="8">
        <v>575</v>
      </c>
      <c r="I50" s="8">
        <v>662</v>
      </c>
      <c r="J50" s="8">
        <v>609</v>
      </c>
      <c r="K50" s="8">
        <v>906</v>
      </c>
      <c r="L50" s="8">
        <v>1395</v>
      </c>
      <c r="M50" s="8">
        <v>1113</v>
      </c>
      <c r="N50" s="8">
        <v>604</v>
      </c>
      <c r="O50" s="8">
        <v>1366</v>
      </c>
      <c r="P50" s="7">
        <v>15887</v>
      </c>
    </row>
    <row r="51" spans="1:16" x14ac:dyDescent="0.25">
      <c r="A51" s="3">
        <v>44237</v>
      </c>
      <c r="B51" s="8">
        <v>3836</v>
      </c>
      <c r="C51" s="8">
        <v>1226</v>
      </c>
      <c r="D51" s="8">
        <v>723</v>
      </c>
      <c r="E51" s="8">
        <v>783</v>
      </c>
      <c r="F51" s="8">
        <v>531</v>
      </c>
      <c r="G51" s="8">
        <v>590</v>
      </c>
      <c r="H51" s="8">
        <v>452</v>
      </c>
      <c r="I51" s="8">
        <v>494</v>
      </c>
      <c r="J51" s="8">
        <v>819</v>
      </c>
      <c r="K51" s="8">
        <v>916</v>
      </c>
      <c r="L51" s="8">
        <v>1528</v>
      </c>
      <c r="M51" s="8">
        <v>1029</v>
      </c>
      <c r="N51" s="8">
        <v>624</v>
      </c>
      <c r="O51" s="8">
        <v>1463</v>
      </c>
      <c r="P51" s="7">
        <v>15014</v>
      </c>
    </row>
    <row r="52" spans="1:16" x14ac:dyDescent="0.25">
      <c r="A52" s="4" t="s">
        <v>3</v>
      </c>
      <c r="B52" s="7">
        <v>102677</v>
      </c>
      <c r="C52" s="7">
        <v>32895</v>
      </c>
      <c r="D52" s="7">
        <v>26028</v>
      </c>
      <c r="E52" s="7">
        <v>18163</v>
      </c>
      <c r="F52" s="7">
        <v>8712</v>
      </c>
      <c r="G52" s="7">
        <v>15283</v>
      </c>
      <c r="H52" s="7">
        <v>11602</v>
      </c>
      <c r="I52" s="7">
        <v>20025</v>
      </c>
      <c r="J52" s="7">
        <v>13511</v>
      </c>
      <c r="K52" s="7">
        <v>15857</v>
      </c>
      <c r="L52" s="7">
        <v>50568</v>
      </c>
      <c r="M52" s="7">
        <v>25748</v>
      </c>
      <c r="N52" s="7">
        <v>17843</v>
      </c>
      <c r="O52" s="7">
        <v>40984</v>
      </c>
      <c r="P52" s="7">
        <v>399896</v>
      </c>
    </row>
  </sheetData>
  <mergeCells count="7">
    <mergeCell ref="A1:D1"/>
    <mergeCell ref="A3:H3"/>
    <mergeCell ref="S4:AG4"/>
    <mergeCell ref="A2:E2"/>
    <mergeCell ref="A4:A5"/>
    <mergeCell ref="B4:P4"/>
    <mergeCell ref="R4:R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0"/>
  <sheetViews>
    <sheetView zoomScale="70" zoomScaleNormal="70" workbookViewId="0">
      <pane ySplit="5" topLeftCell="A47" activePane="bottomLeft" state="frozen"/>
      <selection pane="bottomLeft" activeCell="A75" sqref="A75"/>
    </sheetView>
  </sheetViews>
  <sheetFormatPr defaultRowHeight="15" x14ac:dyDescent="0.25"/>
  <cols>
    <col min="1" max="1" width="25.5703125" style="1" customWidth="1"/>
    <col min="2" max="4" width="15.7109375" style="1" customWidth="1"/>
    <col min="5" max="5" width="30.7109375" style="1" customWidth="1"/>
    <col min="6" max="8" width="15.7109375" style="1" customWidth="1"/>
    <col min="9" max="9" width="9.140625" style="1"/>
    <col min="10" max="10" width="25.7109375" style="1" bestFit="1" customWidth="1"/>
    <col min="11" max="13" width="15.7109375" style="1" customWidth="1"/>
    <col min="14" max="14" width="30.7109375" style="1" customWidth="1"/>
    <col min="15" max="17" width="15.7109375" style="1" customWidth="1"/>
    <col min="18" max="16384" width="9.140625" style="1"/>
  </cols>
  <sheetData>
    <row r="1" spans="1:17" ht="18.75" x14ac:dyDescent="0.3">
      <c r="A1" s="14" t="s">
        <v>40</v>
      </c>
      <c r="B1" s="26"/>
      <c r="C1" s="5"/>
      <c r="D1" s="5"/>
      <c r="E1" s="5"/>
      <c r="F1" s="5"/>
    </row>
    <row r="2" spans="1:17" x14ac:dyDescent="0.25">
      <c r="A2" s="42" t="s">
        <v>46</v>
      </c>
      <c r="B2" s="42"/>
      <c r="C2" s="42"/>
      <c r="D2" s="42"/>
      <c r="E2" s="5"/>
      <c r="F2" s="5"/>
    </row>
    <row r="3" spans="1:17" x14ac:dyDescent="0.25">
      <c r="A3" s="42" t="s">
        <v>73</v>
      </c>
      <c r="B3" s="42"/>
      <c r="C3" s="42"/>
      <c r="D3" s="42"/>
      <c r="E3" s="47"/>
      <c r="F3" s="47"/>
    </row>
    <row r="4" spans="1:17" ht="18.75" customHeight="1" x14ac:dyDescent="0.3">
      <c r="A4" s="48" t="s">
        <v>1</v>
      </c>
      <c r="B4" s="52" t="s">
        <v>47</v>
      </c>
      <c r="C4" s="52"/>
      <c r="D4" s="52"/>
      <c r="E4" s="52"/>
      <c r="F4" s="52"/>
      <c r="G4" s="52"/>
      <c r="H4" s="52"/>
      <c r="J4" s="48" t="s">
        <v>1</v>
      </c>
      <c r="K4" s="50" t="s">
        <v>48</v>
      </c>
      <c r="L4" s="50"/>
      <c r="M4" s="50"/>
      <c r="N4" s="50"/>
      <c r="O4" s="50"/>
      <c r="P4" s="50"/>
      <c r="Q4" s="51"/>
    </row>
    <row r="5" spans="1:17" ht="75" x14ac:dyDescent="0.25">
      <c r="A5" s="49"/>
      <c r="B5" s="31" t="s">
        <v>49</v>
      </c>
      <c r="C5" s="31" t="s">
        <v>50</v>
      </c>
      <c r="D5" s="31" t="s">
        <v>51</v>
      </c>
      <c r="E5" s="31" t="s">
        <v>56</v>
      </c>
      <c r="F5" s="31" t="s">
        <v>52</v>
      </c>
      <c r="G5" s="31" t="s">
        <v>53</v>
      </c>
      <c r="H5" s="31" t="s">
        <v>3</v>
      </c>
      <c r="J5" s="49"/>
      <c r="K5" s="31" t="s">
        <v>49</v>
      </c>
      <c r="L5" s="31" t="s">
        <v>50</v>
      </c>
      <c r="M5" s="31" t="s">
        <v>51</v>
      </c>
      <c r="N5" s="31" t="s">
        <v>56</v>
      </c>
      <c r="O5" s="31" t="s">
        <v>52</v>
      </c>
      <c r="P5" s="31" t="s">
        <v>53</v>
      </c>
      <c r="Q5" s="31" t="s">
        <v>3</v>
      </c>
    </row>
    <row r="6" spans="1:17" ht="15" customHeight="1" x14ac:dyDescent="0.25">
      <c r="A6" s="33">
        <v>44192</v>
      </c>
      <c r="B6" s="8">
        <v>888</v>
      </c>
      <c r="C6" s="8">
        <v>200</v>
      </c>
      <c r="D6" s="8">
        <v>10</v>
      </c>
      <c r="E6" s="8">
        <v>7</v>
      </c>
      <c r="F6" s="8">
        <v>13</v>
      </c>
      <c r="G6" s="8">
        <v>139</v>
      </c>
      <c r="H6" s="8">
        <v>1257</v>
      </c>
      <c r="I6" s="28"/>
      <c r="J6" s="33">
        <v>44192</v>
      </c>
    </row>
    <row r="7" spans="1:17" ht="15" customHeight="1" x14ac:dyDescent="0.25">
      <c r="A7" s="33">
        <v>44193</v>
      </c>
      <c r="B7" s="8">
        <v>1728</v>
      </c>
      <c r="C7" s="8">
        <v>265</v>
      </c>
      <c r="D7" s="8">
        <v>76</v>
      </c>
      <c r="E7" s="8">
        <v>8</v>
      </c>
      <c r="F7" s="8">
        <v>30</v>
      </c>
      <c r="G7" s="8">
        <v>175</v>
      </c>
      <c r="H7" s="8">
        <v>2282</v>
      </c>
      <c r="I7" s="28"/>
      <c r="J7" s="33">
        <v>44193</v>
      </c>
    </row>
    <row r="8" spans="1:17" x14ac:dyDescent="0.25">
      <c r="A8" s="33">
        <v>44194</v>
      </c>
      <c r="B8" s="8">
        <v>2506</v>
      </c>
      <c r="C8" s="8">
        <v>352</v>
      </c>
      <c r="D8" s="8">
        <v>312</v>
      </c>
      <c r="E8" s="8">
        <v>5</v>
      </c>
      <c r="F8" s="8">
        <v>36</v>
      </c>
      <c r="G8" s="8">
        <v>248</v>
      </c>
      <c r="H8" s="8">
        <v>3459</v>
      </c>
      <c r="I8" s="28"/>
      <c r="J8" s="33">
        <v>44194</v>
      </c>
    </row>
    <row r="9" spans="1:17" x14ac:dyDescent="0.25">
      <c r="A9" s="33">
        <v>44195</v>
      </c>
      <c r="B9" s="8">
        <v>2470</v>
      </c>
      <c r="C9" s="8">
        <v>422</v>
      </c>
      <c r="D9" s="8">
        <v>281</v>
      </c>
      <c r="E9" s="8">
        <v>37</v>
      </c>
      <c r="F9" s="8">
        <v>18</v>
      </c>
      <c r="G9" s="8">
        <v>237</v>
      </c>
      <c r="H9" s="8">
        <v>3465</v>
      </c>
      <c r="I9" s="28"/>
      <c r="J9" s="33">
        <v>44195</v>
      </c>
    </row>
    <row r="10" spans="1:17" x14ac:dyDescent="0.25">
      <c r="A10" s="33">
        <v>44196</v>
      </c>
      <c r="B10" s="8">
        <v>792</v>
      </c>
      <c r="C10" s="8">
        <v>186</v>
      </c>
      <c r="D10" s="8">
        <v>195</v>
      </c>
      <c r="E10" s="8">
        <v>2</v>
      </c>
      <c r="F10" s="8">
        <v>19</v>
      </c>
      <c r="G10" s="8">
        <v>115</v>
      </c>
      <c r="H10" s="8">
        <v>1309</v>
      </c>
      <c r="I10" s="28"/>
      <c r="J10" s="33">
        <v>44196</v>
      </c>
    </row>
    <row r="11" spans="1:17" x14ac:dyDescent="0.25">
      <c r="A11" s="33">
        <v>44197</v>
      </c>
      <c r="B11" s="8">
        <v>164</v>
      </c>
      <c r="C11" s="8">
        <v>83</v>
      </c>
      <c r="D11" s="8">
        <v>4</v>
      </c>
      <c r="E11" s="8">
        <v>4</v>
      </c>
      <c r="F11" s="8">
        <v>1</v>
      </c>
      <c r="G11" s="8">
        <v>6</v>
      </c>
      <c r="H11" s="8">
        <v>262</v>
      </c>
      <c r="I11" s="28"/>
      <c r="J11" s="33">
        <v>44197</v>
      </c>
    </row>
    <row r="12" spans="1:17" x14ac:dyDescent="0.25">
      <c r="A12" s="33">
        <v>44198</v>
      </c>
      <c r="B12" s="8">
        <v>1014</v>
      </c>
      <c r="C12" s="8">
        <v>177</v>
      </c>
      <c r="D12" s="8">
        <v>0</v>
      </c>
      <c r="E12" s="8">
        <v>0</v>
      </c>
      <c r="F12" s="8">
        <v>5</v>
      </c>
      <c r="G12" s="8">
        <v>60</v>
      </c>
      <c r="H12" s="8">
        <v>1256</v>
      </c>
      <c r="I12" s="28"/>
      <c r="J12" s="33">
        <v>44198</v>
      </c>
    </row>
    <row r="13" spans="1:17" x14ac:dyDescent="0.25">
      <c r="A13" s="33">
        <v>44199</v>
      </c>
      <c r="B13" s="8">
        <v>693</v>
      </c>
      <c r="C13" s="8">
        <v>178</v>
      </c>
      <c r="D13" s="8">
        <v>2</v>
      </c>
      <c r="E13" s="8">
        <v>0</v>
      </c>
      <c r="F13" s="8">
        <v>2</v>
      </c>
      <c r="G13" s="8">
        <v>40</v>
      </c>
      <c r="H13" s="8">
        <v>915</v>
      </c>
      <c r="I13" s="28"/>
      <c r="J13" s="33">
        <v>44199</v>
      </c>
    </row>
    <row r="14" spans="1:17" x14ac:dyDescent="0.25">
      <c r="A14" s="33">
        <v>44200</v>
      </c>
      <c r="B14" s="8">
        <v>2527</v>
      </c>
      <c r="C14" s="8">
        <v>772</v>
      </c>
      <c r="D14" s="8">
        <v>2</v>
      </c>
      <c r="E14" s="8">
        <v>14</v>
      </c>
      <c r="F14" s="8">
        <v>19</v>
      </c>
      <c r="G14" s="8">
        <v>233</v>
      </c>
      <c r="H14" s="8">
        <v>3567</v>
      </c>
      <c r="I14" s="28"/>
      <c r="J14" s="33">
        <v>44200</v>
      </c>
    </row>
    <row r="15" spans="1:17" x14ac:dyDescent="0.25">
      <c r="A15" s="33">
        <v>44201</v>
      </c>
      <c r="B15" s="8">
        <v>3195</v>
      </c>
      <c r="C15" s="8">
        <v>989</v>
      </c>
      <c r="D15" s="8">
        <v>12</v>
      </c>
      <c r="E15" s="8">
        <v>41</v>
      </c>
      <c r="F15" s="8">
        <v>31</v>
      </c>
      <c r="G15" s="8">
        <v>238</v>
      </c>
      <c r="H15" s="8">
        <v>4506</v>
      </c>
      <c r="I15" s="28"/>
      <c r="J15" s="33">
        <v>44201</v>
      </c>
    </row>
    <row r="16" spans="1:17" x14ac:dyDescent="0.25">
      <c r="A16" s="33">
        <v>44202</v>
      </c>
      <c r="B16" s="8">
        <v>3816</v>
      </c>
      <c r="C16" s="8">
        <v>1463</v>
      </c>
      <c r="D16" s="8">
        <v>53</v>
      </c>
      <c r="E16" s="8">
        <v>83</v>
      </c>
      <c r="F16" s="8">
        <v>38</v>
      </c>
      <c r="G16" s="8">
        <v>349</v>
      </c>
      <c r="H16" s="8">
        <v>5802</v>
      </c>
      <c r="I16" s="28"/>
      <c r="J16" s="33">
        <v>44202</v>
      </c>
    </row>
    <row r="17" spans="1:17" x14ac:dyDescent="0.25">
      <c r="A17" s="33">
        <v>44203</v>
      </c>
      <c r="B17" s="8">
        <v>4417</v>
      </c>
      <c r="C17" s="8">
        <v>2044</v>
      </c>
      <c r="D17" s="8">
        <v>616</v>
      </c>
      <c r="E17" s="8">
        <v>152</v>
      </c>
      <c r="F17" s="8">
        <v>63</v>
      </c>
      <c r="G17" s="8">
        <v>646</v>
      </c>
      <c r="H17" s="8">
        <v>7938</v>
      </c>
      <c r="I17" s="28"/>
      <c r="J17" s="33">
        <v>44203</v>
      </c>
    </row>
    <row r="18" spans="1:17" x14ac:dyDescent="0.25">
      <c r="A18" s="33">
        <v>44204</v>
      </c>
      <c r="B18" s="8">
        <v>5121</v>
      </c>
      <c r="C18" s="8">
        <v>2212</v>
      </c>
      <c r="D18" s="8">
        <v>1590</v>
      </c>
      <c r="E18" s="8">
        <v>179</v>
      </c>
      <c r="F18" s="8">
        <v>73</v>
      </c>
      <c r="G18" s="8">
        <v>761</v>
      </c>
      <c r="H18" s="8">
        <v>9936</v>
      </c>
      <c r="I18" s="28"/>
      <c r="J18" s="33">
        <v>44204</v>
      </c>
    </row>
    <row r="19" spans="1:17" x14ac:dyDescent="0.25">
      <c r="A19" s="33">
        <v>44205</v>
      </c>
      <c r="B19" s="8">
        <v>742</v>
      </c>
      <c r="C19" s="8">
        <v>561</v>
      </c>
      <c r="D19" s="8">
        <v>302</v>
      </c>
      <c r="E19" s="8">
        <v>26</v>
      </c>
      <c r="F19" s="8">
        <v>41</v>
      </c>
      <c r="G19" s="8">
        <v>322</v>
      </c>
      <c r="H19" s="8">
        <v>1994</v>
      </c>
      <c r="I19" s="28"/>
      <c r="J19" s="33">
        <v>44205</v>
      </c>
    </row>
    <row r="20" spans="1:17" x14ac:dyDescent="0.25">
      <c r="A20" s="33">
        <v>44206</v>
      </c>
      <c r="B20" s="8">
        <v>625</v>
      </c>
      <c r="C20" s="8">
        <v>531</v>
      </c>
      <c r="D20" s="8">
        <v>80</v>
      </c>
      <c r="E20" s="8">
        <v>3</v>
      </c>
      <c r="F20" s="8">
        <v>66</v>
      </c>
      <c r="G20" s="8">
        <v>409</v>
      </c>
      <c r="H20" s="8">
        <v>1714</v>
      </c>
      <c r="I20" s="28"/>
      <c r="J20" s="33">
        <v>44206</v>
      </c>
    </row>
    <row r="21" spans="1:17" x14ac:dyDescent="0.25">
      <c r="A21" s="33">
        <v>44207</v>
      </c>
      <c r="B21" s="8">
        <v>4843</v>
      </c>
      <c r="C21" s="8">
        <v>2450</v>
      </c>
      <c r="D21" s="8">
        <v>920</v>
      </c>
      <c r="E21" s="8">
        <v>485</v>
      </c>
      <c r="F21" s="8">
        <v>145</v>
      </c>
      <c r="G21" s="8">
        <v>920</v>
      </c>
      <c r="H21" s="8">
        <v>9763</v>
      </c>
      <c r="I21" s="28"/>
      <c r="J21" s="33">
        <v>44207</v>
      </c>
    </row>
    <row r="22" spans="1:17" x14ac:dyDescent="0.25">
      <c r="A22" s="33">
        <v>44208</v>
      </c>
      <c r="B22" s="8">
        <v>5574</v>
      </c>
      <c r="C22" s="8">
        <v>2988</v>
      </c>
      <c r="D22" s="8">
        <v>1939</v>
      </c>
      <c r="E22" s="8">
        <v>868</v>
      </c>
      <c r="F22" s="8">
        <v>553</v>
      </c>
      <c r="G22" s="8">
        <v>1432</v>
      </c>
      <c r="H22" s="8">
        <v>13354</v>
      </c>
      <c r="I22" s="28"/>
      <c r="J22" s="33">
        <v>44208</v>
      </c>
    </row>
    <row r="23" spans="1:17" x14ac:dyDescent="0.25">
      <c r="A23" s="33">
        <v>44209</v>
      </c>
      <c r="B23" s="8">
        <v>4238</v>
      </c>
      <c r="C23" s="8">
        <v>3251</v>
      </c>
      <c r="D23" s="8">
        <v>2872</v>
      </c>
      <c r="E23" s="8">
        <v>904</v>
      </c>
      <c r="F23" s="8">
        <v>474</v>
      </c>
      <c r="G23" s="8">
        <v>1725</v>
      </c>
      <c r="H23" s="8">
        <v>13464</v>
      </c>
      <c r="I23" s="28"/>
      <c r="J23" s="33">
        <v>44209</v>
      </c>
    </row>
    <row r="24" spans="1:17" x14ac:dyDescent="0.25">
      <c r="A24" s="33">
        <v>44210</v>
      </c>
      <c r="B24" s="8">
        <v>4315</v>
      </c>
      <c r="C24" s="8">
        <v>3615</v>
      </c>
      <c r="D24" s="8">
        <v>3991</v>
      </c>
      <c r="E24" s="8">
        <v>837</v>
      </c>
      <c r="F24" s="8">
        <v>549</v>
      </c>
      <c r="G24" s="8">
        <v>1747</v>
      </c>
      <c r="H24" s="8">
        <v>15054</v>
      </c>
      <c r="I24" s="28"/>
      <c r="J24" s="33">
        <v>44210</v>
      </c>
    </row>
    <row r="25" spans="1:17" x14ac:dyDescent="0.25">
      <c r="A25" s="33">
        <v>44211</v>
      </c>
      <c r="B25" s="8">
        <v>3102</v>
      </c>
      <c r="C25" s="8">
        <v>3774</v>
      </c>
      <c r="D25" s="8">
        <v>3816</v>
      </c>
      <c r="E25" s="8">
        <v>841</v>
      </c>
      <c r="F25" s="8">
        <v>741</v>
      </c>
      <c r="G25" s="8">
        <v>1489</v>
      </c>
      <c r="H25" s="8">
        <v>13763</v>
      </c>
      <c r="I25" s="28"/>
      <c r="J25" s="33">
        <v>44211</v>
      </c>
    </row>
    <row r="26" spans="1:17" x14ac:dyDescent="0.25">
      <c r="A26" s="33">
        <v>44212</v>
      </c>
      <c r="B26" s="8">
        <v>375</v>
      </c>
      <c r="C26" s="8">
        <v>702</v>
      </c>
      <c r="D26" s="8">
        <v>602</v>
      </c>
      <c r="E26" s="8">
        <v>0</v>
      </c>
      <c r="F26" s="8">
        <v>1184</v>
      </c>
      <c r="G26" s="8">
        <v>452</v>
      </c>
      <c r="H26" s="8">
        <v>3315</v>
      </c>
      <c r="I26" s="28"/>
      <c r="J26" s="33">
        <v>44212</v>
      </c>
    </row>
    <row r="27" spans="1:17" x14ac:dyDescent="0.25">
      <c r="A27" s="33">
        <v>44213</v>
      </c>
      <c r="B27" s="8">
        <v>782</v>
      </c>
      <c r="C27" s="8">
        <v>414</v>
      </c>
      <c r="D27" s="8">
        <v>97</v>
      </c>
      <c r="E27" s="8">
        <v>0</v>
      </c>
      <c r="F27" s="8">
        <v>1470</v>
      </c>
      <c r="G27" s="8">
        <v>304</v>
      </c>
      <c r="H27" s="8">
        <v>3067</v>
      </c>
      <c r="I27" s="28"/>
      <c r="J27" s="33">
        <v>44213</v>
      </c>
      <c r="K27" s="8">
        <v>481</v>
      </c>
      <c r="L27" s="8">
        <v>92</v>
      </c>
      <c r="M27" s="8">
        <v>0</v>
      </c>
      <c r="N27" s="8">
        <v>0</v>
      </c>
      <c r="O27" s="8">
        <v>2</v>
      </c>
      <c r="P27" s="8">
        <v>47</v>
      </c>
      <c r="Q27" s="8">
        <v>622</v>
      </c>
    </row>
    <row r="28" spans="1:17" x14ac:dyDescent="0.25">
      <c r="A28" s="33">
        <v>44214</v>
      </c>
      <c r="B28" s="8">
        <v>3151</v>
      </c>
      <c r="C28" s="8">
        <v>3570</v>
      </c>
      <c r="D28" s="8">
        <v>2677</v>
      </c>
      <c r="E28" s="8">
        <v>115</v>
      </c>
      <c r="F28" s="8">
        <v>3639</v>
      </c>
      <c r="G28" s="8">
        <v>999</v>
      </c>
      <c r="H28" s="8">
        <v>14151</v>
      </c>
      <c r="I28" s="28"/>
      <c r="J28" s="33">
        <v>44214</v>
      </c>
      <c r="K28" s="8">
        <v>1256</v>
      </c>
      <c r="L28" s="8">
        <v>292</v>
      </c>
      <c r="M28" s="8">
        <v>64</v>
      </c>
      <c r="N28" s="8">
        <v>6</v>
      </c>
      <c r="O28" s="8">
        <v>9</v>
      </c>
      <c r="P28" s="8">
        <v>149</v>
      </c>
      <c r="Q28" s="8">
        <v>1776</v>
      </c>
    </row>
    <row r="29" spans="1:17" x14ac:dyDescent="0.25">
      <c r="A29" s="33">
        <v>44215</v>
      </c>
      <c r="B29" s="8">
        <v>3316</v>
      </c>
      <c r="C29" s="8">
        <v>3077</v>
      </c>
      <c r="D29" s="8">
        <v>3428</v>
      </c>
      <c r="E29" s="8">
        <v>113</v>
      </c>
      <c r="F29" s="8">
        <v>4152</v>
      </c>
      <c r="G29" s="8">
        <v>832</v>
      </c>
      <c r="H29" s="8">
        <v>14918</v>
      </c>
      <c r="I29" s="28"/>
      <c r="J29" s="33">
        <v>44215</v>
      </c>
      <c r="K29" s="8">
        <v>1860</v>
      </c>
      <c r="L29" s="8">
        <v>313</v>
      </c>
      <c r="M29" s="8">
        <v>284</v>
      </c>
      <c r="N29" s="8">
        <v>5</v>
      </c>
      <c r="O29" s="8">
        <v>43</v>
      </c>
      <c r="P29" s="8">
        <v>181</v>
      </c>
      <c r="Q29" s="8">
        <v>2686</v>
      </c>
    </row>
    <row r="30" spans="1:17" x14ac:dyDescent="0.25">
      <c r="A30" s="33">
        <v>44216</v>
      </c>
      <c r="B30" s="8">
        <v>3107</v>
      </c>
      <c r="C30" s="8">
        <v>3094</v>
      </c>
      <c r="D30" s="8">
        <v>3671</v>
      </c>
      <c r="E30" s="8">
        <v>80</v>
      </c>
      <c r="F30" s="8">
        <v>4789</v>
      </c>
      <c r="G30" s="8">
        <v>945</v>
      </c>
      <c r="H30" s="8">
        <v>15686</v>
      </c>
      <c r="I30" s="28"/>
      <c r="J30" s="33">
        <v>44216</v>
      </c>
      <c r="K30" s="8">
        <v>1838</v>
      </c>
      <c r="L30" s="8">
        <v>260</v>
      </c>
      <c r="M30" s="8">
        <v>194</v>
      </c>
      <c r="N30" s="8">
        <v>16</v>
      </c>
      <c r="O30" s="8">
        <v>28</v>
      </c>
      <c r="P30" s="8">
        <v>241</v>
      </c>
      <c r="Q30" s="8">
        <v>2577</v>
      </c>
    </row>
    <row r="31" spans="1:17" x14ac:dyDescent="0.25">
      <c r="A31" s="33">
        <v>44217</v>
      </c>
      <c r="B31" s="8">
        <v>2400</v>
      </c>
      <c r="C31" s="8">
        <v>2965</v>
      </c>
      <c r="D31" s="8">
        <v>3510</v>
      </c>
      <c r="E31" s="8">
        <v>117</v>
      </c>
      <c r="F31" s="8">
        <v>6743</v>
      </c>
      <c r="G31" s="8">
        <v>859</v>
      </c>
      <c r="H31" s="8">
        <v>16594</v>
      </c>
      <c r="I31" s="28"/>
      <c r="J31" s="33">
        <v>44217</v>
      </c>
      <c r="K31" s="8">
        <v>1305</v>
      </c>
      <c r="L31" s="8">
        <v>186</v>
      </c>
      <c r="M31" s="8">
        <v>67</v>
      </c>
      <c r="N31" s="8">
        <v>16</v>
      </c>
      <c r="O31" s="8">
        <v>14</v>
      </c>
      <c r="P31" s="8">
        <v>119</v>
      </c>
      <c r="Q31" s="8">
        <v>1707</v>
      </c>
    </row>
    <row r="32" spans="1:17" x14ac:dyDescent="0.25">
      <c r="A32" s="33">
        <v>44218</v>
      </c>
      <c r="B32" s="8">
        <v>1678</v>
      </c>
      <c r="C32" s="8">
        <v>2370</v>
      </c>
      <c r="D32" s="8">
        <v>2945</v>
      </c>
      <c r="E32" s="8">
        <v>32</v>
      </c>
      <c r="F32" s="8">
        <v>7600</v>
      </c>
      <c r="G32" s="8">
        <v>683</v>
      </c>
      <c r="H32" s="8">
        <v>15308</v>
      </c>
      <c r="I32" s="28"/>
      <c r="J32" s="33">
        <v>44218</v>
      </c>
      <c r="K32" s="8">
        <v>706</v>
      </c>
      <c r="L32" s="8">
        <v>111</v>
      </c>
      <c r="M32" s="8">
        <v>125</v>
      </c>
      <c r="N32" s="8">
        <v>2</v>
      </c>
      <c r="O32" s="8">
        <v>10</v>
      </c>
      <c r="P32" s="8">
        <v>47</v>
      </c>
      <c r="Q32" s="8">
        <v>1001</v>
      </c>
    </row>
    <row r="33" spans="1:17" x14ac:dyDescent="0.25">
      <c r="A33" s="33">
        <v>44219</v>
      </c>
      <c r="B33" s="8">
        <v>703</v>
      </c>
      <c r="C33" s="8">
        <v>470</v>
      </c>
      <c r="D33" s="8">
        <v>411</v>
      </c>
      <c r="E33" s="8">
        <v>3</v>
      </c>
      <c r="F33" s="8">
        <v>1980</v>
      </c>
      <c r="G33" s="8">
        <v>89</v>
      </c>
      <c r="H33" s="8">
        <v>3656</v>
      </c>
      <c r="I33" s="28"/>
      <c r="J33" s="33">
        <v>44219</v>
      </c>
      <c r="K33" s="8">
        <v>675</v>
      </c>
      <c r="L33" s="8">
        <v>113</v>
      </c>
      <c r="M33" s="8">
        <v>2</v>
      </c>
      <c r="N33" s="8">
        <v>2</v>
      </c>
      <c r="O33" s="8">
        <v>1</v>
      </c>
      <c r="P33" s="8">
        <v>46</v>
      </c>
      <c r="Q33" s="8">
        <v>839</v>
      </c>
    </row>
    <row r="34" spans="1:17" x14ac:dyDescent="0.25">
      <c r="A34" s="33">
        <v>44220</v>
      </c>
      <c r="B34" s="8">
        <v>737</v>
      </c>
      <c r="C34" s="8">
        <v>514</v>
      </c>
      <c r="D34" s="8">
        <v>123</v>
      </c>
      <c r="E34" s="8">
        <v>4</v>
      </c>
      <c r="F34" s="8">
        <v>1546</v>
      </c>
      <c r="G34" s="8">
        <v>136</v>
      </c>
      <c r="H34" s="8">
        <v>3060</v>
      </c>
      <c r="I34" s="28"/>
      <c r="J34" s="33">
        <v>44220</v>
      </c>
      <c r="K34" s="8">
        <v>684</v>
      </c>
      <c r="L34" s="8">
        <v>127</v>
      </c>
      <c r="M34" s="8">
        <v>0</v>
      </c>
      <c r="N34" s="8">
        <v>4</v>
      </c>
      <c r="O34" s="8">
        <v>0</v>
      </c>
      <c r="P34" s="8">
        <v>42</v>
      </c>
      <c r="Q34" s="8">
        <v>857</v>
      </c>
    </row>
    <row r="35" spans="1:17" x14ac:dyDescent="0.25">
      <c r="A35" s="33">
        <v>44221</v>
      </c>
      <c r="B35" s="8">
        <v>2665</v>
      </c>
      <c r="C35" s="8">
        <v>2147</v>
      </c>
      <c r="D35" s="8">
        <v>1948</v>
      </c>
      <c r="E35" s="8">
        <v>25</v>
      </c>
      <c r="F35" s="8">
        <v>5171</v>
      </c>
      <c r="G35" s="8">
        <v>403</v>
      </c>
      <c r="H35" s="8">
        <v>12359</v>
      </c>
      <c r="I35" s="28"/>
      <c r="J35" s="33">
        <v>44221</v>
      </c>
      <c r="K35" s="8">
        <v>2145</v>
      </c>
      <c r="L35" s="8">
        <v>596</v>
      </c>
      <c r="M35" s="8">
        <v>4</v>
      </c>
      <c r="N35" s="8">
        <v>13</v>
      </c>
      <c r="O35" s="8">
        <v>12</v>
      </c>
      <c r="P35" s="8">
        <v>139</v>
      </c>
      <c r="Q35" s="8">
        <v>2909</v>
      </c>
    </row>
    <row r="36" spans="1:17" x14ac:dyDescent="0.25">
      <c r="A36" s="33">
        <v>44222</v>
      </c>
      <c r="B36" s="8">
        <v>3679</v>
      </c>
      <c r="C36" s="8">
        <v>2157</v>
      </c>
      <c r="D36" s="8">
        <v>2651</v>
      </c>
      <c r="E36" s="8">
        <v>45</v>
      </c>
      <c r="F36" s="8">
        <v>5242</v>
      </c>
      <c r="G36" s="8">
        <v>418</v>
      </c>
      <c r="H36" s="8">
        <v>14192</v>
      </c>
      <c r="I36" s="28"/>
      <c r="J36" s="33">
        <v>44222</v>
      </c>
      <c r="K36" s="8">
        <v>3024</v>
      </c>
      <c r="L36" s="8">
        <v>699</v>
      </c>
      <c r="M36" s="8">
        <v>7</v>
      </c>
      <c r="N36" s="8">
        <v>27</v>
      </c>
      <c r="O36" s="8">
        <v>5</v>
      </c>
      <c r="P36" s="8">
        <v>168</v>
      </c>
      <c r="Q36" s="8">
        <v>3930</v>
      </c>
    </row>
    <row r="37" spans="1:17" x14ac:dyDescent="0.25">
      <c r="A37" s="33">
        <v>44223</v>
      </c>
      <c r="B37" s="8">
        <v>3658</v>
      </c>
      <c r="C37" s="8">
        <v>2346</v>
      </c>
      <c r="D37" s="8">
        <v>2383</v>
      </c>
      <c r="E37" s="8">
        <v>46</v>
      </c>
      <c r="F37" s="8">
        <v>4419</v>
      </c>
      <c r="G37" s="8">
        <v>418</v>
      </c>
      <c r="H37" s="8">
        <v>13270</v>
      </c>
      <c r="I37" s="28"/>
      <c r="J37" s="33">
        <v>44223</v>
      </c>
      <c r="K37" s="8">
        <v>3207</v>
      </c>
      <c r="L37" s="8">
        <v>1015</v>
      </c>
      <c r="M37" s="8">
        <v>10</v>
      </c>
      <c r="N37" s="8">
        <v>38</v>
      </c>
      <c r="O37" s="8">
        <v>6</v>
      </c>
      <c r="P37" s="8">
        <v>184</v>
      </c>
      <c r="Q37" s="8">
        <v>4460</v>
      </c>
    </row>
    <row r="38" spans="1:17" x14ac:dyDescent="0.25">
      <c r="A38" s="33">
        <v>44224</v>
      </c>
      <c r="B38" s="8">
        <v>4300</v>
      </c>
      <c r="C38" s="8">
        <v>2494</v>
      </c>
      <c r="D38" s="8">
        <v>1791</v>
      </c>
      <c r="E38" s="8">
        <v>114</v>
      </c>
      <c r="F38" s="8">
        <v>3852</v>
      </c>
      <c r="G38" s="8">
        <v>493</v>
      </c>
      <c r="H38" s="8">
        <v>13044</v>
      </c>
      <c r="J38" s="33">
        <v>44224</v>
      </c>
      <c r="K38" s="8">
        <v>3716</v>
      </c>
      <c r="L38" s="8">
        <v>1475</v>
      </c>
      <c r="M38" s="8">
        <v>445</v>
      </c>
      <c r="N38" s="8">
        <v>106</v>
      </c>
      <c r="O38" s="8">
        <v>9</v>
      </c>
      <c r="P38" s="8">
        <v>297</v>
      </c>
      <c r="Q38" s="8">
        <v>6048</v>
      </c>
    </row>
    <row r="39" spans="1:17" x14ac:dyDescent="0.25">
      <c r="A39" s="33">
        <v>44225</v>
      </c>
      <c r="B39" s="8">
        <v>4962</v>
      </c>
      <c r="C39" s="8">
        <v>2565</v>
      </c>
      <c r="D39" s="8">
        <v>1785</v>
      </c>
      <c r="E39" s="8">
        <v>144</v>
      </c>
      <c r="F39" s="8">
        <v>3545</v>
      </c>
      <c r="G39" s="8">
        <v>723</v>
      </c>
      <c r="H39" s="8">
        <v>13724</v>
      </c>
      <c r="J39" s="33">
        <v>44225</v>
      </c>
      <c r="K39" s="8">
        <v>4497</v>
      </c>
      <c r="L39" s="8">
        <v>1642</v>
      </c>
      <c r="M39" s="8">
        <v>836</v>
      </c>
      <c r="N39" s="8">
        <v>133</v>
      </c>
      <c r="O39" s="8">
        <v>46</v>
      </c>
      <c r="P39" s="8">
        <v>555</v>
      </c>
      <c r="Q39" s="8">
        <v>7709</v>
      </c>
    </row>
    <row r="40" spans="1:17" x14ac:dyDescent="0.25">
      <c r="A40" s="33">
        <v>44226</v>
      </c>
      <c r="B40" s="8">
        <v>490</v>
      </c>
      <c r="C40" s="8">
        <v>258</v>
      </c>
      <c r="D40" s="8">
        <v>178</v>
      </c>
      <c r="E40" s="8">
        <v>0</v>
      </c>
      <c r="F40" s="8">
        <v>584</v>
      </c>
      <c r="G40" s="8">
        <v>272</v>
      </c>
      <c r="H40" s="8">
        <v>1782</v>
      </c>
      <c r="J40" s="33">
        <v>44226</v>
      </c>
      <c r="K40" s="8">
        <v>474</v>
      </c>
      <c r="L40" s="8">
        <v>188</v>
      </c>
      <c r="M40" s="8">
        <v>136</v>
      </c>
      <c r="N40" s="8">
        <v>0</v>
      </c>
      <c r="O40" s="8">
        <v>26</v>
      </c>
      <c r="P40" s="8">
        <v>244</v>
      </c>
      <c r="Q40" s="8">
        <v>1068</v>
      </c>
    </row>
    <row r="41" spans="1:17" x14ac:dyDescent="0.25">
      <c r="A41" s="33">
        <v>44227</v>
      </c>
      <c r="B41" s="8">
        <v>478</v>
      </c>
      <c r="C41" s="8">
        <v>247</v>
      </c>
      <c r="D41" s="8">
        <v>65</v>
      </c>
      <c r="E41" s="8">
        <v>20</v>
      </c>
      <c r="F41" s="8">
        <v>612</v>
      </c>
      <c r="G41" s="8">
        <v>393</v>
      </c>
      <c r="H41" s="8">
        <v>1815</v>
      </c>
      <c r="J41" s="33">
        <v>44227</v>
      </c>
      <c r="K41" s="8">
        <v>458</v>
      </c>
      <c r="L41" s="8">
        <v>177</v>
      </c>
      <c r="M41" s="8">
        <v>59</v>
      </c>
      <c r="N41" s="8">
        <v>20</v>
      </c>
      <c r="O41" s="8">
        <v>45</v>
      </c>
      <c r="P41" s="8">
        <v>362</v>
      </c>
      <c r="Q41" s="8">
        <v>1121</v>
      </c>
    </row>
    <row r="42" spans="1:17" x14ac:dyDescent="0.25">
      <c r="A42" s="33">
        <v>44228</v>
      </c>
      <c r="B42" s="8">
        <v>4136</v>
      </c>
      <c r="C42" s="8">
        <v>2780</v>
      </c>
      <c r="D42" s="8">
        <v>1195</v>
      </c>
      <c r="E42" s="8">
        <v>426</v>
      </c>
      <c r="F42" s="8">
        <v>2121</v>
      </c>
      <c r="G42" s="8">
        <v>647</v>
      </c>
      <c r="H42" s="8">
        <v>11305</v>
      </c>
      <c r="J42" s="33">
        <v>44228</v>
      </c>
      <c r="K42" s="8">
        <v>3904</v>
      </c>
      <c r="L42" s="8">
        <v>2072</v>
      </c>
      <c r="M42" s="8">
        <v>747</v>
      </c>
      <c r="N42" s="8">
        <v>391</v>
      </c>
      <c r="O42" s="8">
        <v>45</v>
      </c>
      <c r="P42" s="8">
        <v>495</v>
      </c>
      <c r="Q42" s="8">
        <v>7654</v>
      </c>
    </row>
    <row r="43" spans="1:17" x14ac:dyDescent="0.25">
      <c r="A43" s="33">
        <v>44229</v>
      </c>
      <c r="B43" s="8">
        <v>5010</v>
      </c>
      <c r="C43" s="8">
        <v>2975</v>
      </c>
      <c r="D43" s="8">
        <v>1540</v>
      </c>
      <c r="E43" s="8">
        <v>673</v>
      </c>
      <c r="F43" s="8">
        <v>2460</v>
      </c>
      <c r="G43" s="8">
        <v>1209</v>
      </c>
      <c r="H43" s="8">
        <v>13867</v>
      </c>
      <c r="J43" s="33">
        <v>44229</v>
      </c>
      <c r="K43" s="8">
        <v>4749</v>
      </c>
      <c r="L43" s="8">
        <v>2292</v>
      </c>
      <c r="M43" s="8">
        <v>794</v>
      </c>
      <c r="N43" s="8">
        <v>635</v>
      </c>
      <c r="O43" s="8">
        <v>322</v>
      </c>
      <c r="P43" s="8">
        <v>1061</v>
      </c>
      <c r="Q43" s="8">
        <v>9853</v>
      </c>
    </row>
    <row r="44" spans="1:17" x14ac:dyDescent="0.25">
      <c r="A44" s="33">
        <v>44230</v>
      </c>
      <c r="B44" s="8">
        <v>4415</v>
      </c>
      <c r="C44" s="8">
        <v>3293</v>
      </c>
      <c r="D44" s="8">
        <v>2089</v>
      </c>
      <c r="E44" s="8">
        <v>769</v>
      </c>
      <c r="F44" s="8">
        <v>2810</v>
      </c>
      <c r="G44" s="8">
        <v>1652</v>
      </c>
      <c r="H44" s="8">
        <v>15028</v>
      </c>
      <c r="J44" s="33">
        <v>44230</v>
      </c>
      <c r="K44" s="8">
        <v>4132</v>
      </c>
      <c r="L44" s="8">
        <v>2690</v>
      </c>
      <c r="M44" s="8">
        <v>1322</v>
      </c>
      <c r="N44" s="8">
        <v>741</v>
      </c>
      <c r="O44" s="8">
        <v>447</v>
      </c>
      <c r="P44" s="8">
        <v>1452</v>
      </c>
      <c r="Q44" s="8">
        <v>10784</v>
      </c>
    </row>
    <row r="45" spans="1:17" x14ac:dyDescent="0.25">
      <c r="A45" s="33">
        <v>44231</v>
      </c>
      <c r="B45" s="8">
        <v>4546</v>
      </c>
      <c r="C45" s="8">
        <v>3909</v>
      </c>
      <c r="D45" s="8">
        <v>3173</v>
      </c>
      <c r="E45" s="8">
        <v>809</v>
      </c>
      <c r="F45" s="8">
        <v>3140</v>
      </c>
      <c r="G45" s="8">
        <v>1788</v>
      </c>
      <c r="H45" s="8">
        <v>17365</v>
      </c>
      <c r="J45" s="33">
        <v>44230</v>
      </c>
      <c r="K45" s="8">
        <v>4257</v>
      </c>
      <c r="L45" s="8">
        <v>3415</v>
      </c>
      <c r="M45" s="8">
        <v>2350</v>
      </c>
      <c r="N45" s="8">
        <v>796</v>
      </c>
      <c r="O45" s="8">
        <v>399</v>
      </c>
      <c r="P45" s="8">
        <v>1458</v>
      </c>
      <c r="Q45" s="8">
        <v>12675</v>
      </c>
    </row>
    <row r="46" spans="1:17" x14ac:dyDescent="0.25">
      <c r="A46" s="33">
        <v>44232</v>
      </c>
      <c r="B46" s="8">
        <v>3570</v>
      </c>
      <c r="C46" s="8">
        <v>3739</v>
      </c>
      <c r="D46" s="8">
        <v>2815</v>
      </c>
      <c r="E46" s="8">
        <v>805</v>
      </c>
      <c r="F46" s="8">
        <v>3328</v>
      </c>
      <c r="G46" s="8">
        <v>1317</v>
      </c>
      <c r="H46" s="8">
        <v>15574</v>
      </c>
      <c r="J46" s="33">
        <v>44232</v>
      </c>
      <c r="K46" s="8">
        <v>3300</v>
      </c>
      <c r="L46" s="8">
        <v>2928</v>
      </c>
      <c r="M46" s="8">
        <v>2015</v>
      </c>
      <c r="N46" s="8">
        <v>781</v>
      </c>
      <c r="O46" s="8">
        <v>341</v>
      </c>
      <c r="P46" s="8">
        <v>1107</v>
      </c>
      <c r="Q46" s="8">
        <v>10472</v>
      </c>
    </row>
    <row r="47" spans="1:17" x14ac:dyDescent="0.25">
      <c r="A47" s="33">
        <v>44233</v>
      </c>
      <c r="B47" s="8">
        <v>423</v>
      </c>
      <c r="C47" s="8">
        <v>557</v>
      </c>
      <c r="D47" s="8">
        <v>41</v>
      </c>
      <c r="E47" s="8">
        <v>5</v>
      </c>
      <c r="F47" s="8">
        <v>1722</v>
      </c>
      <c r="G47" s="8">
        <v>380</v>
      </c>
      <c r="H47" s="8">
        <v>3128</v>
      </c>
      <c r="J47" s="33">
        <v>44233</v>
      </c>
      <c r="K47" s="8">
        <v>405</v>
      </c>
      <c r="L47" s="8">
        <v>501</v>
      </c>
      <c r="M47" s="8">
        <v>38</v>
      </c>
      <c r="N47" s="8">
        <v>5</v>
      </c>
      <c r="O47" s="8">
        <v>995</v>
      </c>
      <c r="P47" s="8">
        <v>352</v>
      </c>
      <c r="Q47" s="8">
        <v>2296</v>
      </c>
    </row>
    <row r="48" spans="1:17" x14ac:dyDescent="0.25">
      <c r="A48" s="33">
        <v>44234</v>
      </c>
      <c r="B48" s="8">
        <v>429</v>
      </c>
      <c r="C48" s="8">
        <v>490</v>
      </c>
      <c r="D48" s="8">
        <v>35</v>
      </c>
      <c r="E48" s="8">
        <v>3</v>
      </c>
      <c r="F48" s="8">
        <v>1927</v>
      </c>
      <c r="G48" s="8">
        <v>250</v>
      </c>
      <c r="H48" s="8">
        <v>3134</v>
      </c>
      <c r="J48" s="33">
        <v>44234</v>
      </c>
      <c r="K48" s="8">
        <v>417</v>
      </c>
      <c r="L48" s="8">
        <v>420</v>
      </c>
      <c r="M48" s="8">
        <v>21</v>
      </c>
      <c r="N48" s="8">
        <v>3</v>
      </c>
      <c r="O48" s="8">
        <v>1233</v>
      </c>
      <c r="P48" s="8">
        <v>216</v>
      </c>
      <c r="Q48" s="8">
        <v>2310</v>
      </c>
    </row>
    <row r="49" spans="1:17" x14ac:dyDescent="0.25">
      <c r="A49" s="33">
        <v>44235</v>
      </c>
      <c r="B49" s="8">
        <v>2636</v>
      </c>
      <c r="C49" s="8">
        <v>3598</v>
      </c>
      <c r="D49" s="8">
        <v>2525</v>
      </c>
      <c r="E49" s="8">
        <v>249</v>
      </c>
      <c r="F49" s="8">
        <v>4686</v>
      </c>
      <c r="G49" s="8">
        <v>899</v>
      </c>
      <c r="H49" s="8">
        <v>14593</v>
      </c>
      <c r="J49" s="33">
        <v>44235</v>
      </c>
      <c r="K49" s="8">
        <v>2344</v>
      </c>
      <c r="L49" s="8">
        <v>3142</v>
      </c>
      <c r="M49" s="8">
        <v>2004</v>
      </c>
      <c r="N49" s="8">
        <v>210</v>
      </c>
      <c r="O49" s="8">
        <v>2617</v>
      </c>
      <c r="P49" s="8">
        <v>758</v>
      </c>
      <c r="Q49" s="8">
        <v>11075</v>
      </c>
    </row>
    <row r="50" spans="1:17" x14ac:dyDescent="0.25">
      <c r="A50" s="33">
        <v>44236</v>
      </c>
      <c r="B50" s="8">
        <v>1992</v>
      </c>
      <c r="C50" s="8">
        <v>3471</v>
      </c>
      <c r="D50" s="8">
        <v>3268</v>
      </c>
      <c r="E50" s="8">
        <v>312</v>
      </c>
      <c r="F50" s="8">
        <v>5865</v>
      </c>
      <c r="G50" s="8">
        <v>979</v>
      </c>
      <c r="H50" s="8">
        <v>15887</v>
      </c>
      <c r="J50" s="33">
        <v>44236</v>
      </c>
      <c r="K50" s="8">
        <v>1716</v>
      </c>
      <c r="L50" s="8">
        <v>3070</v>
      </c>
      <c r="M50" s="8">
        <v>2174</v>
      </c>
      <c r="N50" s="8">
        <v>263</v>
      </c>
      <c r="O50" s="8">
        <v>3360</v>
      </c>
      <c r="P50" s="8">
        <v>749</v>
      </c>
      <c r="Q50" s="8">
        <v>11332</v>
      </c>
    </row>
    <row r="51" spans="1:17" s="37" customFormat="1" x14ac:dyDescent="0.25">
      <c r="A51" s="33">
        <v>44237</v>
      </c>
      <c r="B51" s="8">
        <v>1719</v>
      </c>
      <c r="C51" s="8">
        <v>3250</v>
      </c>
      <c r="D51" s="8">
        <v>2997</v>
      </c>
      <c r="E51" s="8">
        <v>192</v>
      </c>
      <c r="F51" s="8">
        <v>5749</v>
      </c>
      <c r="G51" s="8">
        <v>1107</v>
      </c>
      <c r="H51" s="8">
        <v>15014</v>
      </c>
      <c r="J51" s="33">
        <v>44237</v>
      </c>
      <c r="K51" s="8">
        <v>1416</v>
      </c>
      <c r="L51" s="8">
        <v>2638</v>
      </c>
      <c r="M51" s="8">
        <v>2427</v>
      </c>
      <c r="N51" s="8">
        <v>154</v>
      </c>
      <c r="O51" s="8">
        <v>3553</v>
      </c>
      <c r="P51" s="8">
        <v>868</v>
      </c>
      <c r="Q51" s="8">
        <v>11056</v>
      </c>
    </row>
    <row r="52" spans="1:17" x14ac:dyDescent="0.25">
      <c r="A52" s="27" t="s">
        <v>3</v>
      </c>
      <c r="B52" s="7">
        <v>118127</v>
      </c>
      <c r="C52" s="7">
        <v>83965</v>
      </c>
      <c r="D52" s="7">
        <v>65016</v>
      </c>
      <c r="E52" s="7">
        <v>9597</v>
      </c>
      <c r="F52" s="7">
        <v>93253</v>
      </c>
      <c r="G52" s="7">
        <v>29938</v>
      </c>
      <c r="H52" s="7">
        <v>399896</v>
      </c>
      <c r="J52" s="27" t="s">
        <v>3</v>
      </c>
      <c r="K52" s="7">
        <v>52966</v>
      </c>
      <c r="L52" s="7">
        <v>30454</v>
      </c>
      <c r="M52" s="7">
        <v>16125</v>
      </c>
      <c r="N52" s="7">
        <v>4367</v>
      </c>
      <c r="O52" s="7">
        <v>13568</v>
      </c>
      <c r="P52" s="7">
        <v>11337</v>
      </c>
      <c r="Q52" s="7">
        <v>128817</v>
      </c>
    </row>
    <row r="53" spans="1:17" x14ac:dyDescent="0.25">
      <c r="A53" s="34"/>
      <c r="B53" s="5"/>
      <c r="C53" s="5"/>
      <c r="D53" s="5"/>
      <c r="E53" s="5"/>
      <c r="F53" s="5"/>
      <c r="G53" s="5"/>
      <c r="H53" s="34"/>
    </row>
    <row r="54" spans="1:17" x14ac:dyDescent="0.25">
      <c r="A54" s="34" t="s">
        <v>54</v>
      </c>
      <c r="B54" s="5"/>
      <c r="C54" s="5"/>
      <c r="D54" s="5"/>
      <c r="E54" s="5"/>
      <c r="F54" s="5"/>
      <c r="G54" s="5"/>
      <c r="H54" s="34"/>
    </row>
    <row r="56" spans="1:17" s="34" customFormat="1" x14ac:dyDescent="0.25">
      <c r="A56" s="35" t="s">
        <v>71</v>
      </c>
      <c r="J56" s="35" t="s">
        <v>71</v>
      </c>
    </row>
    <row r="57" spans="1:17" ht="18.75" x14ac:dyDescent="0.25">
      <c r="A57" s="31" t="s">
        <v>55</v>
      </c>
      <c r="B57" s="32"/>
      <c r="C57" s="32"/>
      <c r="D57" s="32"/>
      <c r="E57" s="32"/>
      <c r="F57" s="32"/>
      <c r="G57" s="32"/>
      <c r="H57" s="32"/>
      <c r="J57" s="31" t="s">
        <v>55</v>
      </c>
      <c r="K57" s="32"/>
      <c r="L57" s="32"/>
      <c r="M57" s="32"/>
      <c r="N57" s="32"/>
      <c r="O57" s="32"/>
      <c r="P57" s="32"/>
      <c r="Q57" s="32"/>
    </row>
    <row r="58" spans="1:17" x14ac:dyDescent="0.25">
      <c r="A58" s="1" t="s">
        <v>57</v>
      </c>
      <c r="B58" s="8">
        <v>22748</v>
      </c>
      <c r="C58" s="8">
        <v>23006</v>
      </c>
      <c r="D58" s="8">
        <v>7246</v>
      </c>
      <c r="E58" s="8">
        <v>1701</v>
      </c>
      <c r="F58" s="8">
        <v>36184</v>
      </c>
      <c r="G58" s="8">
        <v>11792</v>
      </c>
      <c r="H58" s="8">
        <v>102677</v>
      </c>
      <c r="J58" s="34" t="s">
        <v>57</v>
      </c>
      <c r="K58" s="8">
        <v>10516</v>
      </c>
      <c r="L58" s="8">
        <v>9131</v>
      </c>
      <c r="M58" s="8">
        <v>2505</v>
      </c>
      <c r="N58" s="8">
        <v>676</v>
      </c>
      <c r="O58" s="8">
        <v>6953</v>
      </c>
      <c r="P58" s="8">
        <v>4869</v>
      </c>
      <c r="Q58" s="8">
        <v>34650</v>
      </c>
    </row>
    <row r="59" spans="1:17" x14ac:dyDescent="0.25">
      <c r="A59" s="1" t="s">
        <v>58</v>
      </c>
      <c r="B59" s="8">
        <v>12602</v>
      </c>
      <c r="C59" s="8">
        <v>7793</v>
      </c>
      <c r="D59" s="8">
        <v>6394</v>
      </c>
      <c r="E59" s="8">
        <v>100</v>
      </c>
      <c r="F59" s="8">
        <v>3314</v>
      </c>
      <c r="G59" s="8">
        <v>2692</v>
      </c>
      <c r="H59" s="8">
        <v>32895</v>
      </c>
      <c r="J59" s="34" t="s">
        <v>58</v>
      </c>
      <c r="K59" s="8">
        <v>5636</v>
      </c>
      <c r="L59" s="8">
        <v>2732</v>
      </c>
      <c r="M59" s="8">
        <v>1090</v>
      </c>
      <c r="N59" s="8">
        <v>45</v>
      </c>
      <c r="O59" s="8">
        <v>212</v>
      </c>
      <c r="P59" s="8">
        <v>910</v>
      </c>
      <c r="Q59" s="8">
        <v>10625</v>
      </c>
    </row>
    <row r="60" spans="1:17" x14ac:dyDescent="0.25">
      <c r="A60" s="1" t="s">
        <v>59</v>
      </c>
      <c r="B60" s="8">
        <v>7384</v>
      </c>
      <c r="C60" s="8">
        <v>3472</v>
      </c>
      <c r="D60" s="8">
        <v>8267</v>
      </c>
      <c r="E60" s="8">
        <v>240</v>
      </c>
      <c r="F60" s="8">
        <v>4621</v>
      </c>
      <c r="G60" s="8">
        <v>2044</v>
      </c>
      <c r="H60" s="8">
        <v>26028</v>
      </c>
      <c r="J60" s="34" t="s">
        <v>59</v>
      </c>
      <c r="K60" s="8">
        <v>3530</v>
      </c>
      <c r="L60" s="8">
        <v>1431</v>
      </c>
      <c r="M60" s="8">
        <v>3348</v>
      </c>
      <c r="N60" s="8">
        <v>106</v>
      </c>
      <c r="O60" s="8">
        <v>356</v>
      </c>
      <c r="P60" s="8">
        <v>929</v>
      </c>
      <c r="Q60" s="8">
        <v>9700</v>
      </c>
    </row>
    <row r="61" spans="1:17" x14ac:dyDescent="0.25">
      <c r="A61" s="1" t="s">
        <v>60</v>
      </c>
      <c r="B61" s="8">
        <v>3560</v>
      </c>
      <c r="C61" s="8">
        <v>7915</v>
      </c>
      <c r="D61" s="8">
        <v>2934</v>
      </c>
      <c r="E61" s="8">
        <v>77</v>
      </c>
      <c r="F61" s="8">
        <v>2968</v>
      </c>
      <c r="G61" s="8">
        <v>709</v>
      </c>
      <c r="H61" s="8">
        <v>18163</v>
      </c>
      <c r="J61" s="34" t="s">
        <v>60</v>
      </c>
      <c r="K61" s="8">
        <v>1366</v>
      </c>
      <c r="L61" s="8">
        <v>2560</v>
      </c>
      <c r="M61" s="8">
        <v>253</v>
      </c>
      <c r="N61" s="8">
        <v>22</v>
      </c>
      <c r="O61" s="8">
        <v>188</v>
      </c>
      <c r="P61" s="8">
        <v>218</v>
      </c>
      <c r="Q61" s="8">
        <v>4607</v>
      </c>
    </row>
    <row r="62" spans="1:17" x14ac:dyDescent="0.25">
      <c r="A62" s="1" t="s">
        <v>61</v>
      </c>
      <c r="B62" s="8">
        <v>2727</v>
      </c>
      <c r="C62" s="8">
        <v>2082</v>
      </c>
      <c r="D62" s="8">
        <v>1475</v>
      </c>
      <c r="E62" s="8">
        <v>522</v>
      </c>
      <c r="F62" s="8">
        <v>1298</v>
      </c>
      <c r="G62" s="8">
        <v>608</v>
      </c>
      <c r="H62" s="8">
        <v>8712</v>
      </c>
      <c r="J62" s="34" t="s">
        <v>61</v>
      </c>
      <c r="K62" s="8">
        <v>1182</v>
      </c>
      <c r="L62" s="8">
        <v>713</v>
      </c>
      <c r="M62" s="8">
        <v>396</v>
      </c>
      <c r="N62" s="8">
        <v>235</v>
      </c>
      <c r="O62" s="8">
        <v>88</v>
      </c>
      <c r="P62" s="8">
        <v>176</v>
      </c>
      <c r="Q62" s="8">
        <v>2790</v>
      </c>
    </row>
    <row r="63" spans="1:17" x14ac:dyDescent="0.25">
      <c r="A63" s="1" t="s">
        <v>62</v>
      </c>
      <c r="B63" s="8">
        <v>7524</v>
      </c>
      <c r="C63" s="8">
        <v>3226</v>
      </c>
      <c r="D63" s="8">
        <v>1085</v>
      </c>
      <c r="E63" s="8">
        <v>2</v>
      </c>
      <c r="F63" s="8">
        <v>2395</v>
      </c>
      <c r="G63" s="8">
        <v>1051</v>
      </c>
      <c r="H63" s="8">
        <v>15283</v>
      </c>
      <c r="J63" s="34" t="s">
        <v>62</v>
      </c>
      <c r="K63" s="8">
        <v>3277</v>
      </c>
      <c r="L63" s="8">
        <v>753</v>
      </c>
      <c r="M63" s="8">
        <v>143</v>
      </c>
      <c r="N63" s="8">
        <v>0</v>
      </c>
      <c r="O63" s="8">
        <v>231</v>
      </c>
      <c r="P63" s="8">
        <v>268</v>
      </c>
      <c r="Q63" s="8">
        <v>4672</v>
      </c>
    </row>
    <row r="64" spans="1:17" x14ac:dyDescent="0.25">
      <c r="A64" s="1" t="s">
        <v>63</v>
      </c>
      <c r="B64" s="8">
        <v>3624</v>
      </c>
      <c r="C64" s="8">
        <v>2994</v>
      </c>
      <c r="D64" s="8">
        <v>2281</v>
      </c>
      <c r="E64" s="8">
        <v>9</v>
      </c>
      <c r="F64" s="8">
        <v>1318</v>
      </c>
      <c r="G64" s="8">
        <v>1376</v>
      </c>
      <c r="H64" s="8">
        <v>11602</v>
      </c>
      <c r="J64" s="34" t="s">
        <v>63</v>
      </c>
      <c r="K64" s="8">
        <v>1530</v>
      </c>
      <c r="L64" s="8">
        <v>1131</v>
      </c>
      <c r="M64" s="8">
        <v>342</v>
      </c>
      <c r="N64" s="8">
        <v>1</v>
      </c>
      <c r="O64" s="8">
        <v>122</v>
      </c>
      <c r="P64" s="8">
        <v>480</v>
      </c>
      <c r="Q64" s="8">
        <v>3606</v>
      </c>
    </row>
    <row r="65" spans="1:17" x14ac:dyDescent="0.25">
      <c r="A65" s="1" t="s">
        <v>64</v>
      </c>
      <c r="B65" s="8">
        <v>6107</v>
      </c>
      <c r="C65" s="8">
        <v>4033</v>
      </c>
      <c r="D65" s="8">
        <v>3139</v>
      </c>
      <c r="E65" s="8">
        <v>162</v>
      </c>
      <c r="F65" s="8">
        <v>3800</v>
      </c>
      <c r="G65" s="8">
        <v>2784</v>
      </c>
      <c r="H65" s="8">
        <v>20025</v>
      </c>
      <c r="J65" s="34" t="s">
        <v>64</v>
      </c>
      <c r="K65" s="8">
        <v>2538</v>
      </c>
      <c r="L65" s="8">
        <v>1480</v>
      </c>
      <c r="M65" s="8">
        <v>564</v>
      </c>
      <c r="N65" s="8">
        <v>79</v>
      </c>
      <c r="O65" s="8">
        <v>273</v>
      </c>
      <c r="P65" s="8">
        <v>985</v>
      </c>
      <c r="Q65" s="8">
        <v>5919</v>
      </c>
    </row>
    <row r="66" spans="1:17" x14ac:dyDescent="0.25">
      <c r="A66" s="1" t="s">
        <v>65</v>
      </c>
      <c r="B66" s="8">
        <v>5125</v>
      </c>
      <c r="C66" s="8">
        <v>2813</v>
      </c>
      <c r="D66" s="8">
        <v>204</v>
      </c>
      <c r="E66" s="8">
        <v>230</v>
      </c>
      <c r="F66" s="8">
        <v>5059</v>
      </c>
      <c r="G66" s="8">
        <v>80</v>
      </c>
      <c r="H66" s="8">
        <v>13511</v>
      </c>
      <c r="J66" s="34" t="s">
        <v>65</v>
      </c>
      <c r="K66" s="8">
        <v>2250</v>
      </c>
      <c r="L66" s="8">
        <v>1028</v>
      </c>
      <c r="M66" s="8">
        <v>32</v>
      </c>
      <c r="N66" s="8">
        <v>94</v>
      </c>
      <c r="O66" s="8">
        <v>64</v>
      </c>
      <c r="P66" s="8">
        <v>14</v>
      </c>
      <c r="Q66" s="8">
        <v>3482</v>
      </c>
    </row>
    <row r="67" spans="1:17" x14ac:dyDescent="0.25">
      <c r="A67" s="1" t="s">
        <v>66</v>
      </c>
      <c r="B67" s="8">
        <v>5003</v>
      </c>
      <c r="C67" s="8">
        <v>3996</v>
      </c>
      <c r="D67" s="8">
        <v>3946</v>
      </c>
      <c r="E67" s="8">
        <v>150</v>
      </c>
      <c r="F67" s="8">
        <v>2129</v>
      </c>
      <c r="G67" s="8">
        <v>633</v>
      </c>
      <c r="H67" s="8">
        <v>15857</v>
      </c>
      <c r="J67" s="34" t="s">
        <v>66</v>
      </c>
      <c r="K67" s="8">
        <v>2225</v>
      </c>
      <c r="L67" s="8">
        <v>1339</v>
      </c>
      <c r="M67" s="8">
        <v>1134</v>
      </c>
      <c r="N67" s="8">
        <v>75</v>
      </c>
      <c r="O67" s="8">
        <v>32</v>
      </c>
      <c r="P67" s="8">
        <v>230</v>
      </c>
      <c r="Q67" s="8">
        <v>5035</v>
      </c>
    </row>
    <row r="68" spans="1:17" x14ac:dyDescent="0.25">
      <c r="A68" s="1" t="s">
        <v>67</v>
      </c>
      <c r="B68" s="8">
        <v>17508</v>
      </c>
      <c r="C68" s="8">
        <v>7139</v>
      </c>
      <c r="D68" s="8">
        <v>10332</v>
      </c>
      <c r="E68" s="8">
        <v>6015</v>
      </c>
      <c r="F68" s="8">
        <v>7072</v>
      </c>
      <c r="G68" s="8">
        <v>2502</v>
      </c>
      <c r="H68" s="8">
        <v>50568</v>
      </c>
      <c r="J68" s="34" t="s">
        <v>67</v>
      </c>
      <c r="K68" s="8">
        <v>7960</v>
      </c>
      <c r="L68" s="8">
        <v>2501</v>
      </c>
      <c r="M68" s="8">
        <v>3433</v>
      </c>
      <c r="N68" s="8">
        <v>2913</v>
      </c>
      <c r="O68" s="8">
        <v>1065</v>
      </c>
      <c r="P68" s="8">
        <v>851</v>
      </c>
      <c r="Q68" s="8">
        <v>18723</v>
      </c>
    </row>
    <row r="69" spans="1:17" x14ac:dyDescent="0.25">
      <c r="A69" s="1" t="s">
        <v>68</v>
      </c>
      <c r="B69" s="8">
        <v>7059</v>
      </c>
      <c r="C69" s="8">
        <v>3627</v>
      </c>
      <c r="D69" s="8">
        <v>5455</v>
      </c>
      <c r="E69" s="8">
        <v>143</v>
      </c>
      <c r="F69" s="8">
        <v>8788</v>
      </c>
      <c r="G69" s="8">
        <v>676</v>
      </c>
      <c r="H69" s="8">
        <v>25748</v>
      </c>
      <c r="J69" s="34" t="s">
        <v>68</v>
      </c>
      <c r="K69" s="8">
        <v>3228</v>
      </c>
      <c r="L69" s="8">
        <v>1384</v>
      </c>
      <c r="M69" s="8">
        <v>1708</v>
      </c>
      <c r="N69" s="8">
        <v>70</v>
      </c>
      <c r="O69" s="8">
        <v>2024</v>
      </c>
      <c r="P69" s="8">
        <v>253</v>
      </c>
      <c r="Q69" s="8">
        <v>8667</v>
      </c>
    </row>
    <row r="70" spans="1:17" x14ac:dyDescent="0.25">
      <c r="A70" s="1" t="s">
        <v>69</v>
      </c>
      <c r="B70" s="8">
        <v>4422</v>
      </c>
      <c r="C70" s="8">
        <v>5635</v>
      </c>
      <c r="D70" s="8">
        <v>4367</v>
      </c>
      <c r="E70" s="8">
        <v>71</v>
      </c>
      <c r="F70" s="8">
        <v>2684</v>
      </c>
      <c r="G70" s="8">
        <v>664</v>
      </c>
      <c r="H70" s="8">
        <v>17843</v>
      </c>
      <c r="J70" s="34" t="s">
        <v>69</v>
      </c>
      <c r="K70" s="8">
        <v>1834</v>
      </c>
      <c r="L70" s="8">
        <v>2125</v>
      </c>
      <c r="M70" s="8">
        <v>488</v>
      </c>
      <c r="N70" s="8">
        <v>25</v>
      </c>
      <c r="O70" s="8">
        <v>215</v>
      </c>
      <c r="P70" s="8">
        <v>254</v>
      </c>
      <c r="Q70" s="8">
        <v>4941</v>
      </c>
    </row>
    <row r="71" spans="1:17" x14ac:dyDescent="0.25">
      <c r="A71" s="1" t="s">
        <v>70</v>
      </c>
      <c r="B71" s="8">
        <v>12734</v>
      </c>
      <c r="C71" s="8">
        <v>6234</v>
      </c>
      <c r="D71" s="8">
        <v>7891</v>
      </c>
      <c r="E71" s="8">
        <v>175</v>
      </c>
      <c r="F71" s="8">
        <v>11623</v>
      </c>
      <c r="G71" s="8">
        <v>2327</v>
      </c>
      <c r="H71" s="8">
        <v>40984</v>
      </c>
      <c r="J71" s="34" t="s">
        <v>70</v>
      </c>
      <c r="K71" s="8">
        <v>5894</v>
      </c>
      <c r="L71" s="8">
        <v>2146</v>
      </c>
      <c r="M71" s="8">
        <v>689</v>
      </c>
      <c r="N71" s="8">
        <v>26</v>
      </c>
      <c r="O71" s="8">
        <v>1745</v>
      </c>
      <c r="P71" s="8">
        <v>900</v>
      </c>
      <c r="Q71" s="8">
        <v>11400</v>
      </c>
    </row>
    <row r="72" spans="1:17" x14ac:dyDescent="0.25">
      <c r="A72" s="27" t="s">
        <v>3</v>
      </c>
      <c r="B72" s="7">
        <v>118127</v>
      </c>
      <c r="C72" s="7">
        <v>83965</v>
      </c>
      <c r="D72" s="7">
        <v>65016</v>
      </c>
      <c r="E72" s="7">
        <v>9597</v>
      </c>
      <c r="F72" s="7">
        <v>93253</v>
      </c>
      <c r="G72" s="7">
        <v>29938</v>
      </c>
      <c r="H72" s="7">
        <v>399896</v>
      </c>
      <c r="J72" s="27" t="s">
        <v>3</v>
      </c>
      <c r="K72" s="7">
        <v>52966</v>
      </c>
      <c r="L72" s="7">
        <v>30454</v>
      </c>
      <c r="M72" s="7">
        <v>16125</v>
      </c>
      <c r="N72" s="7">
        <v>4367</v>
      </c>
      <c r="O72" s="7">
        <v>13568</v>
      </c>
      <c r="P72" s="7">
        <v>11337</v>
      </c>
      <c r="Q72" s="7">
        <v>128817</v>
      </c>
    </row>
    <row r="73" spans="1:17" x14ac:dyDescent="0.25">
      <c r="J73" s="34"/>
      <c r="K73" s="34"/>
      <c r="L73" s="34"/>
      <c r="M73" s="34"/>
      <c r="N73" s="34"/>
      <c r="O73" s="34"/>
      <c r="P73" s="34"/>
      <c r="Q73" s="34"/>
    </row>
    <row r="74" spans="1:17" x14ac:dyDescent="0.25">
      <c r="A74" s="35" t="s">
        <v>72</v>
      </c>
      <c r="B74" s="36">
        <f>A51</f>
        <v>44237</v>
      </c>
      <c r="C74" s="34"/>
      <c r="D74" s="34"/>
      <c r="E74" s="34"/>
      <c r="F74" s="34"/>
      <c r="G74" s="34"/>
      <c r="H74" s="34"/>
      <c r="J74" s="35" t="s">
        <v>72</v>
      </c>
      <c r="K74" s="36">
        <f>B74</f>
        <v>44237</v>
      </c>
      <c r="L74" s="34"/>
      <c r="M74" s="34"/>
      <c r="N74" s="34"/>
      <c r="O74" s="34"/>
      <c r="P74" s="34"/>
      <c r="Q74" s="34"/>
    </row>
    <row r="75" spans="1:17" ht="18.75" x14ac:dyDescent="0.25">
      <c r="A75" s="31" t="s">
        <v>55</v>
      </c>
      <c r="B75" s="32"/>
      <c r="C75" s="32"/>
      <c r="D75" s="32"/>
      <c r="E75" s="32"/>
      <c r="F75" s="32"/>
      <c r="G75" s="32"/>
      <c r="H75" s="32"/>
      <c r="J75" s="31" t="s">
        <v>55</v>
      </c>
      <c r="K75" s="32"/>
      <c r="L75" s="32"/>
      <c r="M75" s="32"/>
      <c r="N75" s="32"/>
      <c r="O75" s="32"/>
      <c r="P75" s="32"/>
      <c r="Q75" s="32"/>
    </row>
    <row r="76" spans="1:17" x14ac:dyDescent="0.25">
      <c r="A76" s="34" t="s">
        <v>57</v>
      </c>
      <c r="B76" s="8">
        <v>196</v>
      </c>
      <c r="C76" s="8">
        <v>578</v>
      </c>
      <c r="D76" s="8">
        <v>596</v>
      </c>
      <c r="E76" s="8">
        <v>156</v>
      </c>
      <c r="F76" s="8">
        <v>1953</v>
      </c>
      <c r="G76" s="8">
        <v>357</v>
      </c>
      <c r="H76" s="8">
        <v>3836</v>
      </c>
      <c r="J76" s="34" t="s">
        <v>57</v>
      </c>
      <c r="K76" s="8">
        <v>179</v>
      </c>
      <c r="L76" s="8">
        <v>521</v>
      </c>
      <c r="M76" s="8">
        <v>585</v>
      </c>
      <c r="N76" s="8">
        <v>119</v>
      </c>
      <c r="O76" s="8">
        <v>1610</v>
      </c>
      <c r="P76" s="8">
        <v>344</v>
      </c>
      <c r="Q76" s="8">
        <v>3358</v>
      </c>
    </row>
    <row r="77" spans="1:17" x14ac:dyDescent="0.25">
      <c r="A77" s="34" t="s">
        <v>58</v>
      </c>
      <c r="B77" s="8">
        <v>208</v>
      </c>
      <c r="C77" s="8">
        <v>388</v>
      </c>
      <c r="D77" s="8">
        <v>253</v>
      </c>
      <c r="E77" s="8">
        <v>1</v>
      </c>
      <c r="F77" s="8">
        <v>270</v>
      </c>
      <c r="G77" s="8">
        <v>106</v>
      </c>
      <c r="H77" s="8">
        <v>1226</v>
      </c>
      <c r="J77" s="34" t="s">
        <v>58</v>
      </c>
      <c r="K77" s="8">
        <v>167</v>
      </c>
      <c r="L77" s="8">
        <v>352</v>
      </c>
      <c r="M77" s="8">
        <v>173</v>
      </c>
      <c r="N77" s="8">
        <v>1</v>
      </c>
      <c r="O77" s="8">
        <v>38</v>
      </c>
      <c r="P77" s="8">
        <v>83</v>
      </c>
      <c r="Q77" s="8">
        <v>814</v>
      </c>
    </row>
    <row r="78" spans="1:17" x14ac:dyDescent="0.25">
      <c r="A78" s="34" t="s">
        <v>59</v>
      </c>
      <c r="B78" s="8">
        <v>100</v>
      </c>
      <c r="C78" s="8">
        <v>33</v>
      </c>
      <c r="D78" s="8">
        <v>172</v>
      </c>
      <c r="E78" s="8">
        <v>1</v>
      </c>
      <c r="F78" s="8">
        <v>348</v>
      </c>
      <c r="G78" s="8">
        <v>69</v>
      </c>
      <c r="H78" s="8">
        <v>723</v>
      </c>
      <c r="J78" s="34" t="s">
        <v>59</v>
      </c>
      <c r="K78" s="8">
        <v>76</v>
      </c>
      <c r="L78" s="8">
        <v>29</v>
      </c>
      <c r="M78" s="8">
        <v>149</v>
      </c>
      <c r="N78" s="8">
        <v>1</v>
      </c>
      <c r="O78" s="8">
        <v>17</v>
      </c>
      <c r="P78" s="8">
        <v>69</v>
      </c>
      <c r="Q78" s="8">
        <v>341</v>
      </c>
    </row>
    <row r="79" spans="1:17" x14ac:dyDescent="0.25">
      <c r="A79" s="34" t="s">
        <v>60</v>
      </c>
      <c r="B79" s="8">
        <v>186</v>
      </c>
      <c r="C79" s="8">
        <v>396</v>
      </c>
      <c r="D79" s="8">
        <v>74</v>
      </c>
      <c r="E79" s="8">
        <v>13</v>
      </c>
      <c r="F79" s="8">
        <v>43</v>
      </c>
      <c r="G79" s="8">
        <v>71</v>
      </c>
      <c r="H79" s="8">
        <v>783</v>
      </c>
      <c r="J79" s="34" t="s">
        <v>60</v>
      </c>
      <c r="K79" s="8">
        <v>183</v>
      </c>
      <c r="L79" s="8">
        <v>383</v>
      </c>
      <c r="M79" s="8">
        <v>74</v>
      </c>
      <c r="N79" s="8">
        <v>13</v>
      </c>
      <c r="O79" s="8">
        <v>40</v>
      </c>
      <c r="P79" s="8">
        <v>71</v>
      </c>
      <c r="Q79" s="8">
        <v>764</v>
      </c>
    </row>
    <row r="80" spans="1:17" x14ac:dyDescent="0.25">
      <c r="A80" s="34" t="s">
        <v>61</v>
      </c>
      <c r="B80" s="8">
        <v>38</v>
      </c>
      <c r="C80" s="8">
        <v>153</v>
      </c>
      <c r="D80" s="8">
        <v>143</v>
      </c>
      <c r="E80" s="8">
        <v>0</v>
      </c>
      <c r="F80" s="8">
        <v>145</v>
      </c>
      <c r="G80" s="8">
        <v>52</v>
      </c>
      <c r="H80" s="8">
        <v>531</v>
      </c>
      <c r="J80" s="34" t="s">
        <v>61</v>
      </c>
      <c r="K80" s="8">
        <v>31</v>
      </c>
      <c r="L80" s="8">
        <v>124</v>
      </c>
      <c r="M80" s="8">
        <v>139</v>
      </c>
      <c r="N80" s="8">
        <v>0</v>
      </c>
      <c r="O80" s="8">
        <v>26</v>
      </c>
      <c r="P80" s="8">
        <v>8</v>
      </c>
      <c r="Q80" s="8">
        <v>328</v>
      </c>
    </row>
    <row r="81" spans="1:17" x14ac:dyDescent="0.25">
      <c r="A81" s="34" t="s">
        <v>62</v>
      </c>
      <c r="B81" s="8">
        <v>197</v>
      </c>
      <c r="C81" s="8">
        <v>133</v>
      </c>
      <c r="D81" s="8">
        <v>62</v>
      </c>
      <c r="E81" s="8">
        <v>0</v>
      </c>
      <c r="F81" s="8">
        <v>148</v>
      </c>
      <c r="G81" s="8">
        <v>50</v>
      </c>
      <c r="H81" s="8">
        <v>590</v>
      </c>
      <c r="J81" s="34" t="s">
        <v>62</v>
      </c>
      <c r="K81" s="8">
        <v>172</v>
      </c>
      <c r="L81" s="8">
        <v>109</v>
      </c>
      <c r="M81" s="8">
        <v>17</v>
      </c>
      <c r="N81" s="8">
        <v>0</v>
      </c>
      <c r="O81" s="8">
        <v>73</v>
      </c>
      <c r="P81" s="8">
        <v>37</v>
      </c>
      <c r="Q81" s="8">
        <v>408</v>
      </c>
    </row>
    <row r="82" spans="1:17" x14ac:dyDescent="0.25">
      <c r="A82" s="34" t="s">
        <v>63</v>
      </c>
      <c r="B82" s="8">
        <v>58</v>
      </c>
      <c r="C82" s="8">
        <v>139</v>
      </c>
      <c r="D82" s="8">
        <v>129</v>
      </c>
      <c r="E82" s="8">
        <v>0</v>
      </c>
      <c r="F82" s="8">
        <v>51</v>
      </c>
      <c r="G82" s="8">
        <v>75</v>
      </c>
      <c r="H82" s="8">
        <v>452</v>
      </c>
      <c r="J82" s="34" t="s">
        <v>63</v>
      </c>
      <c r="K82" s="8">
        <v>57</v>
      </c>
      <c r="L82" s="8">
        <v>129</v>
      </c>
      <c r="M82" s="8">
        <v>129</v>
      </c>
      <c r="N82" s="8">
        <v>0</v>
      </c>
      <c r="O82" s="8">
        <v>27</v>
      </c>
      <c r="P82" s="8">
        <v>72</v>
      </c>
      <c r="Q82" s="8">
        <v>414</v>
      </c>
    </row>
    <row r="83" spans="1:17" x14ac:dyDescent="0.25">
      <c r="A83" s="34" t="s">
        <v>64</v>
      </c>
      <c r="B83" s="8">
        <v>29</v>
      </c>
      <c r="C83" s="8">
        <v>76</v>
      </c>
      <c r="D83" s="8">
        <v>153</v>
      </c>
      <c r="E83" s="8">
        <v>0</v>
      </c>
      <c r="F83" s="8">
        <v>186</v>
      </c>
      <c r="G83" s="8">
        <v>50</v>
      </c>
      <c r="H83" s="8">
        <v>494</v>
      </c>
      <c r="J83" s="34" t="s">
        <v>64</v>
      </c>
      <c r="K83" s="8">
        <v>19</v>
      </c>
      <c r="L83" s="8">
        <v>58</v>
      </c>
      <c r="M83" s="8">
        <v>52</v>
      </c>
      <c r="N83" s="8">
        <v>0</v>
      </c>
      <c r="O83" s="8">
        <v>124</v>
      </c>
      <c r="P83" s="8">
        <v>24</v>
      </c>
      <c r="Q83" s="8">
        <v>277</v>
      </c>
    </row>
    <row r="84" spans="1:17" x14ac:dyDescent="0.25">
      <c r="A84" s="34" t="s">
        <v>65</v>
      </c>
      <c r="B84" s="8">
        <v>136</v>
      </c>
      <c r="C84" s="8">
        <v>397</v>
      </c>
      <c r="D84" s="8">
        <v>27</v>
      </c>
      <c r="E84" s="8">
        <v>4</v>
      </c>
      <c r="F84" s="8">
        <v>238</v>
      </c>
      <c r="G84" s="8">
        <v>17</v>
      </c>
      <c r="H84" s="8">
        <v>819</v>
      </c>
      <c r="J84" s="34" t="s">
        <v>65</v>
      </c>
      <c r="K84" s="8">
        <v>89</v>
      </c>
      <c r="L84" s="8">
        <v>286</v>
      </c>
      <c r="M84" s="8">
        <v>3</v>
      </c>
      <c r="N84" s="8">
        <v>4</v>
      </c>
      <c r="O84" s="8">
        <v>64</v>
      </c>
      <c r="P84" s="8">
        <v>2</v>
      </c>
      <c r="Q84" s="8">
        <v>448</v>
      </c>
    </row>
    <row r="85" spans="1:17" x14ac:dyDescent="0.25">
      <c r="A85" s="34" t="s">
        <v>66</v>
      </c>
      <c r="B85" s="8">
        <v>74</v>
      </c>
      <c r="C85" s="8">
        <v>284</v>
      </c>
      <c r="D85" s="8">
        <v>449</v>
      </c>
      <c r="E85" s="8">
        <v>0</v>
      </c>
      <c r="F85" s="8">
        <v>52</v>
      </c>
      <c r="G85" s="8">
        <v>57</v>
      </c>
      <c r="H85" s="8">
        <v>916</v>
      </c>
      <c r="J85" s="34" t="s">
        <v>66</v>
      </c>
      <c r="K85" s="8">
        <v>51</v>
      </c>
      <c r="L85" s="8">
        <v>68</v>
      </c>
      <c r="M85" s="8">
        <v>326</v>
      </c>
      <c r="N85" s="8">
        <v>0</v>
      </c>
      <c r="O85" s="8">
        <v>4</v>
      </c>
      <c r="P85" s="8">
        <v>12</v>
      </c>
      <c r="Q85" s="8">
        <v>461</v>
      </c>
    </row>
    <row r="86" spans="1:17" x14ac:dyDescent="0.25">
      <c r="A86" s="34" t="s">
        <v>67</v>
      </c>
      <c r="B86" s="8">
        <v>180</v>
      </c>
      <c r="C86" s="8">
        <v>211</v>
      </c>
      <c r="D86" s="8">
        <v>506</v>
      </c>
      <c r="E86" s="8">
        <v>17</v>
      </c>
      <c r="F86" s="8">
        <v>498</v>
      </c>
      <c r="G86" s="8">
        <v>116</v>
      </c>
      <c r="H86" s="8">
        <v>1528</v>
      </c>
      <c r="J86" s="34" t="s">
        <v>67</v>
      </c>
      <c r="K86" s="8">
        <v>166</v>
      </c>
      <c r="L86" s="8">
        <v>192</v>
      </c>
      <c r="M86" s="8">
        <v>493</v>
      </c>
      <c r="N86" s="8">
        <v>16</v>
      </c>
      <c r="O86" s="8">
        <v>264</v>
      </c>
      <c r="P86" s="8">
        <v>109</v>
      </c>
      <c r="Q86" s="8">
        <v>1240</v>
      </c>
    </row>
    <row r="87" spans="1:17" x14ac:dyDescent="0.25">
      <c r="A87" s="34" t="s">
        <v>68</v>
      </c>
      <c r="B87" s="8">
        <v>65</v>
      </c>
      <c r="C87" s="8">
        <v>114</v>
      </c>
      <c r="D87" s="8">
        <v>75</v>
      </c>
      <c r="E87" s="8">
        <v>0</v>
      </c>
      <c r="F87" s="8">
        <v>722</v>
      </c>
      <c r="G87" s="8">
        <v>53</v>
      </c>
      <c r="H87" s="8">
        <v>1029</v>
      </c>
      <c r="J87" s="34" t="s">
        <v>68</v>
      </c>
      <c r="K87" s="8">
        <v>58</v>
      </c>
      <c r="L87" s="8">
        <v>100</v>
      </c>
      <c r="M87" s="8">
        <v>4</v>
      </c>
      <c r="N87" s="8">
        <v>0</v>
      </c>
      <c r="O87" s="8">
        <v>610</v>
      </c>
      <c r="P87" s="8">
        <v>13</v>
      </c>
      <c r="Q87" s="8">
        <v>785</v>
      </c>
    </row>
    <row r="88" spans="1:17" x14ac:dyDescent="0.25">
      <c r="A88" s="34" t="s">
        <v>69</v>
      </c>
      <c r="B88" s="8">
        <v>66</v>
      </c>
      <c r="C88" s="8">
        <v>80</v>
      </c>
      <c r="D88" s="8">
        <v>184</v>
      </c>
      <c r="E88" s="8">
        <v>0</v>
      </c>
      <c r="F88" s="8">
        <v>291</v>
      </c>
      <c r="G88" s="8">
        <v>3</v>
      </c>
      <c r="H88" s="8">
        <v>624</v>
      </c>
      <c r="J88" s="34" t="s">
        <v>69</v>
      </c>
      <c r="K88" s="8">
        <v>8</v>
      </c>
      <c r="L88" s="8">
        <v>40</v>
      </c>
      <c r="M88" s="8">
        <v>138</v>
      </c>
      <c r="N88" s="8">
        <v>0</v>
      </c>
      <c r="O88" s="8">
        <v>101</v>
      </c>
      <c r="P88" s="8">
        <v>1</v>
      </c>
      <c r="Q88" s="8">
        <v>288</v>
      </c>
    </row>
    <row r="89" spans="1:17" x14ac:dyDescent="0.25">
      <c r="A89" s="34" t="s">
        <v>70</v>
      </c>
      <c r="B89" s="8">
        <v>186</v>
      </c>
      <c r="C89" s="8">
        <v>268</v>
      </c>
      <c r="D89" s="8">
        <v>174</v>
      </c>
      <c r="E89" s="8">
        <v>0</v>
      </c>
      <c r="F89" s="8">
        <v>804</v>
      </c>
      <c r="G89" s="8">
        <v>31</v>
      </c>
      <c r="H89" s="8">
        <v>1463</v>
      </c>
      <c r="J89" s="34" t="s">
        <v>70</v>
      </c>
      <c r="K89" s="8">
        <v>160</v>
      </c>
      <c r="L89" s="8">
        <v>247</v>
      </c>
      <c r="M89" s="8">
        <v>145</v>
      </c>
      <c r="N89" s="8">
        <v>0</v>
      </c>
      <c r="O89" s="8">
        <v>555</v>
      </c>
      <c r="P89" s="8">
        <v>23</v>
      </c>
      <c r="Q89" s="8">
        <v>1130</v>
      </c>
    </row>
    <row r="90" spans="1:17" x14ac:dyDescent="0.25">
      <c r="A90" s="27" t="s">
        <v>3</v>
      </c>
      <c r="B90" s="7">
        <v>1719</v>
      </c>
      <c r="C90" s="7">
        <v>3250</v>
      </c>
      <c r="D90" s="7">
        <v>2997</v>
      </c>
      <c r="E90" s="7">
        <v>192</v>
      </c>
      <c r="F90" s="7">
        <v>5749</v>
      </c>
      <c r="G90" s="7">
        <v>1107</v>
      </c>
      <c r="H90" s="7">
        <v>15014</v>
      </c>
      <c r="J90" s="27" t="s">
        <v>3</v>
      </c>
      <c r="K90" s="7">
        <v>1416</v>
      </c>
      <c r="L90" s="7">
        <v>2638</v>
      </c>
      <c r="M90" s="7">
        <v>2427</v>
      </c>
      <c r="N90" s="7">
        <v>154</v>
      </c>
      <c r="O90" s="7">
        <v>3553</v>
      </c>
      <c r="P90" s="7">
        <v>868</v>
      </c>
      <c r="Q90" s="7">
        <v>11056</v>
      </c>
    </row>
  </sheetData>
  <mergeCells count="6">
    <mergeCell ref="A2:D2"/>
    <mergeCell ref="A3:F3"/>
    <mergeCell ref="A4:A5"/>
    <mergeCell ref="J4:J5"/>
    <mergeCell ref="K4:Q4"/>
    <mergeCell ref="B4:H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4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0" width="11.5703125" style="1" customWidth="1"/>
    <col min="11" max="11" width="15.42578125" style="1" customWidth="1"/>
    <col min="12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4" t="s">
        <v>40</v>
      </c>
      <c r="B1" s="26"/>
      <c r="C1" s="26"/>
    </row>
    <row r="2" spans="1:19" x14ac:dyDescent="0.25">
      <c r="A2" s="42" t="s">
        <v>42</v>
      </c>
      <c r="B2" s="42"/>
      <c r="C2" s="42"/>
      <c r="D2" s="42"/>
      <c r="E2" s="43"/>
    </row>
    <row r="3" spans="1:19" ht="15" customHeight="1" x14ac:dyDescent="0.25">
      <c r="A3" s="42" t="str">
        <f>CELKEM_PŘEHLED_KRAJE!A3</f>
        <v>Zdroj dat: ISIN / COVID-19 - Informační systém infekční nemoci, aktualizace k 10.2. 2021 (20:00)</v>
      </c>
      <c r="B3" s="42"/>
      <c r="C3" s="42"/>
      <c r="D3" s="42"/>
      <c r="E3" s="43"/>
      <c r="F3" s="43"/>
      <c r="G3" s="43"/>
    </row>
    <row r="4" spans="1:19" ht="27" customHeight="1" x14ac:dyDescent="0.25">
      <c r="A4" s="45" t="s">
        <v>1</v>
      </c>
      <c r="B4" s="53" t="s">
        <v>43</v>
      </c>
      <c r="C4" s="53"/>
      <c r="D4" s="53"/>
      <c r="E4" s="53"/>
      <c r="F4" s="53"/>
      <c r="G4" s="53"/>
      <c r="H4" s="53"/>
      <c r="I4" s="53"/>
      <c r="K4" s="45" t="s">
        <v>1</v>
      </c>
      <c r="L4" s="53" t="s">
        <v>44</v>
      </c>
      <c r="M4" s="53"/>
      <c r="N4" s="53"/>
      <c r="O4" s="53"/>
      <c r="P4" s="53"/>
      <c r="Q4" s="53"/>
      <c r="R4" s="53"/>
      <c r="S4" s="53"/>
    </row>
    <row r="5" spans="1:19" x14ac:dyDescent="0.25">
      <c r="A5" s="4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6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38">
        <v>0</v>
      </c>
      <c r="C6" s="38">
        <v>164</v>
      </c>
      <c r="D6" s="38">
        <v>574</v>
      </c>
      <c r="E6" s="38">
        <v>344</v>
      </c>
      <c r="F6" s="38">
        <v>147</v>
      </c>
      <c r="G6" s="38">
        <v>26</v>
      </c>
      <c r="H6" s="38">
        <v>2</v>
      </c>
      <c r="I6" s="39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38">
        <v>0</v>
      </c>
      <c r="C7" s="38">
        <v>268</v>
      </c>
      <c r="D7" s="38">
        <v>1056</v>
      </c>
      <c r="E7" s="38">
        <v>617</v>
      </c>
      <c r="F7" s="38">
        <v>242</v>
      </c>
      <c r="G7" s="38">
        <v>98</v>
      </c>
      <c r="H7" s="38">
        <v>1</v>
      </c>
      <c r="I7" s="39">
        <v>2282</v>
      </c>
      <c r="K7" s="3">
        <v>44214</v>
      </c>
      <c r="L7" s="8">
        <v>0</v>
      </c>
      <c r="M7" s="8">
        <v>204</v>
      </c>
      <c r="N7" s="8">
        <v>810</v>
      </c>
      <c r="O7" s="8">
        <v>491</v>
      </c>
      <c r="P7" s="8">
        <v>199</v>
      </c>
      <c r="Q7" s="8">
        <v>70</v>
      </c>
      <c r="R7" s="8">
        <v>2</v>
      </c>
      <c r="S7" s="7">
        <v>1776</v>
      </c>
    </row>
    <row r="8" spans="1:19" x14ac:dyDescent="0.25">
      <c r="A8" s="3">
        <v>44194</v>
      </c>
      <c r="B8" s="38">
        <v>1</v>
      </c>
      <c r="C8" s="38">
        <v>416</v>
      </c>
      <c r="D8" s="38">
        <v>1493</v>
      </c>
      <c r="E8" s="38">
        <v>937</v>
      </c>
      <c r="F8" s="38">
        <v>332</v>
      </c>
      <c r="G8" s="38">
        <v>280</v>
      </c>
      <c r="H8" s="38">
        <v>0</v>
      </c>
      <c r="I8" s="39">
        <v>3459</v>
      </c>
      <c r="K8" s="3">
        <v>44215</v>
      </c>
      <c r="L8" s="8">
        <v>1</v>
      </c>
      <c r="M8" s="8">
        <v>299</v>
      </c>
      <c r="N8" s="8">
        <v>1097</v>
      </c>
      <c r="O8" s="8">
        <v>714</v>
      </c>
      <c r="P8" s="8">
        <v>300</v>
      </c>
      <c r="Q8" s="8">
        <v>275</v>
      </c>
      <c r="R8" s="8">
        <v>0</v>
      </c>
      <c r="S8" s="7">
        <v>2686</v>
      </c>
    </row>
    <row r="9" spans="1:19" x14ac:dyDescent="0.25">
      <c r="A9" s="3">
        <v>44195</v>
      </c>
      <c r="B9" s="38">
        <v>0</v>
      </c>
      <c r="C9" s="38">
        <v>423</v>
      </c>
      <c r="D9" s="38">
        <v>1517</v>
      </c>
      <c r="E9" s="38">
        <v>1030</v>
      </c>
      <c r="F9" s="38">
        <v>316</v>
      </c>
      <c r="G9" s="38">
        <v>178</v>
      </c>
      <c r="H9" s="38">
        <v>1</v>
      </c>
      <c r="I9" s="39">
        <v>3465</v>
      </c>
      <c r="K9" s="3">
        <v>44216</v>
      </c>
      <c r="L9" s="8">
        <v>0</v>
      </c>
      <c r="M9" s="8">
        <v>297</v>
      </c>
      <c r="N9" s="8">
        <v>1120</v>
      </c>
      <c r="O9" s="8">
        <v>749</v>
      </c>
      <c r="P9" s="8">
        <v>263</v>
      </c>
      <c r="Q9" s="8">
        <v>148</v>
      </c>
      <c r="R9" s="8">
        <v>0</v>
      </c>
      <c r="S9" s="7">
        <v>2577</v>
      </c>
    </row>
    <row r="10" spans="1:19" x14ac:dyDescent="0.25">
      <c r="A10" s="3">
        <v>44196</v>
      </c>
      <c r="B10" s="38">
        <v>1</v>
      </c>
      <c r="C10" s="38">
        <v>159</v>
      </c>
      <c r="D10" s="38">
        <v>545</v>
      </c>
      <c r="E10" s="38">
        <v>314</v>
      </c>
      <c r="F10" s="38">
        <v>173</v>
      </c>
      <c r="G10" s="38">
        <v>117</v>
      </c>
      <c r="H10" s="38">
        <v>0</v>
      </c>
      <c r="I10" s="39">
        <v>1309</v>
      </c>
      <c r="K10" s="3">
        <v>44217</v>
      </c>
      <c r="L10" s="8">
        <v>0</v>
      </c>
      <c r="M10" s="8">
        <v>219</v>
      </c>
      <c r="N10" s="8">
        <v>772</v>
      </c>
      <c r="O10" s="8">
        <v>511</v>
      </c>
      <c r="P10" s="8">
        <v>167</v>
      </c>
      <c r="Q10" s="8">
        <v>38</v>
      </c>
      <c r="R10" s="8">
        <v>0</v>
      </c>
      <c r="S10" s="7">
        <v>1707</v>
      </c>
    </row>
    <row r="11" spans="1:19" x14ac:dyDescent="0.25">
      <c r="A11" s="3">
        <v>44197</v>
      </c>
      <c r="B11" s="38">
        <v>0</v>
      </c>
      <c r="C11" s="38">
        <v>22</v>
      </c>
      <c r="D11" s="38">
        <v>131</v>
      </c>
      <c r="E11" s="38">
        <v>87</v>
      </c>
      <c r="F11" s="38">
        <v>19</v>
      </c>
      <c r="G11" s="38">
        <v>3</v>
      </c>
      <c r="H11" s="38">
        <v>0</v>
      </c>
      <c r="I11" s="39">
        <v>262</v>
      </c>
      <c r="K11" s="3">
        <v>44218</v>
      </c>
      <c r="L11" s="8">
        <v>0</v>
      </c>
      <c r="M11" s="8">
        <v>97</v>
      </c>
      <c r="N11" s="8">
        <v>450</v>
      </c>
      <c r="O11" s="8">
        <v>274</v>
      </c>
      <c r="P11" s="8">
        <v>100</v>
      </c>
      <c r="Q11" s="8">
        <v>79</v>
      </c>
      <c r="R11" s="8">
        <v>1</v>
      </c>
      <c r="S11" s="7">
        <v>1001</v>
      </c>
    </row>
    <row r="12" spans="1:19" x14ac:dyDescent="0.25">
      <c r="A12" s="3">
        <v>44198</v>
      </c>
      <c r="B12" s="38">
        <v>0</v>
      </c>
      <c r="C12" s="38">
        <v>151</v>
      </c>
      <c r="D12" s="38">
        <v>628</v>
      </c>
      <c r="E12" s="38">
        <v>374</v>
      </c>
      <c r="F12" s="38">
        <v>88</v>
      </c>
      <c r="G12" s="38">
        <v>12</v>
      </c>
      <c r="H12" s="38">
        <v>3</v>
      </c>
      <c r="I12" s="39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38">
        <v>1</v>
      </c>
      <c r="C13" s="38">
        <v>103</v>
      </c>
      <c r="D13" s="38">
        <v>464</v>
      </c>
      <c r="E13" s="38">
        <v>274</v>
      </c>
      <c r="F13" s="38">
        <v>71</v>
      </c>
      <c r="G13" s="38">
        <v>2</v>
      </c>
      <c r="H13" s="38">
        <v>0</v>
      </c>
      <c r="I13" s="39">
        <v>915</v>
      </c>
      <c r="K13" s="3">
        <v>44220</v>
      </c>
      <c r="L13" s="8">
        <v>0</v>
      </c>
      <c r="M13" s="8">
        <v>104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857</v>
      </c>
    </row>
    <row r="14" spans="1:19" x14ac:dyDescent="0.25">
      <c r="A14" s="3">
        <v>44200</v>
      </c>
      <c r="B14" s="38">
        <v>0</v>
      </c>
      <c r="C14" s="38">
        <v>356</v>
      </c>
      <c r="D14" s="38">
        <v>1738</v>
      </c>
      <c r="E14" s="38">
        <v>1123</v>
      </c>
      <c r="F14" s="38">
        <v>319</v>
      </c>
      <c r="G14" s="38">
        <v>29</v>
      </c>
      <c r="H14" s="38">
        <v>2</v>
      </c>
      <c r="I14" s="39">
        <v>3567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38">
        <v>0</v>
      </c>
      <c r="C15" s="38">
        <v>493</v>
      </c>
      <c r="D15" s="38">
        <v>2179</v>
      </c>
      <c r="E15" s="38">
        <v>1419</v>
      </c>
      <c r="F15" s="38">
        <v>371</v>
      </c>
      <c r="G15" s="38">
        <v>41</v>
      </c>
      <c r="H15" s="38">
        <v>3</v>
      </c>
      <c r="I15" s="39">
        <v>4506</v>
      </c>
      <c r="K15" s="3">
        <v>44222</v>
      </c>
      <c r="L15" s="8">
        <v>0</v>
      </c>
      <c r="M15" s="8">
        <v>404</v>
      </c>
      <c r="N15" s="8">
        <v>1962</v>
      </c>
      <c r="O15" s="8">
        <v>1269</v>
      </c>
      <c r="P15" s="8">
        <v>282</v>
      </c>
      <c r="Q15" s="8">
        <v>11</v>
      </c>
      <c r="R15" s="8">
        <v>2</v>
      </c>
      <c r="S15" s="7">
        <v>3930</v>
      </c>
    </row>
    <row r="16" spans="1:19" x14ac:dyDescent="0.25">
      <c r="A16" s="3">
        <v>44202</v>
      </c>
      <c r="B16" s="38">
        <v>3</v>
      </c>
      <c r="C16" s="38">
        <v>641</v>
      </c>
      <c r="D16" s="38">
        <v>2762</v>
      </c>
      <c r="E16" s="38">
        <v>1819</v>
      </c>
      <c r="F16" s="38">
        <v>507</v>
      </c>
      <c r="G16" s="38">
        <v>67</v>
      </c>
      <c r="H16" s="38">
        <v>3</v>
      </c>
      <c r="I16" s="39">
        <v>5802</v>
      </c>
      <c r="K16" s="3">
        <v>44223</v>
      </c>
      <c r="L16" s="8">
        <v>2</v>
      </c>
      <c r="M16" s="8">
        <v>487</v>
      </c>
      <c r="N16" s="8">
        <v>2164</v>
      </c>
      <c r="O16" s="8">
        <v>1486</v>
      </c>
      <c r="P16" s="8">
        <v>300</v>
      </c>
      <c r="Q16" s="8">
        <v>20</v>
      </c>
      <c r="R16" s="8">
        <v>1</v>
      </c>
      <c r="S16" s="7">
        <v>4460</v>
      </c>
    </row>
    <row r="17" spans="1:19" x14ac:dyDescent="0.25">
      <c r="A17" s="3">
        <v>44203</v>
      </c>
      <c r="B17" s="38">
        <v>3</v>
      </c>
      <c r="C17" s="38">
        <v>855</v>
      </c>
      <c r="D17" s="38">
        <v>3449</v>
      </c>
      <c r="E17" s="38">
        <v>2408</v>
      </c>
      <c r="F17" s="38">
        <v>821</v>
      </c>
      <c r="G17" s="38">
        <v>398</v>
      </c>
      <c r="H17" s="38">
        <v>4</v>
      </c>
      <c r="I17" s="39">
        <v>7938</v>
      </c>
      <c r="K17" s="3">
        <v>44224</v>
      </c>
      <c r="L17" s="8">
        <v>1</v>
      </c>
      <c r="M17" s="8">
        <v>626</v>
      </c>
      <c r="N17" s="8">
        <v>2765</v>
      </c>
      <c r="O17" s="8">
        <v>1869</v>
      </c>
      <c r="P17" s="8">
        <v>499</v>
      </c>
      <c r="Q17" s="8">
        <v>287</v>
      </c>
      <c r="R17" s="8">
        <v>1</v>
      </c>
      <c r="S17" s="7">
        <v>6048</v>
      </c>
    </row>
    <row r="18" spans="1:19" x14ac:dyDescent="0.25">
      <c r="A18" s="3">
        <v>44204</v>
      </c>
      <c r="B18" s="38">
        <v>4</v>
      </c>
      <c r="C18" s="38">
        <v>983</v>
      </c>
      <c r="D18" s="38">
        <v>4278</v>
      </c>
      <c r="E18" s="38">
        <v>2870</v>
      </c>
      <c r="F18" s="38">
        <v>941</v>
      </c>
      <c r="G18" s="38">
        <v>856</v>
      </c>
      <c r="H18" s="38">
        <v>4</v>
      </c>
      <c r="I18" s="39">
        <v>9936</v>
      </c>
      <c r="K18" s="3">
        <v>44225</v>
      </c>
      <c r="L18" s="23">
        <v>4</v>
      </c>
      <c r="M18" s="23">
        <v>735</v>
      </c>
      <c r="N18" s="23">
        <v>3420</v>
      </c>
      <c r="O18" s="23">
        <v>2388</v>
      </c>
      <c r="P18" s="23">
        <v>723</v>
      </c>
      <c r="Q18" s="23">
        <v>438</v>
      </c>
      <c r="R18" s="23">
        <v>1</v>
      </c>
      <c r="S18" s="27">
        <v>7709</v>
      </c>
    </row>
    <row r="19" spans="1:19" x14ac:dyDescent="0.25">
      <c r="A19" s="3">
        <v>44205</v>
      </c>
      <c r="B19" s="38">
        <v>1</v>
      </c>
      <c r="C19" s="38">
        <v>146</v>
      </c>
      <c r="D19" s="38">
        <v>755</v>
      </c>
      <c r="E19" s="38">
        <v>582</v>
      </c>
      <c r="F19" s="38">
        <v>324</v>
      </c>
      <c r="G19" s="38">
        <v>186</v>
      </c>
      <c r="H19" s="38">
        <v>0</v>
      </c>
      <c r="I19" s="39">
        <v>1994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27">
        <v>1068</v>
      </c>
    </row>
    <row r="20" spans="1:19" x14ac:dyDescent="0.25">
      <c r="A20" s="3">
        <v>44206</v>
      </c>
      <c r="B20" s="38">
        <v>0</v>
      </c>
      <c r="C20" s="38">
        <v>150</v>
      </c>
      <c r="D20" s="38">
        <v>686</v>
      </c>
      <c r="E20" s="38">
        <v>507</v>
      </c>
      <c r="F20" s="38">
        <v>262</v>
      </c>
      <c r="G20" s="38">
        <v>108</v>
      </c>
      <c r="H20" s="38">
        <v>1</v>
      </c>
      <c r="I20" s="39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38">
        <v>2</v>
      </c>
      <c r="C21" s="38">
        <v>1045</v>
      </c>
      <c r="D21" s="38">
        <v>4300</v>
      </c>
      <c r="E21" s="38">
        <v>2877</v>
      </c>
      <c r="F21" s="38">
        <v>898</v>
      </c>
      <c r="G21" s="38">
        <v>636</v>
      </c>
      <c r="H21" s="38">
        <v>5</v>
      </c>
      <c r="I21" s="39">
        <v>9763</v>
      </c>
      <c r="K21" s="3">
        <v>44228</v>
      </c>
      <c r="L21" s="8">
        <v>0</v>
      </c>
      <c r="M21" s="8">
        <v>765</v>
      </c>
      <c r="N21" s="8">
        <v>3372</v>
      </c>
      <c r="O21" s="8">
        <v>2315</v>
      </c>
      <c r="P21" s="8">
        <v>753</v>
      </c>
      <c r="Q21" s="8">
        <v>443</v>
      </c>
      <c r="R21" s="8">
        <v>6</v>
      </c>
      <c r="S21" s="7">
        <v>7654</v>
      </c>
    </row>
    <row r="22" spans="1:19" x14ac:dyDescent="0.25">
      <c r="A22" s="3">
        <v>44208</v>
      </c>
      <c r="B22" s="38">
        <v>1</v>
      </c>
      <c r="C22" s="38">
        <v>1148</v>
      </c>
      <c r="D22" s="38">
        <v>5380</v>
      </c>
      <c r="E22" s="38">
        <v>3585</v>
      </c>
      <c r="F22" s="38">
        <v>1590</v>
      </c>
      <c r="G22" s="38">
        <v>1648</v>
      </c>
      <c r="H22" s="38">
        <v>2</v>
      </c>
      <c r="I22" s="39">
        <v>13354</v>
      </c>
      <c r="K22" s="3">
        <v>44229</v>
      </c>
      <c r="L22" s="8">
        <v>2</v>
      </c>
      <c r="M22" s="8">
        <v>891</v>
      </c>
      <c r="N22" s="8">
        <v>4194</v>
      </c>
      <c r="O22" s="8">
        <v>2884</v>
      </c>
      <c r="P22" s="8">
        <v>1134</v>
      </c>
      <c r="Q22" s="8">
        <v>748</v>
      </c>
      <c r="R22" s="8">
        <v>0</v>
      </c>
      <c r="S22" s="7">
        <v>9853</v>
      </c>
    </row>
    <row r="23" spans="1:19" x14ac:dyDescent="0.25">
      <c r="A23" s="3">
        <v>44209</v>
      </c>
      <c r="B23" s="38">
        <v>7</v>
      </c>
      <c r="C23" s="38">
        <v>1028</v>
      </c>
      <c r="D23" s="38">
        <v>5057</v>
      </c>
      <c r="E23" s="38">
        <v>3731</v>
      </c>
      <c r="F23" s="38">
        <v>1951</v>
      </c>
      <c r="G23" s="38">
        <v>1687</v>
      </c>
      <c r="H23" s="38">
        <v>3</v>
      </c>
      <c r="I23" s="39">
        <v>13464</v>
      </c>
      <c r="K23" s="3">
        <v>44230</v>
      </c>
      <c r="L23" s="8">
        <v>4</v>
      </c>
      <c r="M23" s="8">
        <v>868</v>
      </c>
      <c r="N23" s="8">
        <v>4340</v>
      </c>
      <c r="O23" s="8">
        <v>3108</v>
      </c>
      <c r="P23" s="8">
        <v>1506</v>
      </c>
      <c r="Q23" s="8">
        <v>958</v>
      </c>
      <c r="R23" s="8">
        <v>0</v>
      </c>
      <c r="S23" s="7">
        <v>10784</v>
      </c>
    </row>
    <row r="24" spans="1:19" x14ac:dyDescent="0.25">
      <c r="A24" s="3">
        <v>44210</v>
      </c>
      <c r="B24" s="38">
        <v>21</v>
      </c>
      <c r="C24" s="38">
        <v>1081</v>
      </c>
      <c r="D24" s="38">
        <v>5342</v>
      </c>
      <c r="E24" s="38">
        <v>4089</v>
      </c>
      <c r="F24" s="38">
        <v>2268</v>
      </c>
      <c r="G24" s="38">
        <v>2248</v>
      </c>
      <c r="H24" s="38">
        <v>5</v>
      </c>
      <c r="I24" s="39">
        <v>15054</v>
      </c>
      <c r="K24" s="3">
        <v>44231</v>
      </c>
      <c r="L24" s="8">
        <v>4</v>
      </c>
      <c r="M24" s="8">
        <v>1018</v>
      </c>
      <c r="N24" s="8">
        <v>4816</v>
      </c>
      <c r="O24" s="8">
        <v>3556</v>
      </c>
      <c r="P24" s="8">
        <v>1741</v>
      </c>
      <c r="Q24" s="8">
        <v>1536</v>
      </c>
      <c r="R24" s="8">
        <v>4</v>
      </c>
      <c r="S24" s="7">
        <v>12675</v>
      </c>
    </row>
    <row r="25" spans="1:19" x14ac:dyDescent="0.25">
      <c r="A25" s="3">
        <v>44211</v>
      </c>
      <c r="B25" s="38">
        <v>9</v>
      </c>
      <c r="C25" s="38">
        <v>994</v>
      </c>
      <c r="D25" s="38">
        <v>4619</v>
      </c>
      <c r="E25" s="38">
        <v>3888</v>
      </c>
      <c r="F25" s="38">
        <v>2016</v>
      </c>
      <c r="G25" s="38">
        <v>2232</v>
      </c>
      <c r="H25" s="38">
        <v>5</v>
      </c>
      <c r="I25" s="39">
        <v>13763</v>
      </c>
      <c r="K25" s="3">
        <v>44232</v>
      </c>
      <c r="L25" s="8">
        <v>6</v>
      </c>
      <c r="M25" s="8">
        <v>835</v>
      </c>
      <c r="N25" s="8">
        <v>3848</v>
      </c>
      <c r="O25" s="8">
        <v>3086</v>
      </c>
      <c r="P25" s="8">
        <v>1396</v>
      </c>
      <c r="Q25" s="8">
        <v>1300</v>
      </c>
      <c r="R25" s="8">
        <v>1</v>
      </c>
      <c r="S25" s="7">
        <v>10472</v>
      </c>
    </row>
    <row r="26" spans="1:19" x14ac:dyDescent="0.25">
      <c r="A26" s="3">
        <v>44212</v>
      </c>
      <c r="B26" s="38">
        <v>0</v>
      </c>
      <c r="C26" s="38">
        <v>133</v>
      </c>
      <c r="D26" s="38">
        <v>620</v>
      </c>
      <c r="E26" s="38">
        <v>578</v>
      </c>
      <c r="F26" s="38">
        <v>498</v>
      </c>
      <c r="G26" s="38">
        <v>1486</v>
      </c>
      <c r="H26" s="38">
        <v>0</v>
      </c>
      <c r="I26" s="39">
        <v>3315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38">
        <v>0</v>
      </c>
      <c r="C27" s="38">
        <v>187</v>
      </c>
      <c r="D27" s="38">
        <v>598</v>
      </c>
      <c r="E27" s="38">
        <v>429</v>
      </c>
      <c r="F27" s="38">
        <v>309</v>
      </c>
      <c r="G27" s="38">
        <v>1544</v>
      </c>
      <c r="H27" s="38">
        <v>0</v>
      </c>
      <c r="I27" s="39">
        <v>3067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38">
        <v>5</v>
      </c>
      <c r="C28" s="38">
        <v>776</v>
      </c>
      <c r="D28" s="38">
        <v>3942</v>
      </c>
      <c r="E28" s="38">
        <v>3026</v>
      </c>
      <c r="F28" s="38">
        <v>1696</v>
      </c>
      <c r="G28" s="38">
        <v>4704</v>
      </c>
      <c r="H28" s="38">
        <v>2</v>
      </c>
      <c r="I28" s="39">
        <v>14151</v>
      </c>
      <c r="K28" s="3">
        <v>44235</v>
      </c>
      <c r="L28" s="8">
        <v>6</v>
      </c>
      <c r="M28" s="8">
        <v>695</v>
      </c>
      <c r="N28" s="8">
        <v>3283</v>
      </c>
      <c r="O28" s="8">
        <v>2591</v>
      </c>
      <c r="P28" s="8">
        <v>1190</v>
      </c>
      <c r="Q28" s="8">
        <v>3310</v>
      </c>
      <c r="R28" s="8">
        <v>0</v>
      </c>
      <c r="S28" s="7">
        <v>11075</v>
      </c>
    </row>
    <row r="29" spans="1:19" x14ac:dyDescent="0.25">
      <c r="A29" s="3">
        <v>44215</v>
      </c>
      <c r="B29" s="38">
        <v>1</v>
      </c>
      <c r="C29" s="38">
        <v>725</v>
      </c>
      <c r="D29" s="38">
        <v>3753</v>
      </c>
      <c r="E29" s="38">
        <v>3146</v>
      </c>
      <c r="F29" s="38">
        <v>1694</v>
      </c>
      <c r="G29" s="38">
        <v>5599</v>
      </c>
      <c r="H29" s="38">
        <v>0</v>
      </c>
      <c r="I29" s="39">
        <v>14918</v>
      </c>
      <c r="K29" s="3">
        <v>44236</v>
      </c>
      <c r="L29" s="8">
        <v>15</v>
      </c>
      <c r="M29" s="8">
        <v>527</v>
      </c>
      <c r="N29" s="8">
        <v>2908</v>
      </c>
      <c r="O29" s="8">
        <v>2284</v>
      </c>
      <c r="P29" s="8">
        <v>1273</v>
      </c>
      <c r="Q29" s="8">
        <v>4325</v>
      </c>
      <c r="R29" s="8">
        <v>0</v>
      </c>
      <c r="S29" s="7">
        <v>11332</v>
      </c>
    </row>
    <row r="30" spans="1:19" x14ac:dyDescent="0.25">
      <c r="A30" s="3">
        <v>44216</v>
      </c>
      <c r="B30" s="38">
        <v>0</v>
      </c>
      <c r="C30" s="38">
        <v>750</v>
      </c>
      <c r="D30" s="38">
        <v>3599</v>
      </c>
      <c r="E30" s="38">
        <v>3188</v>
      </c>
      <c r="F30" s="38">
        <v>1753</v>
      </c>
      <c r="G30" s="38">
        <v>6396</v>
      </c>
      <c r="H30" s="38">
        <v>0</v>
      </c>
      <c r="I30" s="39">
        <v>15686</v>
      </c>
      <c r="K30" s="3">
        <v>44237</v>
      </c>
      <c r="L30" s="8">
        <v>3</v>
      </c>
      <c r="M30" s="8">
        <v>449</v>
      </c>
      <c r="N30" s="8">
        <v>2380</v>
      </c>
      <c r="O30" s="8">
        <v>2197</v>
      </c>
      <c r="P30" s="8">
        <v>1344</v>
      </c>
      <c r="Q30" s="8">
        <v>4681</v>
      </c>
      <c r="R30" s="8">
        <v>2</v>
      </c>
      <c r="S30" s="7">
        <v>11056</v>
      </c>
    </row>
    <row r="31" spans="1:19" x14ac:dyDescent="0.25">
      <c r="A31" s="3">
        <v>44217</v>
      </c>
      <c r="B31" s="38">
        <v>5</v>
      </c>
      <c r="C31" s="38">
        <v>707</v>
      </c>
      <c r="D31" s="38">
        <v>3381</v>
      </c>
      <c r="E31" s="38">
        <v>2801</v>
      </c>
      <c r="F31" s="38">
        <v>1674</v>
      </c>
      <c r="G31" s="38">
        <v>8026</v>
      </c>
      <c r="H31" s="38">
        <v>0</v>
      </c>
      <c r="I31" s="39">
        <v>16594</v>
      </c>
      <c r="K31" s="4" t="s">
        <v>3</v>
      </c>
      <c r="L31" s="7">
        <v>49</v>
      </c>
      <c r="M31" s="7">
        <v>10441</v>
      </c>
      <c r="N31" s="7">
        <v>48042</v>
      </c>
      <c r="O31" s="7">
        <v>34707</v>
      </c>
      <c r="P31" s="7">
        <v>14392</v>
      </c>
      <c r="Q31" s="7">
        <v>21165</v>
      </c>
      <c r="R31" s="7">
        <v>21</v>
      </c>
      <c r="S31" s="7">
        <v>128817</v>
      </c>
    </row>
    <row r="32" spans="1:19" x14ac:dyDescent="0.25">
      <c r="A32" s="3">
        <v>44218</v>
      </c>
      <c r="B32" s="38">
        <v>4</v>
      </c>
      <c r="C32" s="38">
        <v>552</v>
      </c>
      <c r="D32" s="38">
        <v>2631</v>
      </c>
      <c r="E32" s="38">
        <v>2101</v>
      </c>
      <c r="F32" s="38">
        <v>1278</v>
      </c>
      <c r="G32" s="38">
        <v>8741</v>
      </c>
      <c r="H32" s="38">
        <v>1</v>
      </c>
      <c r="I32" s="39">
        <v>15308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38">
        <v>0</v>
      </c>
      <c r="C33" s="38">
        <v>121</v>
      </c>
      <c r="D33" s="38">
        <v>523</v>
      </c>
      <c r="E33" s="38">
        <v>415</v>
      </c>
      <c r="F33" s="38">
        <v>215</v>
      </c>
      <c r="G33" s="38">
        <v>2382</v>
      </c>
      <c r="H33" s="38">
        <v>0</v>
      </c>
      <c r="I33" s="39">
        <v>3656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38">
        <v>1</v>
      </c>
      <c r="C34" s="38">
        <v>121</v>
      </c>
      <c r="D34" s="38">
        <v>538</v>
      </c>
      <c r="E34" s="38">
        <v>382</v>
      </c>
      <c r="F34" s="38">
        <v>216</v>
      </c>
      <c r="G34" s="38">
        <v>1802</v>
      </c>
      <c r="H34" s="38">
        <v>0</v>
      </c>
      <c r="I34" s="39">
        <v>3060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38">
        <v>4</v>
      </c>
      <c r="C35" s="38">
        <v>634</v>
      </c>
      <c r="D35" s="38">
        <v>2754</v>
      </c>
      <c r="E35" s="38">
        <v>1958</v>
      </c>
      <c r="F35" s="38">
        <v>929</v>
      </c>
      <c r="G35" s="38">
        <v>6080</v>
      </c>
      <c r="H35" s="38">
        <v>0</v>
      </c>
      <c r="I35" s="39">
        <v>12359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38">
        <v>5</v>
      </c>
      <c r="C36" s="38">
        <v>791</v>
      </c>
      <c r="D36" s="38">
        <v>3335</v>
      </c>
      <c r="E36" s="38">
        <v>2674</v>
      </c>
      <c r="F36" s="38">
        <v>1182</v>
      </c>
      <c r="G36" s="38">
        <v>6203</v>
      </c>
      <c r="H36" s="38">
        <v>2</v>
      </c>
      <c r="I36" s="39">
        <v>14192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38">
        <v>8</v>
      </c>
      <c r="C37" s="38">
        <v>769</v>
      </c>
      <c r="D37" s="38">
        <v>3495</v>
      </c>
      <c r="E37" s="38">
        <v>2605</v>
      </c>
      <c r="F37" s="38">
        <v>1006</v>
      </c>
      <c r="G37" s="38">
        <v>5386</v>
      </c>
      <c r="H37" s="38">
        <v>1</v>
      </c>
      <c r="I37" s="39">
        <v>13270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38">
        <v>11</v>
      </c>
      <c r="C38" s="38">
        <v>863</v>
      </c>
      <c r="D38" s="38">
        <v>3816</v>
      </c>
      <c r="E38" s="38">
        <v>2698</v>
      </c>
      <c r="F38" s="38">
        <v>1057</v>
      </c>
      <c r="G38" s="38">
        <v>4598</v>
      </c>
      <c r="H38" s="38">
        <v>1</v>
      </c>
      <c r="I38" s="39">
        <v>13044</v>
      </c>
    </row>
    <row r="39" spans="1:19" x14ac:dyDescent="0.25">
      <c r="A39" s="3">
        <v>44225</v>
      </c>
      <c r="B39" s="38">
        <v>4</v>
      </c>
      <c r="C39" s="38">
        <v>901</v>
      </c>
      <c r="D39" s="38">
        <v>4254</v>
      </c>
      <c r="E39" s="38">
        <v>3158</v>
      </c>
      <c r="F39" s="38">
        <v>1155</v>
      </c>
      <c r="G39" s="38">
        <v>4251</v>
      </c>
      <c r="H39" s="38">
        <v>1</v>
      </c>
      <c r="I39" s="39">
        <v>13724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38">
        <v>1</v>
      </c>
      <c r="C40" s="38">
        <v>91</v>
      </c>
      <c r="D40" s="38">
        <v>436</v>
      </c>
      <c r="E40" s="38">
        <v>376</v>
      </c>
      <c r="F40" s="38">
        <v>251</v>
      </c>
      <c r="G40" s="38">
        <v>627</v>
      </c>
      <c r="H40" s="38">
        <v>0</v>
      </c>
      <c r="I40" s="39">
        <v>1782</v>
      </c>
    </row>
    <row r="41" spans="1:19" x14ac:dyDescent="0.25">
      <c r="A41" s="3">
        <v>44227</v>
      </c>
      <c r="B41" s="38">
        <v>0</v>
      </c>
      <c r="C41" s="38">
        <v>108</v>
      </c>
      <c r="D41" s="38">
        <v>469</v>
      </c>
      <c r="E41" s="38">
        <v>347</v>
      </c>
      <c r="F41" s="38">
        <v>237</v>
      </c>
      <c r="G41" s="38">
        <v>654</v>
      </c>
      <c r="H41" s="38">
        <v>0</v>
      </c>
      <c r="I41" s="39">
        <v>1815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38">
        <v>1</v>
      </c>
      <c r="C42" s="38">
        <v>902</v>
      </c>
      <c r="D42" s="38">
        <v>3877</v>
      </c>
      <c r="E42" s="38">
        <v>2729</v>
      </c>
      <c r="F42" s="38">
        <v>1055</v>
      </c>
      <c r="G42" s="38">
        <v>2735</v>
      </c>
      <c r="H42" s="38">
        <v>6</v>
      </c>
      <c r="I42" s="39">
        <v>11305</v>
      </c>
    </row>
    <row r="43" spans="1:19" x14ac:dyDescent="0.25">
      <c r="A43" s="3">
        <v>44229</v>
      </c>
      <c r="B43" s="38">
        <v>2</v>
      </c>
      <c r="C43" s="38">
        <v>1041</v>
      </c>
      <c r="D43" s="38">
        <v>4772</v>
      </c>
      <c r="E43" s="38">
        <v>3365</v>
      </c>
      <c r="F43" s="38">
        <v>1472</v>
      </c>
      <c r="G43" s="38">
        <v>3215</v>
      </c>
      <c r="H43" s="38">
        <v>0</v>
      </c>
      <c r="I43" s="39">
        <v>13867</v>
      </c>
    </row>
    <row r="44" spans="1:19" x14ac:dyDescent="0.25">
      <c r="A44" s="3">
        <v>44230</v>
      </c>
      <c r="B44" s="38">
        <v>4</v>
      </c>
      <c r="C44" s="38">
        <v>994</v>
      </c>
      <c r="D44" s="38">
        <v>4975</v>
      </c>
      <c r="E44" s="38">
        <v>3636</v>
      </c>
      <c r="F44" s="38">
        <v>1865</v>
      </c>
      <c r="G44" s="38">
        <v>3554</v>
      </c>
      <c r="H44" s="38">
        <v>0</v>
      </c>
      <c r="I44" s="39">
        <v>15028</v>
      </c>
    </row>
    <row r="45" spans="1:19" x14ac:dyDescent="0.25">
      <c r="A45" s="3">
        <v>44231</v>
      </c>
      <c r="B45" s="38">
        <v>4</v>
      </c>
      <c r="C45" s="38">
        <v>1153</v>
      </c>
      <c r="D45" s="38">
        <v>5399</v>
      </c>
      <c r="E45" s="38">
        <v>4017</v>
      </c>
      <c r="F45" s="38">
        <v>2134</v>
      </c>
      <c r="G45" s="38">
        <v>4654</v>
      </c>
      <c r="H45" s="38">
        <v>4</v>
      </c>
      <c r="I45" s="39">
        <v>17365</v>
      </c>
    </row>
    <row r="46" spans="1:19" x14ac:dyDescent="0.25">
      <c r="A46" s="3">
        <v>44232</v>
      </c>
      <c r="B46" s="38">
        <v>7</v>
      </c>
      <c r="C46" s="38">
        <v>971</v>
      </c>
      <c r="D46" s="38">
        <v>4522</v>
      </c>
      <c r="E46" s="38">
        <v>3687</v>
      </c>
      <c r="F46" s="38">
        <v>1832</v>
      </c>
      <c r="G46" s="38">
        <v>4554</v>
      </c>
      <c r="H46" s="38">
        <v>1</v>
      </c>
      <c r="I46" s="39">
        <v>15574</v>
      </c>
    </row>
    <row r="47" spans="1:19" x14ac:dyDescent="0.25">
      <c r="A47" s="3">
        <v>44233</v>
      </c>
      <c r="B47" s="38">
        <v>0</v>
      </c>
      <c r="C47" s="38">
        <v>111</v>
      </c>
      <c r="D47" s="38">
        <v>539</v>
      </c>
      <c r="E47" s="38">
        <v>434</v>
      </c>
      <c r="F47" s="38">
        <v>272</v>
      </c>
      <c r="G47" s="38">
        <v>1772</v>
      </c>
      <c r="H47" s="38">
        <v>0</v>
      </c>
      <c r="I47" s="39">
        <v>3128</v>
      </c>
    </row>
    <row r="48" spans="1:19" x14ac:dyDescent="0.25">
      <c r="A48" s="3">
        <v>44234</v>
      </c>
      <c r="B48" s="38">
        <v>0</v>
      </c>
      <c r="C48" s="38">
        <v>131</v>
      </c>
      <c r="D48" s="38">
        <v>439</v>
      </c>
      <c r="E48" s="38">
        <v>345</v>
      </c>
      <c r="F48" s="38">
        <v>221</v>
      </c>
      <c r="G48" s="38">
        <v>1998</v>
      </c>
      <c r="H48" s="38">
        <v>0</v>
      </c>
      <c r="I48" s="39">
        <v>3134</v>
      </c>
    </row>
    <row r="49" spans="1:19" x14ac:dyDescent="0.25">
      <c r="A49" s="3">
        <v>44235</v>
      </c>
      <c r="B49" s="38">
        <v>6</v>
      </c>
      <c r="C49" s="38">
        <v>809</v>
      </c>
      <c r="D49" s="38">
        <v>3773</v>
      </c>
      <c r="E49" s="38">
        <v>2951</v>
      </c>
      <c r="F49" s="38">
        <v>1465</v>
      </c>
      <c r="G49" s="38">
        <v>5589</v>
      </c>
      <c r="H49" s="38">
        <v>0</v>
      </c>
      <c r="I49" s="39">
        <v>14593</v>
      </c>
      <c r="L49"/>
      <c r="M49"/>
      <c r="N49"/>
      <c r="O49"/>
      <c r="P49"/>
      <c r="Q49"/>
      <c r="R49"/>
      <c r="S49"/>
    </row>
    <row r="50" spans="1:19" x14ac:dyDescent="0.25">
      <c r="A50" s="3">
        <v>44236</v>
      </c>
      <c r="B50" s="38">
        <v>19</v>
      </c>
      <c r="C50" s="38">
        <v>662</v>
      </c>
      <c r="D50" s="38">
        <v>3599</v>
      </c>
      <c r="E50" s="38">
        <v>2823</v>
      </c>
      <c r="F50" s="38">
        <v>1661</v>
      </c>
      <c r="G50" s="38">
        <v>7123</v>
      </c>
      <c r="H50" s="38">
        <v>0</v>
      </c>
      <c r="I50" s="39">
        <v>15887</v>
      </c>
      <c r="L50"/>
      <c r="M50"/>
      <c r="N50"/>
      <c r="O50"/>
      <c r="P50"/>
      <c r="Q50"/>
      <c r="R50"/>
      <c r="S50"/>
    </row>
    <row r="51" spans="1:19" x14ac:dyDescent="0.25">
      <c r="A51" s="3">
        <v>44237</v>
      </c>
      <c r="B51" s="38">
        <v>3</v>
      </c>
      <c r="C51" s="38">
        <v>563</v>
      </c>
      <c r="D51" s="38">
        <v>3034</v>
      </c>
      <c r="E51" s="38">
        <v>2701</v>
      </c>
      <c r="F51" s="38">
        <v>1619</v>
      </c>
      <c r="G51" s="38">
        <v>7092</v>
      </c>
      <c r="H51" s="38">
        <v>2</v>
      </c>
      <c r="I51" s="39">
        <v>15014</v>
      </c>
      <c r="L51"/>
      <c r="M51"/>
      <c r="N51"/>
      <c r="O51"/>
      <c r="P51"/>
      <c r="Q51"/>
      <c r="R51"/>
      <c r="S51"/>
    </row>
    <row r="52" spans="1:19" x14ac:dyDescent="0.25">
      <c r="A52" s="4" t="s">
        <v>3</v>
      </c>
      <c r="B52" s="39">
        <v>149</v>
      </c>
      <c r="C52" s="39">
        <v>26192</v>
      </c>
      <c r="D52" s="39">
        <v>120026</v>
      </c>
      <c r="E52" s="39">
        <v>89445</v>
      </c>
      <c r="F52" s="39">
        <v>42402</v>
      </c>
      <c r="G52" s="39">
        <v>121617</v>
      </c>
      <c r="H52" s="39">
        <v>65</v>
      </c>
      <c r="I52" s="39">
        <v>399896</v>
      </c>
    </row>
    <row r="53" spans="1:19" x14ac:dyDescent="0.25">
      <c r="A53" s="2"/>
      <c r="B53" s="5"/>
    </row>
    <row r="54" spans="1:19" x14ac:dyDescent="0.25">
      <c r="A54" s="1" t="s">
        <v>45</v>
      </c>
      <c r="B54" s="5"/>
    </row>
  </sheetData>
  <mergeCells count="6">
    <mergeCell ref="K4:K5"/>
    <mergeCell ref="L4:S4"/>
    <mergeCell ref="A2:E2"/>
    <mergeCell ref="A4:A5"/>
    <mergeCell ref="B4:I4"/>
    <mergeCell ref="A3:G3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0" width="11.5703125" style="1" customWidth="1"/>
    <col min="11" max="11" width="20.710937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5" t="s">
        <v>40</v>
      </c>
      <c r="B1" s="26"/>
      <c r="C1" s="26"/>
    </row>
    <row r="2" spans="1:19" x14ac:dyDescent="0.25">
      <c r="A2" s="42" t="s">
        <v>42</v>
      </c>
      <c r="B2" s="42"/>
      <c r="C2" s="42"/>
      <c r="D2" s="42"/>
      <c r="E2" s="43"/>
    </row>
    <row r="3" spans="1:19" ht="15" customHeight="1" x14ac:dyDescent="0.25">
      <c r="A3" s="42" t="str">
        <f>CELKEM_PŘEHLED_KRAJE!A3</f>
        <v>Zdroj dat: ISIN / COVID-19 - Informační systém infekční nemoci, aktualizace k 10.2. 2021 (20:00)</v>
      </c>
      <c r="B3" s="42"/>
      <c r="C3" s="42"/>
      <c r="D3" s="42"/>
      <c r="E3" s="43"/>
      <c r="F3" s="43"/>
      <c r="G3" s="43"/>
    </row>
    <row r="4" spans="1:19" ht="27" customHeight="1" x14ac:dyDescent="0.25">
      <c r="A4" s="45" t="s">
        <v>55</v>
      </c>
      <c r="B4" s="53" t="s">
        <v>26</v>
      </c>
      <c r="C4" s="53"/>
      <c r="D4" s="53"/>
      <c r="E4" s="53"/>
      <c r="F4" s="53"/>
      <c r="G4" s="53"/>
      <c r="H4" s="53"/>
      <c r="I4" s="53"/>
      <c r="K4" s="45" t="s">
        <v>15</v>
      </c>
      <c r="L4" s="53" t="s">
        <v>25</v>
      </c>
      <c r="M4" s="53"/>
      <c r="N4" s="53"/>
      <c r="O4" s="53"/>
      <c r="P4" s="53"/>
      <c r="Q4" s="53"/>
      <c r="R4" s="53"/>
      <c r="S4" s="53"/>
    </row>
    <row r="5" spans="1:19" x14ac:dyDescent="0.25">
      <c r="A5" s="4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6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14</v>
      </c>
      <c r="C6" s="11">
        <v>6899</v>
      </c>
      <c r="D6" s="11">
        <v>24802</v>
      </c>
      <c r="E6" s="11">
        <v>17792</v>
      </c>
      <c r="F6" s="11">
        <v>12316</v>
      </c>
      <c r="G6" s="11">
        <v>40829</v>
      </c>
      <c r="H6" s="11">
        <v>25</v>
      </c>
      <c r="I6" s="12">
        <v>102677</v>
      </c>
      <c r="K6" s="9" t="s">
        <v>6</v>
      </c>
      <c r="L6" s="11">
        <v>7</v>
      </c>
      <c r="M6" s="11">
        <v>2902</v>
      </c>
      <c r="N6" s="11">
        <v>10574</v>
      </c>
      <c r="O6" s="11">
        <v>7613</v>
      </c>
      <c r="P6" s="11">
        <v>4944</v>
      </c>
      <c r="Q6" s="11">
        <v>8604</v>
      </c>
      <c r="R6" s="11">
        <v>6</v>
      </c>
      <c r="S6" s="12">
        <v>34650</v>
      </c>
    </row>
    <row r="7" spans="1:19" x14ac:dyDescent="0.25">
      <c r="A7" s="9" t="s">
        <v>7</v>
      </c>
      <c r="B7" s="11">
        <v>16</v>
      </c>
      <c r="C7" s="11">
        <v>2284</v>
      </c>
      <c r="D7" s="11">
        <v>12432</v>
      </c>
      <c r="E7" s="11">
        <v>9468</v>
      </c>
      <c r="F7" s="11">
        <v>3712</v>
      </c>
      <c r="G7" s="11">
        <v>4980</v>
      </c>
      <c r="H7" s="11">
        <v>3</v>
      </c>
      <c r="I7" s="12">
        <v>32895</v>
      </c>
      <c r="K7" s="9" t="s">
        <v>7</v>
      </c>
      <c r="L7" s="11">
        <v>4</v>
      </c>
      <c r="M7" s="11">
        <v>851</v>
      </c>
      <c r="N7" s="11">
        <v>4677</v>
      </c>
      <c r="O7" s="11">
        <v>3456</v>
      </c>
      <c r="P7" s="11">
        <v>1156</v>
      </c>
      <c r="Q7" s="11">
        <v>480</v>
      </c>
      <c r="R7" s="11">
        <v>1</v>
      </c>
      <c r="S7" s="12">
        <v>10625</v>
      </c>
    </row>
    <row r="8" spans="1:19" x14ac:dyDescent="0.25">
      <c r="A8" s="9" t="s">
        <v>8</v>
      </c>
      <c r="B8" s="11">
        <v>42</v>
      </c>
      <c r="C8" s="11">
        <v>1384</v>
      </c>
      <c r="D8" s="11">
        <v>7023</v>
      </c>
      <c r="E8" s="11">
        <v>5913</v>
      </c>
      <c r="F8" s="11">
        <v>3557</v>
      </c>
      <c r="G8" s="11">
        <v>8107</v>
      </c>
      <c r="H8" s="11">
        <v>2</v>
      </c>
      <c r="I8" s="12">
        <v>26028</v>
      </c>
      <c r="K8" s="9" t="s">
        <v>8</v>
      </c>
      <c r="L8" s="11">
        <v>19</v>
      </c>
      <c r="M8" s="11">
        <v>627</v>
      </c>
      <c r="N8" s="11">
        <v>3138</v>
      </c>
      <c r="O8" s="11">
        <v>2669</v>
      </c>
      <c r="P8" s="11">
        <v>1475</v>
      </c>
      <c r="Q8" s="11">
        <v>1771</v>
      </c>
      <c r="R8" s="11">
        <v>1</v>
      </c>
      <c r="S8" s="12">
        <v>9700</v>
      </c>
    </row>
    <row r="9" spans="1:19" x14ac:dyDescent="0.25">
      <c r="A9" s="9" t="s">
        <v>9</v>
      </c>
      <c r="B9" s="11">
        <v>9</v>
      </c>
      <c r="C9" s="11">
        <v>1236</v>
      </c>
      <c r="D9" s="11">
        <v>5610</v>
      </c>
      <c r="E9" s="11">
        <v>4139</v>
      </c>
      <c r="F9" s="11">
        <v>1974</v>
      </c>
      <c r="G9" s="11">
        <v>5194</v>
      </c>
      <c r="H9" s="11">
        <v>1</v>
      </c>
      <c r="I9" s="12">
        <v>18163</v>
      </c>
      <c r="K9" s="9" t="s">
        <v>9</v>
      </c>
      <c r="L9" s="11">
        <v>1</v>
      </c>
      <c r="M9" s="11">
        <v>413</v>
      </c>
      <c r="N9" s="11">
        <v>1930</v>
      </c>
      <c r="O9" s="11">
        <v>1367</v>
      </c>
      <c r="P9" s="11">
        <v>491</v>
      </c>
      <c r="Q9" s="11">
        <v>405</v>
      </c>
      <c r="R9" s="11">
        <v>0</v>
      </c>
      <c r="S9" s="12">
        <v>4607</v>
      </c>
    </row>
    <row r="10" spans="1:19" x14ac:dyDescent="0.25">
      <c r="A10" s="9" t="s">
        <v>10</v>
      </c>
      <c r="B10" s="11">
        <v>0</v>
      </c>
      <c r="C10" s="11">
        <v>543</v>
      </c>
      <c r="D10" s="11">
        <v>2971</v>
      </c>
      <c r="E10" s="11">
        <v>2310</v>
      </c>
      <c r="F10" s="11">
        <v>971</v>
      </c>
      <c r="G10" s="11">
        <v>1915</v>
      </c>
      <c r="H10" s="11">
        <v>2</v>
      </c>
      <c r="I10" s="12">
        <v>8712</v>
      </c>
      <c r="K10" s="9" t="s">
        <v>10</v>
      </c>
      <c r="L10" s="11">
        <v>0</v>
      </c>
      <c r="M10" s="11">
        <v>211</v>
      </c>
      <c r="N10" s="11">
        <v>1136</v>
      </c>
      <c r="O10" s="11">
        <v>878</v>
      </c>
      <c r="P10" s="11">
        <v>338</v>
      </c>
      <c r="Q10" s="11">
        <v>226</v>
      </c>
      <c r="R10" s="11">
        <v>1</v>
      </c>
      <c r="S10" s="12">
        <v>2790</v>
      </c>
    </row>
    <row r="11" spans="1:19" x14ac:dyDescent="0.25">
      <c r="A11" s="9" t="s">
        <v>11</v>
      </c>
      <c r="B11" s="11">
        <v>1</v>
      </c>
      <c r="C11" s="11">
        <v>1032</v>
      </c>
      <c r="D11" s="11">
        <v>5563</v>
      </c>
      <c r="E11" s="11">
        <v>4373</v>
      </c>
      <c r="F11" s="11">
        <v>1536</v>
      </c>
      <c r="G11" s="11">
        <v>2778</v>
      </c>
      <c r="H11" s="11">
        <v>0</v>
      </c>
      <c r="I11" s="12">
        <v>15283</v>
      </c>
      <c r="K11" s="9" t="s">
        <v>11</v>
      </c>
      <c r="L11" s="11">
        <v>0</v>
      </c>
      <c r="M11" s="11">
        <v>384</v>
      </c>
      <c r="N11" s="11">
        <v>2085</v>
      </c>
      <c r="O11" s="11">
        <v>1497</v>
      </c>
      <c r="P11" s="11">
        <v>404</v>
      </c>
      <c r="Q11" s="11">
        <v>302</v>
      </c>
      <c r="R11" s="11">
        <v>0</v>
      </c>
      <c r="S11" s="12">
        <v>4672</v>
      </c>
    </row>
    <row r="12" spans="1:19" x14ac:dyDescent="0.25">
      <c r="A12" s="9" t="s">
        <v>12</v>
      </c>
      <c r="B12" s="11">
        <v>6</v>
      </c>
      <c r="C12" s="11">
        <v>907</v>
      </c>
      <c r="D12" s="11">
        <v>4074</v>
      </c>
      <c r="E12" s="11">
        <v>3114</v>
      </c>
      <c r="F12" s="11">
        <v>1298</v>
      </c>
      <c r="G12" s="11">
        <v>2202</v>
      </c>
      <c r="H12" s="11">
        <v>1</v>
      </c>
      <c r="I12" s="12">
        <v>11602</v>
      </c>
      <c r="K12" s="9" t="s">
        <v>12</v>
      </c>
      <c r="L12" s="11">
        <v>2</v>
      </c>
      <c r="M12" s="11">
        <v>337</v>
      </c>
      <c r="N12" s="11">
        <v>1537</v>
      </c>
      <c r="O12" s="11">
        <v>1095</v>
      </c>
      <c r="P12" s="11">
        <v>366</v>
      </c>
      <c r="Q12" s="11">
        <v>269</v>
      </c>
      <c r="R12" s="11">
        <v>0</v>
      </c>
      <c r="S12" s="12">
        <v>3606</v>
      </c>
    </row>
    <row r="13" spans="1:19" x14ac:dyDescent="0.25">
      <c r="A13" s="9" t="s">
        <v>13</v>
      </c>
      <c r="B13" s="11">
        <v>13</v>
      </c>
      <c r="C13" s="11">
        <v>1294</v>
      </c>
      <c r="D13" s="11">
        <v>6103</v>
      </c>
      <c r="E13" s="11">
        <v>4726</v>
      </c>
      <c r="F13" s="11">
        <v>2563</v>
      </c>
      <c r="G13" s="11">
        <v>5322</v>
      </c>
      <c r="H13" s="11">
        <v>4</v>
      </c>
      <c r="I13" s="12">
        <v>20025</v>
      </c>
      <c r="K13" s="9" t="s">
        <v>13</v>
      </c>
      <c r="L13" s="11">
        <v>5</v>
      </c>
      <c r="M13" s="11">
        <v>495</v>
      </c>
      <c r="N13" s="11">
        <v>2348</v>
      </c>
      <c r="O13" s="11">
        <v>1740</v>
      </c>
      <c r="P13" s="11">
        <v>809</v>
      </c>
      <c r="Q13" s="11">
        <v>521</v>
      </c>
      <c r="R13" s="11">
        <v>1</v>
      </c>
      <c r="S13" s="12">
        <v>5919</v>
      </c>
    </row>
    <row r="14" spans="1:19" x14ac:dyDescent="0.25">
      <c r="A14" s="9" t="s">
        <v>14</v>
      </c>
      <c r="B14" s="11">
        <v>3</v>
      </c>
      <c r="C14" s="11">
        <v>868</v>
      </c>
      <c r="D14" s="11">
        <v>4089</v>
      </c>
      <c r="E14" s="11">
        <v>2710</v>
      </c>
      <c r="F14" s="11">
        <v>660</v>
      </c>
      <c r="G14" s="11">
        <v>5181</v>
      </c>
      <c r="H14" s="11">
        <v>0</v>
      </c>
      <c r="I14" s="12">
        <v>13511</v>
      </c>
      <c r="K14" s="9" t="s">
        <v>14</v>
      </c>
      <c r="L14" s="11">
        <v>1</v>
      </c>
      <c r="M14" s="11">
        <v>342</v>
      </c>
      <c r="N14" s="11">
        <v>1683</v>
      </c>
      <c r="O14" s="11">
        <v>1117</v>
      </c>
      <c r="P14" s="11">
        <v>267</v>
      </c>
      <c r="Q14" s="11">
        <v>72</v>
      </c>
      <c r="R14" s="11">
        <v>0</v>
      </c>
      <c r="S14" s="12">
        <v>3482</v>
      </c>
    </row>
    <row r="15" spans="1:19" x14ac:dyDescent="0.25">
      <c r="A15" s="9" t="s">
        <v>15</v>
      </c>
      <c r="B15" s="11">
        <v>6</v>
      </c>
      <c r="C15" s="11">
        <v>925</v>
      </c>
      <c r="D15" s="11">
        <v>5256</v>
      </c>
      <c r="E15" s="11">
        <v>4194</v>
      </c>
      <c r="F15" s="11">
        <v>1642</v>
      </c>
      <c r="G15" s="11">
        <v>3833</v>
      </c>
      <c r="H15" s="11">
        <v>1</v>
      </c>
      <c r="I15" s="12">
        <v>15857</v>
      </c>
      <c r="K15" s="9" t="s">
        <v>15</v>
      </c>
      <c r="L15" s="11">
        <v>2</v>
      </c>
      <c r="M15" s="11">
        <v>366</v>
      </c>
      <c r="N15" s="11">
        <v>2020</v>
      </c>
      <c r="O15" s="11">
        <v>1580</v>
      </c>
      <c r="P15" s="11">
        <v>508</v>
      </c>
      <c r="Q15" s="11">
        <v>559</v>
      </c>
      <c r="R15" s="11">
        <v>0</v>
      </c>
      <c r="S15" s="12">
        <v>5035</v>
      </c>
    </row>
    <row r="16" spans="1:19" x14ac:dyDescent="0.25">
      <c r="A16" s="9" t="s">
        <v>16</v>
      </c>
      <c r="B16" s="11">
        <v>21</v>
      </c>
      <c r="C16" s="11">
        <v>4047</v>
      </c>
      <c r="D16" s="11">
        <v>17794</v>
      </c>
      <c r="E16" s="11">
        <v>12459</v>
      </c>
      <c r="F16" s="11">
        <v>4902</v>
      </c>
      <c r="G16" s="11">
        <v>11331</v>
      </c>
      <c r="H16" s="11">
        <v>14</v>
      </c>
      <c r="I16" s="12">
        <v>50568</v>
      </c>
      <c r="K16" s="9" t="s">
        <v>16</v>
      </c>
      <c r="L16" s="11">
        <v>3</v>
      </c>
      <c r="M16" s="11">
        <v>1684</v>
      </c>
      <c r="N16" s="11">
        <v>7580</v>
      </c>
      <c r="O16" s="11">
        <v>5126</v>
      </c>
      <c r="P16" s="11">
        <v>1689</v>
      </c>
      <c r="Q16" s="11">
        <v>2634</v>
      </c>
      <c r="R16" s="11">
        <v>7</v>
      </c>
      <c r="S16" s="12">
        <v>18723</v>
      </c>
    </row>
    <row r="17" spans="1:19" x14ac:dyDescent="0.25">
      <c r="A17" s="9" t="s">
        <v>17</v>
      </c>
      <c r="B17" s="11">
        <v>7</v>
      </c>
      <c r="C17" s="11">
        <v>1378</v>
      </c>
      <c r="D17" s="11">
        <v>6489</v>
      </c>
      <c r="E17" s="11">
        <v>4637</v>
      </c>
      <c r="F17" s="11">
        <v>2105</v>
      </c>
      <c r="G17" s="11">
        <v>11131</v>
      </c>
      <c r="H17" s="11">
        <v>1</v>
      </c>
      <c r="I17" s="12">
        <v>25748</v>
      </c>
      <c r="K17" s="9" t="s">
        <v>17</v>
      </c>
      <c r="L17" s="11">
        <v>2</v>
      </c>
      <c r="M17" s="11">
        <v>567</v>
      </c>
      <c r="N17" s="11">
        <v>2678</v>
      </c>
      <c r="O17" s="11">
        <v>1861</v>
      </c>
      <c r="P17" s="11">
        <v>732</v>
      </c>
      <c r="Q17" s="11">
        <v>2827</v>
      </c>
      <c r="R17" s="11">
        <v>0</v>
      </c>
      <c r="S17" s="12">
        <v>8667</v>
      </c>
    </row>
    <row r="18" spans="1:19" x14ac:dyDescent="0.25">
      <c r="A18" s="9" t="s">
        <v>18</v>
      </c>
      <c r="B18" s="11">
        <v>7</v>
      </c>
      <c r="C18" s="11">
        <v>1096</v>
      </c>
      <c r="D18" s="11">
        <v>5670</v>
      </c>
      <c r="E18" s="11">
        <v>4730</v>
      </c>
      <c r="F18" s="11">
        <v>1942</v>
      </c>
      <c r="G18" s="11">
        <v>4396</v>
      </c>
      <c r="H18" s="11">
        <v>2</v>
      </c>
      <c r="I18" s="12">
        <v>17843</v>
      </c>
      <c r="K18" s="9" t="s">
        <v>18</v>
      </c>
      <c r="L18" s="11">
        <v>1</v>
      </c>
      <c r="M18" s="11">
        <v>377</v>
      </c>
      <c r="N18" s="11">
        <v>2015</v>
      </c>
      <c r="O18" s="11">
        <v>1613</v>
      </c>
      <c r="P18" s="11">
        <v>481</v>
      </c>
      <c r="Q18" s="11">
        <v>453</v>
      </c>
      <c r="R18" s="11">
        <v>1</v>
      </c>
      <c r="S18" s="12">
        <v>4941</v>
      </c>
    </row>
    <row r="19" spans="1:19" s="5" customFormat="1" x14ac:dyDescent="0.25">
      <c r="A19" s="9" t="s">
        <v>19</v>
      </c>
      <c r="B19" s="11">
        <v>4</v>
      </c>
      <c r="C19" s="11">
        <v>2299</v>
      </c>
      <c r="D19" s="11">
        <v>12150</v>
      </c>
      <c r="E19" s="11">
        <v>8880</v>
      </c>
      <c r="F19" s="11">
        <v>3224</v>
      </c>
      <c r="G19" s="11">
        <v>14418</v>
      </c>
      <c r="H19" s="11">
        <v>9</v>
      </c>
      <c r="I19" s="12">
        <v>40984</v>
      </c>
      <c r="J19" s="1"/>
      <c r="K19" s="9" t="s">
        <v>19</v>
      </c>
      <c r="L19" s="11">
        <v>2</v>
      </c>
      <c r="M19" s="11">
        <v>885</v>
      </c>
      <c r="N19" s="11">
        <v>4641</v>
      </c>
      <c r="O19" s="11">
        <v>3095</v>
      </c>
      <c r="P19" s="11">
        <v>732</v>
      </c>
      <c r="Q19" s="11">
        <v>2042</v>
      </c>
      <c r="R19" s="11">
        <v>3</v>
      </c>
      <c r="S19" s="12">
        <v>11400</v>
      </c>
    </row>
    <row r="20" spans="1:19" s="5" customFormat="1" x14ac:dyDescent="0.25">
      <c r="A20" s="10" t="s">
        <v>3</v>
      </c>
      <c r="B20" s="12">
        <v>149</v>
      </c>
      <c r="C20" s="12">
        <v>26192</v>
      </c>
      <c r="D20" s="12">
        <v>120026</v>
      </c>
      <c r="E20" s="12">
        <v>89445</v>
      </c>
      <c r="F20" s="12">
        <v>42402</v>
      </c>
      <c r="G20" s="12">
        <v>121617</v>
      </c>
      <c r="H20" s="12">
        <v>65</v>
      </c>
      <c r="I20" s="12">
        <v>399896</v>
      </c>
      <c r="K20" s="10" t="s">
        <v>3</v>
      </c>
      <c r="L20" s="12">
        <v>49</v>
      </c>
      <c r="M20" s="12">
        <v>10441</v>
      </c>
      <c r="N20" s="12">
        <v>48042</v>
      </c>
      <c r="O20" s="12">
        <v>34707</v>
      </c>
      <c r="P20" s="12">
        <v>14392</v>
      </c>
      <c r="Q20" s="12">
        <v>21165</v>
      </c>
      <c r="R20" s="12">
        <v>21</v>
      </c>
      <c r="S20" s="12">
        <v>128817</v>
      </c>
    </row>
    <row r="22" spans="1:19" x14ac:dyDescent="0.25">
      <c r="A22" s="1" t="s">
        <v>45</v>
      </c>
    </row>
    <row r="26" spans="1:19" x14ac:dyDescent="0.25">
      <c r="B26" s="5"/>
      <c r="K26" s="18"/>
      <c r="L26" s="18"/>
      <c r="M26" s="18"/>
      <c r="N26" s="18"/>
      <c r="O26" s="18"/>
      <c r="P26" s="18"/>
    </row>
    <row r="27" spans="1:19" x14ac:dyDescent="0.25">
      <c r="B27" s="5"/>
      <c r="K27" s="18"/>
      <c r="L27" s="18"/>
      <c r="M27" s="18"/>
      <c r="N27" s="18"/>
      <c r="O27" s="18"/>
      <c r="P27" s="18"/>
    </row>
    <row r="28" spans="1:19" x14ac:dyDescent="0.25">
      <c r="A28" s="10"/>
      <c r="B28" s="12"/>
      <c r="C28" s="12"/>
      <c r="D28" s="12"/>
      <c r="E28" s="12"/>
      <c r="F28" s="12"/>
      <c r="G28" s="12"/>
      <c r="H28" s="12"/>
      <c r="I28" s="12"/>
      <c r="K28" s="10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B29" s="5"/>
    </row>
    <row r="30" spans="1:19" x14ac:dyDescent="0.25">
      <c r="B30" s="5"/>
    </row>
    <row r="31" spans="1:19" x14ac:dyDescent="0.25">
      <c r="B31" s="5"/>
    </row>
    <row r="32" spans="1:19" x14ac:dyDescent="0.25">
      <c r="B32" s="5"/>
      <c r="K32" s="18"/>
      <c r="L32" s="18"/>
      <c r="M32" s="18"/>
      <c r="N32" s="18"/>
      <c r="O32" s="18"/>
      <c r="P32" s="18"/>
    </row>
    <row r="33" spans="2:16" x14ac:dyDescent="0.25">
      <c r="B33" s="5"/>
      <c r="K33" s="18"/>
      <c r="L33" s="18"/>
      <c r="M33" s="18"/>
      <c r="N33" s="18"/>
      <c r="O33" s="18"/>
      <c r="P33" s="18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4.42578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0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42" t="s">
        <v>2</v>
      </c>
      <c r="B2" s="42"/>
      <c r="C2" s="42"/>
      <c r="D2" s="42"/>
      <c r="E2" s="42"/>
      <c r="F2" s="42"/>
    </row>
    <row r="3" spans="1:34" ht="15" customHeight="1" x14ac:dyDescent="0.25">
      <c r="A3" s="54" t="s">
        <v>0</v>
      </c>
      <c r="B3" s="54"/>
      <c r="C3" s="54"/>
      <c r="D3" s="54"/>
      <c r="E3" s="54"/>
      <c r="F3" s="54"/>
    </row>
    <row r="4" spans="1:34" ht="27" customHeight="1" x14ac:dyDescent="0.25">
      <c r="A4" s="45" t="s">
        <v>1</v>
      </c>
      <c r="B4" s="13" t="s">
        <v>29</v>
      </c>
      <c r="C4" s="44" t="s">
        <v>30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S4" s="45" t="s">
        <v>1</v>
      </c>
      <c r="T4" s="44" t="s">
        <v>24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</row>
    <row r="5" spans="1:34" ht="45" x14ac:dyDescent="0.25">
      <c r="A5" s="46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6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1257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1310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972</v>
      </c>
      <c r="N7" s="8">
        <v>0</v>
      </c>
      <c r="O7" s="8">
        <v>0</v>
      </c>
      <c r="P7" s="8">
        <v>0</v>
      </c>
      <c r="Q7" s="7">
        <v>2282</v>
      </c>
      <c r="S7" s="3">
        <v>44214</v>
      </c>
      <c r="T7" s="8">
        <v>1161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1776</v>
      </c>
    </row>
    <row r="8" spans="1:34" s="1" customFormat="1" x14ac:dyDescent="0.25">
      <c r="A8" s="3">
        <v>44194</v>
      </c>
      <c r="B8" s="8">
        <v>0</v>
      </c>
      <c r="C8" s="8">
        <v>1352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1801</v>
      </c>
      <c r="N8" s="8">
        <v>0</v>
      </c>
      <c r="O8" s="8">
        <v>0</v>
      </c>
      <c r="P8" s="8">
        <v>306</v>
      </c>
      <c r="Q8" s="7">
        <v>3459</v>
      </c>
      <c r="S8" s="3">
        <v>44215</v>
      </c>
      <c r="T8" s="8">
        <v>1248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1213</v>
      </c>
      <c r="AE8" s="8">
        <v>0</v>
      </c>
      <c r="AF8" s="8">
        <v>0</v>
      </c>
      <c r="AG8" s="8">
        <v>225</v>
      </c>
      <c r="AH8" s="7">
        <v>2686</v>
      </c>
    </row>
    <row r="9" spans="1:34" s="1" customFormat="1" x14ac:dyDescent="0.25">
      <c r="A9" s="3">
        <v>44195</v>
      </c>
      <c r="B9" s="8">
        <v>0</v>
      </c>
      <c r="C9" s="8">
        <v>1423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1539</v>
      </c>
      <c r="N9" s="8">
        <v>0</v>
      </c>
      <c r="O9" s="8">
        <v>0</v>
      </c>
      <c r="P9" s="8">
        <v>486</v>
      </c>
      <c r="Q9" s="7">
        <v>3465</v>
      </c>
      <c r="S9" s="3">
        <v>44216</v>
      </c>
      <c r="T9" s="8">
        <v>1024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1351</v>
      </c>
      <c r="AE9" s="8">
        <v>0</v>
      </c>
      <c r="AF9" s="8">
        <v>0</v>
      </c>
      <c r="AG9" s="8">
        <v>186</v>
      </c>
      <c r="AH9" s="7">
        <v>2577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133</v>
      </c>
      <c r="I10" s="8">
        <v>0</v>
      </c>
      <c r="J10" s="8">
        <v>0</v>
      </c>
      <c r="K10" s="8">
        <v>11</v>
      </c>
      <c r="L10" s="8">
        <v>0</v>
      </c>
      <c r="M10" s="8">
        <v>636</v>
      </c>
      <c r="N10" s="8">
        <v>212</v>
      </c>
      <c r="O10" s="8">
        <v>0</v>
      </c>
      <c r="P10" s="8">
        <v>24</v>
      </c>
      <c r="Q10" s="7">
        <v>1309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125</v>
      </c>
      <c r="Z10" s="8">
        <v>0</v>
      </c>
      <c r="AA10" s="8">
        <v>0</v>
      </c>
      <c r="AB10" s="8">
        <v>0</v>
      </c>
      <c r="AC10" s="8">
        <v>0</v>
      </c>
      <c r="AD10" s="8">
        <v>991</v>
      </c>
      <c r="AE10" s="8">
        <v>161</v>
      </c>
      <c r="AF10" s="8">
        <v>0</v>
      </c>
      <c r="AG10" s="8">
        <v>27</v>
      </c>
      <c r="AH10" s="7">
        <v>1707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442</v>
      </c>
      <c r="AE11" s="8">
        <v>89</v>
      </c>
      <c r="AF11" s="8">
        <v>0</v>
      </c>
      <c r="AG11" s="8">
        <v>203</v>
      </c>
      <c r="AH11" s="7">
        <v>1001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89</v>
      </c>
      <c r="Z12" s="8">
        <v>0</v>
      </c>
      <c r="AA12" s="8">
        <v>103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839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63</v>
      </c>
      <c r="O13" s="8">
        <v>0</v>
      </c>
      <c r="P13" s="8">
        <v>0</v>
      </c>
      <c r="Q13" s="7">
        <v>915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129</v>
      </c>
      <c r="AB13" s="8">
        <v>0</v>
      </c>
      <c r="AC13" s="8">
        <v>135</v>
      </c>
      <c r="AD13" s="8">
        <v>2</v>
      </c>
      <c r="AE13" s="8">
        <v>34</v>
      </c>
      <c r="AF13" s="8">
        <v>0</v>
      </c>
      <c r="AG13" s="8">
        <v>1</v>
      </c>
      <c r="AH13" s="7">
        <v>857</v>
      </c>
    </row>
    <row r="14" spans="1:34" s="1" customFormat="1" x14ac:dyDescent="0.25">
      <c r="A14" s="3">
        <v>44200</v>
      </c>
      <c r="B14" s="8">
        <v>0</v>
      </c>
      <c r="C14" s="8">
        <v>1175</v>
      </c>
      <c r="D14" s="8">
        <v>126</v>
      </c>
      <c r="E14" s="8">
        <v>290</v>
      </c>
      <c r="F14" s="8">
        <v>80</v>
      </c>
      <c r="G14" s="8">
        <v>176</v>
      </c>
      <c r="H14" s="8">
        <v>84</v>
      </c>
      <c r="I14" s="8">
        <v>82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254</v>
      </c>
      <c r="P14" s="8">
        <v>652</v>
      </c>
      <c r="Q14" s="7">
        <v>3567</v>
      </c>
      <c r="S14" s="3">
        <v>44221</v>
      </c>
      <c r="T14" s="8">
        <v>1195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66</v>
      </c>
      <c r="AB14" s="8">
        <v>31</v>
      </c>
      <c r="AC14" s="8">
        <v>206</v>
      </c>
      <c r="AD14" s="8">
        <v>52</v>
      </c>
      <c r="AE14" s="8">
        <v>219</v>
      </c>
      <c r="AF14" s="8">
        <v>189</v>
      </c>
      <c r="AG14" s="8">
        <v>486</v>
      </c>
      <c r="AH14" s="7">
        <v>2909</v>
      </c>
    </row>
    <row r="15" spans="1:34" s="1" customFormat="1" x14ac:dyDescent="0.25">
      <c r="A15" s="3">
        <v>44201</v>
      </c>
      <c r="B15" s="8">
        <v>13845</v>
      </c>
      <c r="C15" s="8">
        <v>1150</v>
      </c>
      <c r="D15" s="8">
        <v>268</v>
      </c>
      <c r="E15" s="8">
        <v>389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340</v>
      </c>
      <c r="P15" s="8">
        <v>872</v>
      </c>
      <c r="Q15" s="7">
        <v>4506</v>
      </c>
      <c r="S15" s="3">
        <v>44222</v>
      </c>
      <c r="T15" s="8">
        <v>901</v>
      </c>
      <c r="U15" s="8">
        <v>219</v>
      </c>
      <c r="V15" s="8">
        <v>378</v>
      </c>
      <c r="W15" s="8">
        <v>0</v>
      </c>
      <c r="X15" s="8">
        <v>247</v>
      </c>
      <c r="Y15" s="8">
        <v>119</v>
      </c>
      <c r="Z15" s="8">
        <v>130</v>
      </c>
      <c r="AA15" s="8">
        <v>58</v>
      </c>
      <c r="AB15" s="8">
        <v>136</v>
      </c>
      <c r="AC15" s="8">
        <v>139</v>
      </c>
      <c r="AD15" s="8">
        <v>117</v>
      </c>
      <c r="AE15" s="8">
        <v>298</v>
      </c>
      <c r="AF15" s="8">
        <v>296</v>
      </c>
      <c r="AG15" s="8">
        <v>892</v>
      </c>
      <c r="AH15" s="7">
        <v>3930</v>
      </c>
    </row>
    <row r="16" spans="1:34" s="1" customFormat="1" x14ac:dyDescent="0.25">
      <c r="A16" s="3">
        <v>44202</v>
      </c>
      <c r="B16" s="8">
        <v>0</v>
      </c>
      <c r="C16" s="8">
        <v>1694</v>
      </c>
      <c r="D16" s="8">
        <v>444</v>
      </c>
      <c r="E16" s="8">
        <v>658</v>
      </c>
      <c r="F16" s="8">
        <v>276</v>
      </c>
      <c r="G16" s="8">
        <v>250</v>
      </c>
      <c r="H16" s="8">
        <v>141</v>
      </c>
      <c r="I16" s="8">
        <v>255</v>
      </c>
      <c r="J16" s="8">
        <v>66</v>
      </c>
      <c r="K16" s="8">
        <v>177</v>
      </c>
      <c r="L16" s="8">
        <v>365</v>
      </c>
      <c r="M16" s="8">
        <v>132</v>
      </c>
      <c r="N16" s="8">
        <v>199</v>
      </c>
      <c r="O16" s="8">
        <v>363</v>
      </c>
      <c r="P16" s="8">
        <v>782</v>
      </c>
      <c r="Q16" s="7">
        <v>5802</v>
      </c>
      <c r="S16" s="3">
        <v>44223</v>
      </c>
      <c r="T16" s="8">
        <v>1042</v>
      </c>
      <c r="U16" s="8">
        <v>433</v>
      </c>
      <c r="V16" s="8">
        <v>462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102</v>
      </c>
      <c r="AC16" s="8">
        <v>353</v>
      </c>
      <c r="AD16" s="8">
        <v>203</v>
      </c>
      <c r="AE16" s="8">
        <v>200</v>
      </c>
      <c r="AF16" s="8">
        <v>337</v>
      </c>
      <c r="AG16" s="8">
        <v>655</v>
      </c>
      <c r="AH16" s="7">
        <v>4460</v>
      </c>
    </row>
    <row r="17" spans="1:34" s="1" customFormat="1" x14ac:dyDescent="0.25">
      <c r="A17" s="3">
        <v>44203</v>
      </c>
      <c r="B17" s="8">
        <v>0</v>
      </c>
      <c r="C17" s="8">
        <v>1843</v>
      </c>
      <c r="D17" s="8">
        <v>507</v>
      </c>
      <c r="E17" s="8">
        <v>1579</v>
      </c>
      <c r="F17" s="8">
        <v>384</v>
      </c>
      <c r="G17" s="8">
        <v>288</v>
      </c>
      <c r="H17" s="8">
        <v>408</v>
      </c>
      <c r="I17" s="8">
        <v>242</v>
      </c>
      <c r="J17" s="8">
        <v>85</v>
      </c>
      <c r="K17" s="8">
        <v>165</v>
      </c>
      <c r="L17" s="8">
        <v>368</v>
      </c>
      <c r="M17" s="8">
        <v>685</v>
      </c>
      <c r="N17" s="8">
        <v>358</v>
      </c>
      <c r="O17" s="8">
        <v>375</v>
      </c>
      <c r="P17" s="8">
        <v>651</v>
      </c>
      <c r="Q17" s="7">
        <v>7938</v>
      </c>
      <c r="S17" s="3">
        <v>44224</v>
      </c>
      <c r="T17" s="8">
        <v>1074</v>
      </c>
      <c r="U17" s="8">
        <v>287</v>
      </c>
      <c r="V17" s="8">
        <v>1340</v>
      </c>
      <c r="W17" s="8">
        <v>44</v>
      </c>
      <c r="X17" s="8">
        <v>283</v>
      </c>
      <c r="Y17" s="8">
        <v>313</v>
      </c>
      <c r="Z17" s="8">
        <v>225</v>
      </c>
      <c r="AA17" s="8">
        <v>104</v>
      </c>
      <c r="AB17" s="8">
        <v>109</v>
      </c>
      <c r="AC17" s="8">
        <v>359</v>
      </c>
      <c r="AD17" s="8">
        <v>673</v>
      </c>
      <c r="AE17" s="8">
        <v>333</v>
      </c>
      <c r="AF17" s="8">
        <v>372</v>
      </c>
      <c r="AG17" s="8">
        <v>532</v>
      </c>
      <c r="AH17" s="7">
        <v>6048</v>
      </c>
    </row>
    <row r="18" spans="1:34" s="1" customFormat="1" x14ac:dyDescent="0.25">
      <c r="A18" s="3">
        <v>44204</v>
      </c>
      <c r="B18" s="8">
        <v>0</v>
      </c>
      <c r="C18" s="8">
        <v>2689</v>
      </c>
      <c r="D18" s="8">
        <v>1165</v>
      </c>
      <c r="E18" s="8">
        <v>1666</v>
      </c>
      <c r="F18" s="8">
        <v>313</v>
      </c>
      <c r="G18" s="8">
        <v>244</v>
      </c>
      <c r="H18" s="8">
        <v>407</v>
      </c>
      <c r="I18" s="8">
        <v>150</v>
      </c>
      <c r="J18" s="8">
        <v>655</v>
      </c>
      <c r="K18" s="8">
        <v>262</v>
      </c>
      <c r="L18" s="8">
        <v>306</v>
      </c>
      <c r="M18" s="8">
        <v>779</v>
      </c>
      <c r="N18" s="8">
        <v>554</v>
      </c>
      <c r="O18" s="8">
        <v>324</v>
      </c>
      <c r="P18" s="8">
        <v>422</v>
      </c>
      <c r="Q18" s="7">
        <v>9936</v>
      </c>
      <c r="S18" s="3">
        <v>44225</v>
      </c>
      <c r="T18" s="23">
        <v>1533</v>
      </c>
      <c r="U18" s="23">
        <v>1137</v>
      </c>
      <c r="V18" s="23">
        <v>1210</v>
      </c>
      <c r="W18" s="8">
        <v>0</v>
      </c>
      <c r="X18" s="23">
        <v>234</v>
      </c>
      <c r="Y18" s="23">
        <v>376</v>
      </c>
      <c r="Z18" s="23">
        <v>146</v>
      </c>
      <c r="AA18" s="23">
        <v>502</v>
      </c>
      <c r="AB18" s="8">
        <v>349</v>
      </c>
      <c r="AC18" s="23">
        <v>300</v>
      </c>
      <c r="AD18" s="23">
        <v>650</v>
      </c>
      <c r="AE18" s="23">
        <v>508</v>
      </c>
      <c r="AF18" s="23">
        <v>326</v>
      </c>
      <c r="AG18" s="23">
        <v>438</v>
      </c>
      <c r="AH18" s="7">
        <v>7709</v>
      </c>
    </row>
    <row r="19" spans="1:34" s="1" customFormat="1" x14ac:dyDescent="0.25">
      <c r="A19" s="3">
        <v>44205</v>
      </c>
      <c r="B19" s="8">
        <v>0</v>
      </c>
      <c r="C19" s="8">
        <v>630</v>
      </c>
      <c r="D19" s="8">
        <v>192</v>
      </c>
      <c r="E19" s="8">
        <v>6</v>
      </c>
      <c r="F19" s="8">
        <v>297</v>
      </c>
      <c r="G19" s="8">
        <v>0</v>
      </c>
      <c r="H19" s="8">
        <v>159</v>
      </c>
      <c r="I19" s="8">
        <v>0</v>
      </c>
      <c r="J19" s="8">
        <v>287</v>
      </c>
      <c r="K19" s="8">
        <v>84</v>
      </c>
      <c r="L19" s="8">
        <v>30</v>
      </c>
      <c r="M19" s="8">
        <v>55</v>
      </c>
      <c r="N19" s="8">
        <v>143</v>
      </c>
      <c r="O19" s="8">
        <v>99</v>
      </c>
      <c r="P19" s="8">
        <v>12</v>
      </c>
      <c r="Q19" s="7">
        <v>1994</v>
      </c>
      <c r="S19" s="3">
        <v>44226</v>
      </c>
      <c r="T19" s="23">
        <v>451</v>
      </c>
      <c r="U19" s="23">
        <v>44</v>
      </c>
      <c r="V19" s="23">
        <v>6</v>
      </c>
      <c r="W19" s="8">
        <v>0</v>
      </c>
      <c r="X19" s="23">
        <v>0</v>
      </c>
      <c r="Y19" s="23">
        <v>143</v>
      </c>
      <c r="Z19" s="23">
        <v>0</v>
      </c>
      <c r="AA19" s="23">
        <v>270</v>
      </c>
      <c r="AB19" s="8">
        <v>24</v>
      </c>
      <c r="AC19" s="23">
        <v>0</v>
      </c>
      <c r="AD19" s="23">
        <v>69</v>
      </c>
      <c r="AE19" s="23">
        <v>59</v>
      </c>
      <c r="AF19" s="23">
        <v>0</v>
      </c>
      <c r="AG19" s="23">
        <v>2</v>
      </c>
      <c r="AH19" s="7">
        <v>1068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65</v>
      </c>
      <c r="E20" s="8">
        <v>0</v>
      </c>
      <c r="F20" s="8">
        <v>211</v>
      </c>
      <c r="G20" s="8">
        <v>1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133</v>
      </c>
      <c r="O20" s="8">
        <v>103</v>
      </c>
      <c r="P20" s="8">
        <v>0</v>
      </c>
      <c r="Q20" s="7">
        <v>1714</v>
      </c>
      <c r="S20" s="3">
        <v>44227</v>
      </c>
      <c r="T20" s="8">
        <v>505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3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1121</v>
      </c>
    </row>
    <row r="21" spans="1:34" s="1" customFormat="1" x14ac:dyDescent="0.25">
      <c r="A21" s="3">
        <v>44207</v>
      </c>
      <c r="B21" s="8">
        <v>0</v>
      </c>
      <c r="C21" s="8">
        <v>2551</v>
      </c>
      <c r="D21" s="8">
        <v>722</v>
      </c>
      <c r="E21" s="8">
        <v>244</v>
      </c>
      <c r="F21" s="8">
        <v>744</v>
      </c>
      <c r="G21" s="8">
        <v>121</v>
      </c>
      <c r="H21" s="8">
        <v>241</v>
      </c>
      <c r="I21" s="8">
        <v>346</v>
      </c>
      <c r="J21" s="8">
        <v>338</v>
      </c>
      <c r="K21" s="8">
        <v>236</v>
      </c>
      <c r="L21" s="8">
        <v>562</v>
      </c>
      <c r="M21" s="8">
        <v>1358</v>
      </c>
      <c r="N21" s="8">
        <v>844</v>
      </c>
      <c r="O21" s="8">
        <v>427</v>
      </c>
      <c r="P21" s="8">
        <v>1029</v>
      </c>
      <c r="Q21" s="7">
        <v>9763</v>
      </c>
      <c r="S21" s="3">
        <v>44228</v>
      </c>
      <c r="T21" s="8">
        <v>1803</v>
      </c>
      <c r="U21" s="8">
        <v>590</v>
      </c>
      <c r="V21" s="8">
        <v>182</v>
      </c>
      <c r="W21" s="8">
        <v>206</v>
      </c>
      <c r="X21" s="8">
        <v>105</v>
      </c>
      <c r="Y21" s="8">
        <v>203</v>
      </c>
      <c r="Z21" s="23">
        <v>329</v>
      </c>
      <c r="AA21" s="8">
        <v>372</v>
      </c>
      <c r="AB21" s="8">
        <v>222</v>
      </c>
      <c r="AC21" s="8">
        <v>539</v>
      </c>
      <c r="AD21" s="8">
        <v>1187</v>
      </c>
      <c r="AE21" s="8">
        <v>755</v>
      </c>
      <c r="AF21" s="8">
        <v>329</v>
      </c>
      <c r="AG21" s="8">
        <v>832</v>
      </c>
      <c r="AH21" s="7">
        <v>7654</v>
      </c>
    </row>
    <row r="22" spans="1:34" s="1" customFormat="1" x14ac:dyDescent="0.25">
      <c r="A22" s="3">
        <v>44208</v>
      </c>
      <c r="B22" s="8">
        <v>14235</v>
      </c>
      <c r="C22" s="8">
        <v>2946</v>
      </c>
      <c r="D22" s="8">
        <v>1324</v>
      </c>
      <c r="E22" s="8">
        <v>1052</v>
      </c>
      <c r="F22" s="8">
        <v>844</v>
      </c>
      <c r="G22" s="8">
        <v>174</v>
      </c>
      <c r="H22" s="8">
        <v>486</v>
      </c>
      <c r="I22" s="8">
        <v>398</v>
      </c>
      <c r="J22" s="8">
        <v>805</v>
      </c>
      <c r="K22" s="8">
        <v>278</v>
      </c>
      <c r="L22" s="8">
        <v>324</v>
      </c>
      <c r="M22" s="8">
        <v>2461</v>
      </c>
      <c r="N22" s="8">
        <v>774</v>
      </c>
      <c r="O22" s="8">
        <v>411</v>
      </c>
      <c r="P22" s="8">
        <v>1077</v>
      </c>
      <c r="Q22" s="7">
        <v>13354</v>
      </c>
      <c r="S22" s="3">
        <v>44229</v>
      </c>
      <c r="T22" s="8">
        <v>1881</v>
      </c>
      <c r="U22" s="8">
        <v>1171</v>
      </c>
      <c r="V22" s="8">
        <v>503</v>
      </c>
      <c r="W22" s="8">
        <v>308</v>
      </c>
      <c r="X22" s="8">
        <v>156</v>
      </c>
      <c r="Y22" s="8">
        <v>420</v>
      </c>
      <c r="Z22" s="23">
        <v>234</v>
      </c>
      <c r="AA22" s="8">
        <v>520</v>
      </c>
      <c r="AB22" s="8">
        <v>199</v>
      </c>
      <c r="AC22" s="8">
        <v>325</v>
      </c>
      <c r="AD22" s="8">
        <v>2068</v>
      </c>
      <c r="AE22" s="8">
        <v>650</v>
      </c>
      <c r="AF22" s="8">
        <v>355</v>
      </c>
      <c r="AG22" s="8">
        <v>1063</v>
      </c>
      <c r="AH22" s="7">
        <v>9853</v>
      </c>
    </row>
    <row r="23" spans="1:34" s="1" customFormat="1" x14ac:dyDescent="0.25">
      <c r="A23" s="3">
        <v>44209</v>
      </c>
      <c r="B23" s="8">
        <v>0</v>
      </c>
      <c r="C23" s="8">
        <v>2986</v>
      </c>
      <c r="D23" s="8">
        <v>1178</v>
      </c>
      <c r="E23" s="8">
        <v>1205</v>
      </c>
      <c r="F23" s="8">
        <v>845</v>
      </c>
      <c r="G23" s="8">
        <v>246</v>
      </c>
      <c r="H23" s="8">
        <v>385</v>
      </c>
      <c r="I23" s="8">
        <v>375</v>
      </c>
      <c r="J23" s="8">
        <v>743</v>
      </c>
      <c r="K23" s="8">
        <v>350</v>
      </c>
      <c r="L23" s="8">
        <v>349</v>
      </c>
      <c r="M23" s="8">
        <v>2104</v>
      </c>
      <c r="N23" s="8">
        <v>794</v>
      </c>
      <c r="O23" s="8">
        <v>641</v>
      </c>
      <c r="P23" s="8">
        <v>1263</v>
      </c>
      <c r="Q23" s="7">
        <v>13464</v>
      </c>
      <c r="S23" s="3">
        <v>44230</v>
      </c>
      <c r="T23" s="8">
        <v>2388</v>
      </c>
      <c r="U23" s="8">
        <v>979</v>
      </c>
      <c r="V23" s="8">
        <v>1249</v>
      </c>
      <c r="W23" s="8">
        <v>317</v>
      </c>
      <c r="X23" s="8">
        <v>221</v>
      </c>
      <c r="Y23" s="8">
        <v>289</v>
      </c>
      <c r="Z23" s="23">
        <v>274</v>
      </c>
      <c r="AA23" s="8">
        <v>580</v>
      </c>
      <c r="AB23" s="8">
        <v>328</v>
      </c>
      <c r="AC23" s="8">
        <v>336</v>
      </c>
      <c r="AD23" s="8">
        <v>1813</v>
      </c>
      <c r="AE23" s="8">
        <v>745</v>
      </c>
      <c r="AF23" s="8">
        <v>415</v>
      </c>
      <c r="AG23" s="8">
        <v>850</v>
      </c>
      <c r="AH23" s="7">
        <v>10784</v>
      </c>
    </row>
    <row r="24" spans="1:34" s="1" customFormat="1" x14ac:dyDescent="0.25">
      <c r="A24" s="3">
        <v>44210</v>
      </c>
      <c r="B24" s="8">
        <v>0</v>
      </c>
      <c r="C24" s="8">
        <v>3175</v>
      </c>
      <c r="D24" s="8">
        <v>1095</v>
      </c>
      <c r="E24" s="8">
        <v>1565</v>
      </c>
      <c r="F24" s="8">
        <v>572</v>
      </c>
      <c r="G24" s="8">
        <v>247</v>
      </c>
      <c r="H24" s="8">
        <v>428</v>
      </c>
      <c r="I24" s="8">
        <v>503</v>
      </c>
      <c r="J24" s="8">
        <v>818</v>
      </c>
      <c r="K24" s="8">
        <v>366</v>
      </c>
      <c r="L24" s="8">
        <v>629</v>
      </c>
      <c r="M24" s="8">
        <v>2205</v>
      </c>
      <c r="N24" s="8">
        <v>862</v>
      </c>
      <c r="O24" s="8">
        <v>588</v>
      </c>
      <c r="P24" s="8">
        <v>938</v>
      </c>
      <c r="Q24" s="7">
        <v>13991</v>
      </c>
      <c r="S24" s="3">
        <v>44231</v>
      </c>
      <c r="T24" s="8">
        <v>2314</v>
      </c>
      <c r="U24" s="8">
        <v>1023</v>
      </c>
      <c r="V24" s="8">
        <v>1446</v>
      </c>
      <c r="W24" s="8">
        <v>373</v>
      </c>
      <c r="X24" s="8">
        <v>219</v>
      </c>
      <c r="Y24" s="8">
        <v>387</v>
      </c>
      <c r="Z24" s="23">
        <v>383</v>
      </c>
      <c r="AA24" s="8">
        <v>709</v>
      </c>
      <c r="AB24" s="8">
        <v>338</v>
      </c>
      <c r="AC24" s="8">
        <v>626</v>
      </c>
      <c r="AD24" s="8">
        <v>2122</v>
      </c>
      <c r="AE24" s="8">
        <v>849</v>
      </c>
      <c r="AF24" s="8">
        <v>568</v>
      </c>
      <c r="AG24" s="8">
        <v>1318</v>
      </c>
      <c r="AH24" s="7">
        <v>12675</v>
      </c>
    </row>
    <row r="25" spans="1:34" s="1" customFormat="1" x14ac:dyDescent="0.25">
      <c r="A25" s="3">
        <v>44211</v>
      </c>
      <c r="B25" s="8">
        <v>0</v>
      </c>
      <c r="C25" s="8">
        <v>3508</v>
      </c>
      <c r="D25" s="8">
        <v>1036</v>
      </c>
      <c r="E25" s="8">
        <v>1357</v>
      </c>
      <c r="F25" s="8">
        <v>898</v>
      </c>
      <c r="G25" s="8">
        <v>256</v>
      </c>
      <c r="H25" s="8">
        <v>359</v>
      </c>
      <c r="I25" s="8">
        <v>486</v>
      </c>
      <c r="J25" s="8">
        <v>788</v>
      </c>
      <c r="K25" s="8">
        <v>393</v>
      </c>
      <c r="L25" s="8">
        <v>206</v>
      </c>
      <c r="M25" s="8">
        <v>1902</v>
      </c>
      <c r="N25" s="8">
        <v>660</v>
      </c>
      <c r="O25" s="8">
        <v>590</v>
      </c>
      <c r="P25" s="8">
        <v>627</v>
      </c>
      <c r="Q25" s="7">
        <v>13066</v>
      </c>
      <c r="S25" s="3">
        <v>44232</v>
      </c>
      <c r="T25" s="8">
        <v>1864</v>
      </c>
      <c r="U25" s="8">
        <v>1086</v>
      </c>
      <c r="V25" s="8">
        <v>1351</v>
      </c>
      <c r="W25" s="8">
        <v>343</v>
      </c>
      <c r="X25" s="8">
        <v>248</v>
      </c>
      <c r="Y25" s="8">
        <v>336</v>
      </c>
      <c r="Z25" s="23">
        <v>437</v>
      </c>
      <c r="AA25" s="8">
        <v>681</v>
      </c>
      <c r="AB25" s="8">
        <v>384</v>
      </c>
      <c r="AC25" s="8">
        <v>202</v>
      </c>
      <c r="AD25" s="8">
        <v>1630</v>
      </c>
      <c r="AE25" s="8">
        <v>775</v>
      </c>
      <c r="AF25" s="8">
        <v>526</v>
      </c>
      <c r="AG25" s="8">
        <v>609</v>
      </c>
      <c r="AH25" s="7">
        <v>10472</v>
      </c>
    </row>
    <row r="26" spans="1:34" s="1" customFormat="1" x14ac:dyDescent="0.25">
      <c r="A26" s="3">
        <v>44212</v>
      </c>
      <c r="B26" s="8">
        <v>0</v>
      </c>
      <c r="C26" s="8">
        <v>1673</v>
      </c>
      <c r="D26" s="8">
        <v>0</v>
      </c>
      <c r="E26" s="8">
        <v>72</v>
      </c>
      <c r="F26" s="8">
        <v>246</v>
      </c>
      <c r="G26" s="8">
        <v>72</v>
      </c>
      <c r="H26" s="8">
        <v>107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3015</v>
      </c>
      <c r="S26" s="3">
        <v>44233</v>
      </c>
      <c r="T26" s="8">
        <v>1332</v>
      </c>
      <c r="U26" s="8">
        <v>27</v>
      </c>
      <c r="V26" s="8">
        <v>69</v>
      </c>
      <c r="W26" s="8">
        <v>196</v>
      </c>
      <c r="X26" s="8">
        <v>0</v>
      </c>
      <c r="Y26" s="8">
        <v>92</v>
      </c>
      <c r="Z26" s="23">
        <v>0</v>
      </c>
      <c r="AA26" s="8">
        <v>319</v>
      </c>
      <c r="AB26" s="8">
        <v>0</v>
      </c>
      <c r="AC26" s="8">
        <v>0</v>
      </c>
      <c r="AD26" s="8">
        <v>51</v>
      </c>
      <c r="AE26" s="8">
        <v>209</v>
      </c>
      <c r="AF26" s="8">
        <v>0</v>
      </c>
      <c r="AG26" s="8">
        <v>1</v>
      </c>
      <c r="AH26" s="7">
        <v>2296</v>
      </c>
    </row>
    <row r="27" spans="1:34" s="1" customFormat="1" x14ac:dyDescent="0.25">
      <c r="A27" s="3">
        <v>44213</v>
      </c>
      <c r="B27" s="8">
        <v>0</v>
      </c>
      <c r="C27" s="8">
        <v>1879</v>
      </c>
      <c r="D27" s="8">
        <v>0</v>
      </c>
      <c r="E27" s="8">
        <v>0</v>
      </c>
      <c r="F27" s="8">
        <v>60</v>
      </c>
      <c r="G27" s="8">
        <v>0</v>
      </c>
      <c r="H27" s="8">
        <v>99</v>
      </c>
      <c r="I27" s="8">
        <v>1</v>
      </c>
      <c r="J27" s="8">
        <v>360</v>
      </c>
      <c r="K27" s="8">
        <v>0</v>
      </c>
      <c r="L27" s="8">
        <v>0</v>
      </c>
      <c r="M27" s="8">
        <v>66</v>
      </c>
      <c r="N27" s="8">
        <v>296</v>
      </c>
      <c r="O27" s="8">
        <v>5</v>
      </c>
      <c r="P27" s="8">
        <v>212</v>
      </c>
      <c r="Q27" s="7">
        <v>2978</v>
      </c>
      <c r="S27" s="3">
        <v>44234</v>
      </c>
      <c r="T27" s="8">
        <v>1330</v>
      </c>
      <c r="U27" s="8">
        <v>0</v>
      </c>
      <c r="V27" s="8">
        <v>1</v>
      </c>
      <c r="W27" s="8">
        <v>119</v>
      </c>
      <c r="X27" s="8">
        <v>0</v>
      </c>
      <c r="Y27" s="8">
        <v>92</v>
      </c>
      <c r="Z27" s="23">
        <v>0</v>
      </c>
      <c r="AA27" s="8">
        <v>309</v>
      </c>
      <c r="AB27" s="8">
        <v>0</v>
      </c>
      <c r="AC27" s="8">
        <v>0</v>
      </c>
      <c r="AD27" s="8">
        <v>48</v>
      </c>
      <c r="AE27" s="8">
        <v>196</v>
      </c>
      <c r="AF27" s="8">
        <v>5</v>
      </c>
      <c r="AG27" s="8">
        <v>210</v>
      </c>
      <c r="AH27" s="7">
        <v>2310</v>
      </c>
    </row>
    <row r="28" spans="1:34" s="1" customFormat="1" x14ac:dyDescent="0.25">
      <c r="A28" s="3">
        <v>44214</v>
      </c>
      <c r="B28" s="8">
        <v>0</v>
      </c>
      <c r="C28" s="8">
        <v>4394</v>
      </c>
      <c r="D28" s="8">
        <v>1275</v>
      </c>
      <c r="E28" s="8">
        <v>868</v>
      </c>
      <c r="F28" s="8">
        <v>642</v>
      </c>
      <c r="G28" s="8">
        <v>118</v>
      </c>
      <c r="H28" s="8">
        <v>535</v>
      </c>
      <c r="I28" s="8">
        <v>375</v>
      </c>
      <c r="J28" s="8">
        <v>471</v>
      </c>
      <c r="K28" s="8">
        <v>507</v>
      </c>
      <c r="L28" s="8">
        <v>389</v>
      </c>
      <c r="M28" s="8">
        <v>1889</v>
      </c>
      <c r="N28" s="8">
        <v>1135</v>
      </c>
      <c r="O28" s="8">
        <v>512</v>
      </c>
      <c r="P28" s="8">
        <v>865</v>
      </c>
      <c r="Q28" s="7">
        <v>13975</v>
      </c>
      <c r="S28" s="3">
        <v>44235</v>
      </c>
      <c r="T28" s="8">
        <v>2946</v>
      </c>
      <c r="U28" s="8">
        <v>1312</v>
      </c>
      <c r="V28" s="8">
        <v>392</v>
      </c>
      <c r="W28" s="8">
        <v>1146</v>
      </c>
      <c r="X28" s="8">
        <v>124</v>
      </c>
      <c r="Y28" s="8">
        <v>307</v>
      </c>
      <c r="Z28" s="23">
        <v>336</v>
      </c>
      <c r="AA28" s="8">
        <v>285</v>
      </c>
      <c r="AB28" s="8">
        <v>490</v>
      </c>
      <c r="AC28" s="8">
        <v>380</v>
      </c>
      <c r="AD28" s="8">
        <v>1164</v>
      </c>
      <c r="AE28" s="8">
        <v>852</v>
      </c>
      <c r="AF28" s="8">
        <v>590</v>
      </c>
      <c r="AG28" s="8">
        <v>751</v>
      </c>
      <c r="AH28" s="7">
        <v>11075</v>
      </c>
    </row>
    <row r="29" spans="1:34" x14ac:dyDescent="0.25">
      <c r="A29" s="3">
        <v>44215</v>
      </c>
      <c r="B29" s="8">
        <v>0</v>
      </c>
      <c r="C29" s="8">
        <v>4198</v>
      </c>
      <c r="D29" s="8">
        <v>986</v>
      </c>
      <c r="E29" s="8">
        <v>544</v>
      </c>
      <c r="F29" s="8">
        <v>810</v>
      </c>
      <c r="G29" s="8">
        <v>169</v>
      </c>
      <c r="H29" s="8">
        <v>565</v>
      </c>
      <c r="I29" s="8">
        <v>484</v>
      </c>
      <c r="J29" s="8">
        <v>521</v>
      </c>
      <c r="K29" s="8">
        <v>347</v>
      </c>
      <c r="L29" s="8">
        <v>615</v>
      </c>
      <c r="M29" s="8">
        <v>2447</v>
      </c>
      <c r="N29" s="8">
        <v>936</v>
      </c>
      <c r="O29" s="8">
        <v>196</v>
      </c>
      <c r="P29" s="8">
        <v>1342</v>
      </c>
      <c r="Q29" s="7">
        <v>14160</v>
      </c>
      <c r="S29" s="3">
        <v>44236</v>
      </c>
      <c r="T29" s="8">
        <v>3400</v>
      </c>
      <c r="U29" s="8">
        <v>1060</v>
      </c>
      <c r="V29" s="8">
        <v>731</v>
      </c>
      <c r="W29" s="8">
        <v>790</v>
      </c>
      <c r="X29" s="8">
        <v>226</v>
      </c>
      <c r="Y29" s="8">
        <v>489</v>
      </c>
      <c r="Z29" s="23">
        <v>397</v>
      </c>
      <c r="AA29" s="8">
        <v>372</v>
      </c>
      <c r="AB29" s="8">
        <v>322</v>
      </c>
      <c r="AC29" s="8">
        <v>505</v>
      </c>
      <c r="AD29" s="8">
        <v>973</v>
      </c>
      <c r="AE29" s="8">
        <v>734</v>
      </c>
      <c r="AF29" s="8">
        <v>345</v>
      </c>
      <c r="AG29" s="8">
        <v>988</v>
      </c>
      <c r="AH29" s="7">
        <v>11332</v>
      </c>
    </row>
    <row r="30" spans="1:34" x14ac:dyDescent="0.25">
      <c r="A30" s="3">
        <v>44216</v>
      </c>
      <c r="B30" s="8">
        <v>15795</v>
      </c>
      <c r="C30" s="8">
        <v>3876</v>
      </c>
      <c r="D30" s="8">
        <v>1117</v>
      </c>
      <c r="E30" s="8">
        <v>139</v>
      </c>
      <c r="F30" s="8">
        <v>575</v>
      </c>
      <c r="G30" s="8">
        <v>347</v>
      </c>
      <c r="H30" s="8">
        <v>660</v>
      </c>
      <c r="I30" s="8">
        <v>603</v>
      </c>
      <c r="J30" s="8">
        <v>660</v>
      </c>
      <c r="K30" s="8">
        <v>525</v>
      </c>
      <c r="L30" s="8">
        <v>501</v>
      </c>
      <c r="M30" s="8">
        <v>2775</v>
      </c>
      <c r="N30" s="8">
        <v>855</v>
      </c>
      <c r="O30" s="8">
        <v>135</v>
      </c>
      <c r="P30" s="8">
        <v>1533</v>
      </c>
      <c r="Q30" s="7">
        <v>14301</v>
      </c>
      <c r="S30" s="3">
        <v>44237</v>
      </c>
      <c r="T30" s="8">
        <v>3358</v>
      </c>
      <c r="U30" s="8">
        <v>814</v>
      </c>
      <c r="V30" s="8">
        <v>341</v>
      </c>
      <c r="W30" s="8">
        <v>764</v>
      </c>
      <c r="X30" s="8">
        <v>328</v>
      </c>
      <c r="Y30" s="8">
        <v>408</v>
      </c>
      <c r="Z30" s="23">
        <v>414</v>
      </c>
      <c r="AA30" s="8">
        <v>277</v>
      </c>
      <c r="AB30" s="8">
        <v>448</v>
      </c>
      <c r="AC30" s="8">
        <v>461</v>
      </c>
      <c r="AD30" s="8">
        <v>1240</v>
      </c>
      <c r="AE30" s="8">
        <v>785</v>
      </c>
      <c r="AF30" s="8">
        <v>288</v>
      </c>
      <c r="AG30" s="8">
        <v>1057</v>
      </c>
      <c r="AH30" s="7">
        <v>10983</v>
      </c>
    </row>
    <row r="31" spans="1:34" s="1" customFormat="1" x14ac:dyDescent="0.25">
      <c r="A31" s="3">
        <v>44217</v>
      </c>
      <c r="B31" s="8">
        <v>0</v>
      </c>
      <c r="C31" s="8">
        <v>3532</v>
      </c>
      <c r="D31" s="8">
        <v>1162</v>
      </c>
      <c r="E31" s="8">
        <v>1069</v>
      </c>
      <c r="F31" s="8">
        <v>857</v>
      </c>
      <c r="G31" s="8">
        <v>144</v>
      </c>
      <c r="H31" s="8">
        <v>840</v>
      </c>
      <c r="I31" s="8">
        <v>859</v>
      </c>
      <c r="J31" s="8">
        <v>837</v>
      </c>
      <c r="K31" s="8">
        <v>376</v>
      </c>
      <c r="L31" s="8">
        <v>275</v>
      </c>
      <c r="M31" s="8">
        <v>2229</v>
      </c>
      <c r="N31" s="8">
        <v>786</v>
      </c>
      <c r="O31" s="8">
        <v>937</v>
      </c>
      <c r="P31" s="8">
        <v>1770</v>
      </c>
      <c r="Q31" s="7">
        <v>15673</v>
      </c>
      <c r="S31" s="4" t="s">
        <v>3</v>
      </c>
      <c r="T31" s="7">
        <v>34650</v>
      </c>
      <c r="U31" s="7">
        <v>10625</v>
      </c>
      <c r="V31" s="7">
        <v>9700</v>
      </c>
      <c r="W31" s="7">
        <v>4607</v>
      </c>
      <c r="X31" s="7">
        <v>2790</v>
      </c>
      <c r="Y31" s="7">
        <v>4672</v>
      </c>
      <c r="Z31" s="7">
        <v>3606</v>
      </c>
      <c r="AA31" s="7">
        <v>5919</v>
      </c>
      <c r="AB31" s="7">
        <v>3482</v>
      </c>
      <c r="AC31" s="7">
        <v>5035</v>
      </c>
      <c r="AD31" s="7">
        <v>18723</v>
      </c>
      <c r="AE31" s="7">
        <v>8667</v>
      </c>
      <c r="AF31" s="7">
        <v>4941</v>
      </c>
      <c r="AG31" s="7">
        <v>11327</v>
      </c>
      <c r="AH31" s="7">
        <v>128744</v>
      </c>
    </row>
    <row r="32" spans="1:34" x14ac:dyDescent="0.25">
      <c r="A32" s="3">
        <v>44218</v>
      </c>
      <c r="B32" s="8">
        <v>0</v>
      </c>
      <c r="C32" s="8">
        <v>3080</v>
      </c>
      <c r="D32" s="8">
        <v>1471</v>
      </c>
      <c r="E32" s="8">
        <v>1087</v>
      </c>
      <c r="F32" s="8">
        <v>633</v>
      </c>
      <c r="G32" s="8">
        <v>225</v>
      </c>
      <c r="H32" s="8">
        <v>720</v>
      </c>
      <c r="I32" s="8">
        <v>693</v>
      </c>
      <c r="J32" s="8">
        <v>631</v>
      </c>
      <c r="K32" s="8">
        <v>565</v>
      </c>
      <c r="L32" s="8">
        <v>587</v>
      </c>
      <c r="M32" s="8">
        <v>1477</v>
      </c>
      <c r="N32" s="8">
        <v>1128</v>
      </c>
      <c r="O32" s="8">
        <v>1094</v>
      </c>
      <c r="P32" s="8">
        <v>1712</v>
      </c>
      <c r="Q32" s="7">
        <v>15103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561</v>
      </c>
      <c r="I33" s="8">
        <v>30</v>
      </c>
      <c r="J33" s="8">
        <v>368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3656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1211</v>
      </c>
      <c r="D34" s="8">
        <v>0</v>
      </c>
      <c r="E34" s="8">
        <v>0</v>
      </c>
      <c r="F34" s="8">
        <v>374</v>
      </c>
      <c r="G34" s="8">
        <v>0</v>
      </c>
      <c r="H34" s="8">
        <v>309</v>
      </c>
      <c r="I34" s="8">
        <v>0</v>
      </c>
      <c r="J34" s="8">
        <v>358</v>
      </c>
      <c r="K34" s="8">
        <v>0</v>
      </c>
      <c r="L34" s="8">
        <v>143</v>
      </c>
      <c r="M34" s="8">
        <v>2</v>
      </c>
      <c r="N34" s="8">
        <v>194</v>
      </c>
      <c r="O34" s="8">
        <v>66</v>
      </c>
      <c r="P34" s="8">
        <v>282</v>
      </c>
      <c r="Q34" s="7">
        <v>2939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2983</v>
      </c>
      <c r="D35" s="8">
        <v>902</v>
      </c>
      <c r="E35" s="8">
        <v>652</v>
      </c>
      <c r="F35" s="8">
        <v>759</v>
      </c>
      <c r="G35" s="8">
        <v>222</v>
      </c>
      <c r="H35" s="8">
        <v>402</v>
      </c>
      <c r="I35" s="8">
        <v>269</v>
      </c>
      <c r="J35" s="8">
        <v>651</v>
      </c>
      <c r="K35" s="8">
        <v>760</v>
      </c>
      <c r="L35" s="8">
        <v>352</v>
      </c>
      <c r="M35" s="8">
        <v>993</v>
      </c>
      <c r="N35" s="8">
        <v>1153</v>
      </c>
      <c r="O35" s="8">
        <v>1040</v>
      </c>
      <c r="P35" s="8">
        <v>1063</v>
      </c>
      <c r="Q35" s="7">
        <v>12201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2763</v>
      </c>
      <c r="D36" s="8">
        <v>1301</v>
      </c>
      <c r="E36" s="8">
        <v>774</v>
      </c>
      <c r="F36" s="8">
        <v>872</v>
      </c>
      <c r="G36" s="8">
        <v>340</v>
      </c>
      <c r="H36" s="8">
        <v>345</v>
      </c>
      <c r="I36" s="8">
        <v>313</v>
      </c>
      <c r="J36" s="8">
        <v>889</v>
      </c>
      <c r="K36" s="8">
        <v>777</v>
      </c>
      <c r="L36" s="8">
        <v>720</v>
      </c>
      <c r="M36" s="8">
        <v>1115</v>
      </c>
      <c r="N36" s="8">
        <v>1161</v>
      </c>
      <c r="O36" s="8">
        <v>1072</v>
      </c>
      <c r="P36" s="8">
        <v>1498</v>
      </c>
      <c r="Q36" s="7">
        <v>13940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2885</v>
      </c>
      <c r="D37" s="8">
        <v>1217</v>
      </c>
      <c r="E37" s="8">
        <v>536</v>
      </c>
      <c r="F37" s="8">
        <v>656</v>
      </c>
      <c r="G37" s="8">
        <v>481</v>
      </c>
      <c r="H37" s="8">
        <v>273</v>
      </c>
      <c r="I37" s="8">
        <v>326</v>
      </c>
      <c r="J37" s="8">
        <v>494</v>
      </c>
      <c r="K37" s="8">
        <v>613</v>
      </c>
      <c r="L37" s="8">
        <v>894</v>
      </c>
      <c r="M37" s="8">
        <v>1339</v>
      </c>
      <c r="N37" s="8">
        <v>1064</v>
      </c>
      <c r="O37" s="8">
        <v>1039</v>
      </c>
      <c r="P37" s="8">
        <v>1196</v>
      </c>
      <c r="Q37" s="7">
        <v>13013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2516</v>
      </c>
      <c r="D38" s="8">
        <v>872</v>
      </c>
      <c r="E38" s="8">
        <v>1391</v>
      </c>
      <c r="F38" s="8">
        <v>584</v>
      </c>
      <c r="G38" s="8">
        <v>356</v>
      </c>
      <c r="H38" s="8">
        <v>574</v>
      </c>
      <c r="I38" s="8">
        <v>353</v>
      </c>
      <c r="J38" s="8">
        <v>501</v>
      </c>
      <c r="K38" s="8">
        <v>671</v>
      </c>
      <c r="L38" s="8">
        <v>716</v>
      </c>
      <c r="M38" s="8">
        <v>1861</v>
      </c>
      <c r="N38" s="8">
        <v>537</v>
      </c>
      <c r="O38" s="8">
        <v>805</v>
      </c>
      <c r="P38" s="8">
        <v>1193</v>
      </c>
      <c r="Q38" s="7">
        <v>12930</v>
      </c>
      <c r="S38" s="3"/>
    </row>
    <row r="39" spans="1:34" s="1" customFormat="1" x14ac:dyDescent="0.25">
      <c r="A39" s="3">
        <v>44225</v>
      </c>
      <c r="B39" s="8">
        <v>0</v>
      </c>
      <c r="C39" s="8">
        <v>2910</v>
      </c>
      <c r="D39" s="8">
        <v>1723</v>
      </c>
      <c r="E39" s="8">
        <v>1296</v>
      </c>
      <c r="F39" s="8">
        <v>264</v>
      </c>
      <c r="G39" s="8">
        <v>511</v>
      </c>
      <c r="H39" s="8">
        <v>604</v>
      </c>
      <c r="I39" s="8">
        <v>336</v>
      </c>
      <c r="J39" s="8">
        <v>784</v>
      </c>
      <c r="K39" s="8">
        <v>685</v>
      </c>
      <c r="L39" s="8">
        <v>714</v>
      </c>
      <c r="M39" s="8">
        <v>1390</v>
      </c>
      <c r="N39" s="8">
        <v>744</v>
      </c>
      <c r="O39" s="8">
        <v>547</v>
      </c>
      <c r="P39" s="8">
        <v>1076</v>
      </c>
      <c r="Q39" s="7">
        <v>13584</v>
      </c>
      <c r="S39" s="3"/>
    </row>
    <row r="40" spans="1:34" s="1" customFormat="1" x14ac:dyDescent="0.25">
      <c r="A40" s="3">
        <v>44226</v>
      </c>
      <c r="B40" s="8">
        <v>0</v>
      </c>
      <c r="C40" s="8">
        <v>893</v>
      </c>
      <c r="D40" s="8">
        <v>111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402</v>
      </c>
      <c r="K40" s="8">
        <v>24</v>
      </c>
      <c r="L40" s="8">
        <v>0</v>
      </c>
      <c r="M40" s="8">
        <v>72</v>
      </c>
      <c r="N40" s="8">
        <v>76</v>
      </c>
      <c r="O40" s="8">
        <v>0</v>
      </c>
      <c r="P40" s="8">
        <v>43</v>
      </c>
      <c r="Q40" s="7">
        <v>1779</v>
      </c>
      <c r="S40" s="3"/>
    </row>
    <row r="41" spans="1:34" s="1" customFormat="1" x14ac:dyDescent="0.25">
      <c r="A41" s="3">
        <v>44227</v>
      </c>
      <c r="B41" s="8">
        <v>0</v>
      </c>
      <c r="C41" s="8">
        <v>946</v>
      </c>
      <c r="D41" s="8">
        <v>147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318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1815</v>
      </c>
      <c r="S41" s="3"/>
    </row>
    <row r="42" spans="1:34" s="1" customFormat="1" x14ac:dyDescent="0.25">
      <c r="A42" s="3">
        <v>44228</v>
      </c>
      <c r="B42" s="8">
        <v>12675</v>
      </c>
      <c r="C42" s="8">
        <v>3016</v>
      </c>
      <c r="D42" s="8">
        <v>923</v>
      </c>
      <c r="E42" s="8">
        <v>232</v>
      </c>
      <c r="F42" s="8">
        <v>216</v>
      </c>
      <c r="G42" s="8">
        <v>259</v>
      </c>
      <c r="H42" s="8">
        <v>458</v>
      </c>
      <c r="I42" s="8">
        <v>433</v>
      </c>
      <c r="J42" s="8">
        <v>447</v>
      </c>
      <c r="K42" s="8">
        <v>534</v>
      </c>
      <c r="L42" s="8">
        <v>660</v>
      </c>
      <c r="M42" s="8">
        <v>1502</v>
      </c>
      <c r="N42" s="8">
        <v>881</v>
      </c>
      <c r="O42" s="8">
        <v>445</v>
      </c>
      <c r="P42" s="8">
        <v>1119</v>
      </c>
      <c r="Q42" s="7">
        <v>11125</v>
      </c>
      <c r="S42" s="3"/>
    </row>
    <row r="43" spans="1:34" s="1" customFormat="1" x14ac:dyDescent="0.25">
      <c r="A43" s="3">
        <v>44229</v>
      </c>
      <c r="B43" s="8">
        <v>0</v>
      </c>
      <c r="C43" s="8">
        <v>3098</v>
      </c>
      <c r="D43" s="8">
        <v>1249</v>
      </c>
      <c r="E43" s="8">
        <v>535</v>
      </c>
      <c r="F43" s="8">
        <v>323</v>
      </c>
      <c r="G43" s="8">
        <v>326</v>
      </c>
      <c r="H43" s="8">
        <v>693</v>
      </c>
      <c r="I43" s="8">
        <v>467</v>
      </c>
      <c r="J43" s="8">
        <v>606</v>
      </c>
      <c r="K43" s="8">
        <v>576</v>
      </c>
      <c r="L43" s="8">
        <v>742</v>
      </c>
      <c r="M43" s="8">
        <v>2424</v>
      </c>
      <c r="N43" s="8">
        <v>742</v>
      </c>
      <c r="O43" s="8">
        <v>601</v>
      </c>
      <c r="P43" s="8">
        <v>1178</v>
      </c>
      <c r="Q43" s="7">
        <v>13560</v>
      </c>
      <c r="S43" s="3"/>
    </row>
    <row r="44" spans="1:34" s="1" customFormat="1" x14ac:dyDescent="0.25">
      <c r="A44" s="3">
        <v>44230</v>
      </c>
      <c r="B44" s="8">
        <v>0</v>
      </c>
      <c r="C44" s="8">
        <v>3448</v>
      </c>
      <c r="D44" s="8">
        <v>1181</v>
      </c>
      <c r="E44" s="8">
        <v>1308</v>
      </c>
      <c r="F44" s="8">
        <v>326</v>
      </c>
      <c r="G44" s="8">
        <v>385</v>
      </c>
      <c r="H44" s="8">
        <v>602</v>
      </c>
      <c r="I44" s="8">
        <v>413</v>
      </c>
      <c r="J44" s="8">
        <v>658</v>
      </c>
      <c r="K44" s="8">
        <v>591</v>
      </c>
      <c r="L44" s="8">
        <v>791</v>
      </c>
      <c r="M44" s="8">
        <v>2200</v>
      </c>
      <c r="N44" s="8">
        <v>836</v>
      </c>
      <c r="O44" s="8">
        <v>673</v>
      </c>
      <c r="P44" s="8">
        <v>973</v>
      </c>
      <c r="Q44" s="7">
        <v>14385</v>
      </c>
      <c r="S44" s="3"/>
    </row>
    <row r="45" spans="1:34" s="1" customFormat="1" x14ac:dyDescent="0.25">
      <c r="A45" s="3">
        <v>44231</v>
      </c>
      <c r="B45" s="8">
        <v>0</v>
      </c>
      <c r="C45" s="8">
        <v>3333</v>
      </c>
      <c r="D45" s="8">
        <v>1472</v>
      </c>
      <c r="E45" s="8">
        <v>1548</v>
      </c>
      <c r="F45" s="8">
        <v>376</v>
      </c>
      <c r="G45" s="8">
        <v>378</v>
      </c>
      <c r="H45" s="8">
        <v>506</v>
      </c>
      <c r="I45" s="8">
        <v>491</v>
      </c>
      <c r="J45" s="8">
        <v>799</v>
      </c>
      <c r="K45" s="8">
        <v>597</v>
      </c>
      <c r="L45" s="8">
        <v>873</v>
      </c>
      <c r="M45" s="8">
        <v>2491</v>
      </c>
      <c r="N45" s="8">
        <v>972</v>
      </c>
      <c r="O45" s="8">
        <v>771</v>
      </c>
      <c r="P45" s="8">
        <v>1704</v>
      </c>
      <c r="Q45" s="7">
        <v>16311</v>
      </c>
      <c r="S45" s="3"/>
    </row>
    <row r="46" spans="1:34" s="1" customFormat="1" x14ac:dyDescent="0.25">
      <c r="A46" s="3">
        <v>44232</v>
      </c>
      <c r="B46" s="8">
        <v>0</v>
      </c>
      <c r="C46" s="8">
        <v>2919</v>
      </c>
      <c r="D46" s="8">
        <v>1526</v>
      </c>
      <c r="E46" s="8">
        <v>1438</v>
      </c>
      <c r="F46" s="8">
        <v>344</v>
      </c>
      <c r="G46" s="8">
        <v>430</v>
      </c>
      <c r="H46" s="8">
        <v>485</v>
      </c>
      <c r="I46" s="8">
        <v>532</v>
      </c>
      <c r="J46" s="8">
        <v>769</v>
      </c>
      <c r="K46" s="8">
        <v>620</v>
      </c>
      <c r="L46" s="8">
        <v>529</v>
      </c>
      <c r="M46" s="8">
        <v>2006</v>
      </c>
      <c r="N46" s="8">
        <v>893</v>
      </c>
      <c r="O46" s="8">
        <v>749</v>
      </c>
      <c r="P46" s="8">
        <v>1300</v>
      </c>
      <c r="Q46" s="7">
        <v>14540</v>
      </c>
      <c r="S46" s="3"/>
    </row>
    <row r="47" spans="1:34" s="1" customFormat="1" x14ac:dyDescent="0.25">
      <c r="A47" s="3">
        <v>44233</v>
      </c>
      <c r="B47" s="8">
        <v>0</v>
      </c>
      <c r="C47" s="8">
        <v>1724</v>
      </c>
      <c r="D47" s="8">
        <v>30</v>
      </c>
      <c r="E47" s="8">
        <v>72</v>
      </c>
      <c r="F47" s="8">
        <v>198</v>
      </c>
      <c r="G47" s="8">
        <v>7</v>
      </c>
      <c r="H47" s="8">
        <v>111</v>
      </c>
      <c r="I47" s="8">
        <v>0</v>
      </c>
      <c r="J47" s="8">
        <v>454</v>
      </c>
      <c r="K47" s="8">
        <v>0</v>
      </c>
      <c r="L47" s="8">
        <v>0</v>
      </c>
      <c r="M47" s="8">
        <v>51</v>
      </c>
      <c r="N47" s="8">
        <v>212</v>
      </c>
      <c r="O47" s="8">
        <v>0</v>
      </c>
      <c r="P47" s="8">
        <v>13</v>
      </c>
      <c r="Q47" s="7">
        <v>2872</v>
      </c>
      <c r="S47" s="3"/>
    </row>
    <row r="48" spans="1:34" s="1" customFormat="1" x14ac:dyDescent="0.25">
      <c r="A48" s="3">
        <v>44234</v>
      </c>
      <c r="B48" s="8">
        <v>0</v>
      </c>
      <c r="C48" s="8">
        <v>1721</v>
      </c>
      <c r="D48" s="8">
        <v>0</v>
      </c>
      <c r="E48" s="8">
        <v>1</v>
      </c>
      <c r="F48" s="8">
        <v>119</v>
      </c>
      <c r="G48" s="8">
        <v>0</v>
      </c>
      <c r="H48" s="8">
        <v>95</v>
      </c>
      <c r="I48" s="8">
        <v>0</v>
      </c>
      <c r="J48" s="8">
        <v>445</v>
      </c>
      <c r="K48" s="8">
        <v>0</v>
      </c>
      <c r="L48" s="8">
        <v>0</v>
      </c>
      <c r="M48" s="8">
        <v>51</v>
      </c>
      <c r="N48" s="8">
        <v>203</v>
      </c>
      <c r="O48" s="8">
        <v>20</v>
      </c>
      <c r="P48" s="8">
        <v>216</v>
      </c>
      <c r="Q48" s="7">
        <v>2871</v>
      </c>
      <c r="S48" s="3"/>
    </row>
    <row r="49" spans="1:34" x14ac:dyDescent="0.25">
      <c r="A49" s="3">
        <v>44235</v>
      </c>
      <c r="B49" s="8">
        <v>12870</v>
      </c>
      <c r="C49" s="8">
        <v>3494</v>
      </c>
      <c r="D49" s="8">
        <v>1684</v>
      </c>
      <c r="E49" s="8">
        <v>399</v>
      </c>
      <c r="F49" s="8">
        <v>1149</v>
      </c>
      <c r="G49" s="8">
        <v>345</v>
      </c>
      <c r="H49" s="8">
        <v>332</v>
      </c>
      <c r="I49" s="8">
        <v>409</v>
      </c>
      <c r="J49" s="8">
        <v>486</v>
      </c>
      <c r="K49" s="8">
        <v>757</v>
      </c>
      <c r="L49" s="8">
        <v>535</v>
      </c>
      <c r="M49" s="8">
        <v>1432</v>
      </c>
      <c r="N49" s="8">
        <v>1209</v>
      </c>
      <c r="O49" s="8">
        <v>730</v>
      </c>
      <c r="P49" s="8">
        <v>1010</v>
      </c>
      <c r="Q49" s="7">
        <v>13971</v>
      </c>
      <c r="S49" s="3"/>
    </row>
    <row r="50" spans="1:34" x14ac:dyDescent="0.25">
      <c r="A50" s="3">
        <v>44236</v>
      </c>
      <c r="B50" s="8">
        <v>0</v>
      </c>
      <c r="C50" s="8">
        <v>3980</v>
      </c>
      <c r="D50" s="8">
        <v>1457</v>
      </c>
      <c r="E50" s="8">
        <v>759</v>
      </c>
      <c r="F50" s="8">
        <v>798</v>
      </c>
      <c r="G50" s="8">
        <v>381</v>
      </c>
      <c r="H50" s="8">
        <v>579</v>
      </c>
      <c r="I50" s="8">
        <v>524</v>
      </c>
      <c r="J50" s="8">
        <v>589</v>
      </c>
      <c r="K50" s="8">
        <v>567</v>
      </c>
      <c r="L50" s="8">
        <v>757</v>
      </c>
      <c r="M50" s="8">
        <v>1254</v>
      </c>
      <c r="N50" s="8">
        <v>1013</v>
      </c>
      <c r="O50" s="8">
        <v>604</v>
      </c>
      <c r="P50" s="8">
        <v>1276</v>
      </c>
      <c r="Q50" s="7">
        <v>14538</v>
      </c>
      <c r="S50" s="3"/>
    </row>
    <row r="51" spans="1:34" x14ac:dyDescent="0.25">
      <c r="A51" s="3">
        <v>44237</v>
      </c>
      <c r="B51" s="8"/>
      <c r="C51" s="8">
        <v>3836</v>
      </c>
      <c r="D51" s="8">
        <v>953</v>
      </c>
      <c r="E51" s="8">
        <v>385</v>
      </c>
      <c r="F51" s="8">
        <v>783</v>
      </c>
      <c r="G51" s="8">
        <v>493</v>
      </c>
      <c r="H51" s="8">
        <v>552</v>
      </c>
      <c r="I51" s="8">
        <v>452</v>
      </c>
      <c r="J51" s="8">
        <v>454</v>
      </c>
      <c r="K51" s="8">
        <v>677</v>
      </c>
      <c r="L51" s="8">
        <v>857</v>
      </c>
      <c r="M51" s="8">
        <v>1528</v>
      </c>
      <c r="N51" s="8">
        <v>1029</v>
      </c>
      <c r="O51" s="8">
        <v>584</v>
      </c>
      <c r="P51" s="8">
        <v>1288</v>
      </c>
      <c r="Q51" s="7">
        <v>13871</v>
      </c>
      <c r="S51" s="3"/>
    </row>
    <row r="52" spans="1:34" x14ac:dyDescent="0.25">
      <c r="A52" s="4" t="s">
        <v>3</v>
      </c>
      <c r="B52" s="7">
        <f>SUM(B6:B51)</f>
        <v>87555</v>
      </c>
      <c r="C52" s="7">
        <v>102677</v>
      </c>
      <c r="D52" s="7">
        <v>31371</v>
      </c>
      <c r="E52" s="7">
        <v>25390</v>
      </c>
      <c r="F52" s="7">
        <v>18046</v>
      </c>
      <c r="G52" s="7">
        <v>8312</v>
      </c>
      <c r="H52" s="7">
        <v>15031</v>
      </c>
      <c r="I52" s="7">
        <v>11359</v>
      </c>
      <c r="J52" s="7">
        <v>19761</v>
      </c>
      <c r="K52" s="7">
        <v>13241</v>
      </c>
      <c r="L52" s="7">
        <v>15589</v>
      </c>
      <c r="M52" s="7">
        <v>49860</v>
      </c>
      <c r="N52" s="7">
        <v>25055</v>
      </c>
      <c r="O52" s="7">
        <v>17355</v>
      </c>
      <c r="P52" s="7">
        <v>33359</v>
      </c>
      <c r="Q52" s="7">
        <v>386406</v>
      </c>
      <c r="S52" s="3"/>
    </row>
    <row r="57" spans="1:34" s="1" customFormat="1" x14ac:dyDescent="0.25">
      <c r="A57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" customFormat="1" x14ac:dyDescent="0.25">
      <c r="A58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5" customFormat="1" x14ac:dyDescent="0.25">
      <c r="A64"/>
      <c r="B64" s="1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s="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5" customFormat="1" x14ac:dyDescent="0.25">
      <c r="A65"/>
      <c r="B65" s="1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S65" s="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/>
      <c r="B66" s="1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s="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5" customFormat="1" x14ac:dyDescent="0.25">
      <c r="A67"/>
      <c r="B67" s="1"/>
      <c r="C67" s="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S67" s="1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0"/>
    </row>
    <row r="2" spans="1:34" x14ac:dyDescent="0.25">
      <c r="A2" s="42" t="s">
        <v>2</v>
      </c>
      <c r="B2" s="42"/>
      <c r="C2" s="42"/>
      <c r="D2" s="42"/>
      <c r="E2" s="42"/>
      <c r="F2" s="42"/>
    </row>
    <row r="3" spans="1:34" ht="15" customHeight="1" x14ac:dyDescent="0.25">
      <c r="A3" s="54" t="s">
        <v>0</v>
      </c>
      <c r="B3" s="54"/>
      <c r="C3" s="54"/>
      <c r="D3" s="54"/>
      <c r="E3" s="54"/>
      <c r="F3" s="54"/>
    </row>
    <row r="4" spans="1:34" ht="18.75" x14ac:dyDescent="0.25">
      <c r="A4" s="45" t="s">
        <v>1</v>
      </c>
      <c r="B4" s="30" t="s">
        <v>32</v>
      </c>
      <c r="C4" s="44" t="s">
        <v>30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S4" s="45" t="s">
        <v>1</v>
      </c>
      <c r="T4" s="44" t="s">
        <v>24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</row>
    <row r="5" spans="1:34" ht="45" x14ac:dyDescent="0.25">
      <c r="A5" s="46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6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1063</v>
      </c>
      <c r="Q6" s="7">
        <v>1063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697</v>
      </c>
      <c r="Q7" s="7">
        <v>697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89</v>
      </c>
      <c r="Q9" s="7">
        <v>89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20</v>
      </c>
      <c r="P11" s="8">
        <v>738</v>
      </c>
      <c r="Q11" s="7">
        <v>758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1385</v>
      </c>
      <c r="Q12" s="7">
        <v>1385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921</v>
      </c>
      <c r="Q13" s="7">
        <v>921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205</v>
      </c>
      <c r="Q14" s="7">
        <v>205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121</v>
      </c>
      <c r="N16" s="8">
        <v>0</v>
      </c>
      <c r="O16" s="8">
        <v>0</v>
      </c>
      <c r="P16" s="8">
        <v>0</v>
      </c>
      <c r="Q16" s="7">
        <v>121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2</v>
      </c>
      <c r="N17" s="8">
        <v>0</v>
      </c>
      <c r="O17" s="8">
        <v>0</v>
      </c>
      <c r="P17" s="8">
        <v>156</v>
      </c>
      <c r="Q17" s="7">
        <v>158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  <c r="P18" s="8">
        <v>250</v>
      </c>
      <c r="Q18" s="7">
        <v>252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2</v>
      </c>
      <c r="N19" s="8">
        <v>0</v>
      </c>
      <c r="O19" s="8">
        <v>0</v>
      </c>
      <c r="P19" s="8">
        <v>255</v>
      </c>
      <c r="Q19" s="7">
        <v>257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2</v>
      </c>
      <c r="N20" s="8">
        <v>0</v>
      </c>
      <c r="O20" s="8">
        <v>0</v>
      </c>
      <c r="P20" s="8">
        <v>112</v>
      </c>
      <c r="Q20" s="29">
        <v>114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2</v>
      </c>
      <c r="N21" s="8">
        <v>0</v>
      </c>
      <c r="O21" s="8">
        <v>0</v>
      </c>
      <c r="P21" s="8">
        <v>138</v>
      </c>
      <c r="Q21" s="7">
        <v>140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2</v>
      </c>
      <c r="N22" s="8">
        <v>0</v>
      </c>
      <c r="O22" s="8">
        <v>0</v>
      </c>
      <c r="P22" s="8">
        <v>0</v>
      </c>
      <c r="Q22" s="7">
        <v>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420</v>
      </c>
      <c r="D25" s="8">
        <v>94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213</v>
      </c>
      <c r="Q25" s="7">
        <v>307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330</v>
      </c>
      <c r="D26" s="8">
        <v>0</v>
      </c>
      <c r="E26" s="8">
        <v>148</v>
      </c>
      <c r="F26" s="8">
        <v>67</v>
      </c>
      <c r="G26" s="8">
        <v>109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84</v>
      </c>
      <c r="O26" s="8">
        <v>103</v>
      </c>
      <c r="P26" s="8">
        <v>132</v>
      </c>
      <c r="Q26" s="7">
        <v>643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44231</v>
      </c>
      <c r="B27" s="8">
        <v>60</v>
      </c>
      <c r="D27" s="8">
        <v>158</v>
      </c>
      <c r="E27" s="8">
        <v>72</v>
      </c>
      <c r="F27" s="8">
        <v>50</v>
      </c>
      <c r="G27" s="8">
        <v>80</v>
      </c>
      <c r="H27" s="8">
        <v>0</v>
      </c>
      <c r="I27" s="8">
        <v>0</v>
      </c>
      <c r="J27" s="8">
        <v>44</v>
      </c>
      <c r="K27" s="8">
        <v>43</v>
      </c>
      <c r="L27" s="8">
        <v>0</v>
      </c>
      <c r="M27" s="8">
        <v>233</v>
      </c>
      <c r="N27" s="8">
        <v>180</v>
      </c>
      <c r="O27" s="8">
        <v>61</v>
      </c>
      <c r="P27" s="8">
        <v>133</v>
      </c>
      <c r="Q27" s="7">
        <v>1054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44232</v>
      </c>
      <c r="B28" s="8">
        <v>110</v>
      </c>
      <c r="D28" s="8">
        <v>130</v>
      </c>
      <c r="E28" s="8">
        <v>80</v>
      </c>
      <c r="F28" s="8">
        <v>0</v>
      </c>
      <c r="G28" s="8">
        <v>0</v>
      </c>
      <c r="H28" s="8">
        <v>0</v>
      </c>
      <c r="I28" s="8">
        <v>170</v>
      </c>
      <c r="J28" s="8">
        <v>88</v>
      </c>
      <c r="K28" s="8">
        <v>21</v>
      </c>
      <c r="L28" s="8">
        <v>0</v>
      </c>
      <c r="M28" s="8">
        <v>169</v>
      </c>
      <c r="N28" s="8">
        <v>109</v>
      </c>
      <c r="O28" s="8">
        <v>191</v>
      </c>
      <c r="P28" s="8">
        <v>76</v>
      </c>
      <c r="Q28" s="7">
        <v>1034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44233</v>
      </c>
      <c r="B29" s="8">
        <v>0</v>
      </c>
      <c r="D29" s="8">
        <v>103</v>
      </c>
      <c r="E29" s="8">
        <v>0</v>
      </c>
      <c r="F29" s="8">
        <v>0</v>
      </c>
      <c r="G29" s="8">
        <v>53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100</v>
      </c>
      <c r="O29" s="8">
        <v>0</v>
      </c>
      <c r="P29" s="8">
        <v>0</v>
      </c>
      <c r="Q29" s="7">
        <v>256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44234</v>
      </c>
      <c r="B30" s="8">
        <v>0</v>
      </c>
      <c r="D30" s="8">
        <v>77</v>
      </c>
      <c r="E30" s="8">
        <v>0</v>
      </c>
      <c r="F30" s="8">
        <v>0</v>
      </c>
      <c r="G30" s="8">
        <v>66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120</v>
      </c>
      <c r="O30" s="8">
        <v>0</v>
      </c>
      <c r="P30" s="8">
        <v>0</v>
      </c>
      <c r="Q30" s="7">
        <v>263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44235</v>
      </c>
      <c r="B31" s="8">
        <v>770</v>
      </c>
      <c r="D31" s="8">
        <v>234</v>
      </c>
      <c r="E31" s="8">
        <v>0</v>
      </c>
      <c r="F31" s="8">
        <v>0</v>
      </c>
      <c r="G31" s="8">
        <v>19</v>
      </c>
      <c r="H31" s="8">
        <v>0</v>
      </c>
      <c r="I31" s="8">
        <v>22</v>
      </c>
      <c r="J31" s="8">
        <v>19</v>
      </c>
      <c r="K31" s="8">
        <v>22</v>
      </c>
      <c r="L31" s="8">
        <v>60</v>
      </c>
      <c r="M31" s="8">
        <v>32</v>
      </c>
      <c r="N31" s="8">
        <v>0</v>
      </c>
      <c r="O31" s="8">
        <v>73</v>
      </c>
      <c r="P31" s="8">
        <v>141</v>
      </c>
      <c r="Q31" s="7">
        <v>622</v>
      </c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>
        <v>44236</v>
      </c>
      <c r="B32" s="8">
        <v>400</v>
      </c>
      <c r="D32" s="8">
        <v>454</v>
      </c>
      <c r="E32" s="8">
        <v>0</v>
      </c>
      <c r="F32" s="8">
        <v>0</v>
      </c>
      <c r="G32" s="8">
        <v>35</v>
      </c>
      <c r="H32" s="8">
        <v>214</v>
      </c>
      <c r="I32" s="8">
        <v>51</v>
      </c>
      <c r="J32" s="8">
        <v>73</v>
      </c>
      <c r="K32" s="8">
        <v>42</v>
      </c>
      <c r="L32" s="8">
        <v>149</v>
      </c>
      <c r="M32" s="8">
        <v>141</v>
      </c>
      <c r="N32" s="8">
        <v>100</v>
      </c>
      <c r="O32" s="8">
        <v>0</v>
      </c>
      <c r="P32" s="8">
        <v>90</v>
      </c>
      <c r="Q32" s="7">
        <v>1349</v>
      </c>
    </row>
    <row r="33" spans="1:34" x14ac:dyDescent="0.25">
      <c r="A33" s="3">
        <v>44237</v>
      </c>
      <c r="D33" s="8">
        <v>273</v>
      </c>
      <c r="E33" s="8">
        <v>338</v>
      </c>
      <c r="F33" s="8">
        <v>0</v>
      </c>
      <c r="G33" s="8">
        <v>38</v>
      </c>
      <c r="H33" s="8">
        <v>38</v>
      </c>
      <c r="I33" s="8">
        <v>0</v>
      </c>
      <c r="J33" s="8">
        <v>40</v>
      </c>
      <c r="K33" s="8">
        <v>142</v>
      </c>
      <c r="L33" s="8">
        <v>59</v>
      </c>
      <c r="M33" s="8">
        <v>0</v>
      </c>
      <c r="N33" s="8">
        <v>0</v>
      </c>
      <c r="O33" s="8">
        <v>40</v>
      </c>
      <c r="P33" s="8">
        <v>175</v>
      </c>
      <c r="Q33" s="7">
        <v>1143</v>
      </c>
    </row>
    <row r="34" spans="1:34" x14ac:dyDescent="0.25">
      <c r="A34" s="4" t="s">
        <v>3</v>
      </c>
      <c r="B34" s="7">
        <f>SUM(B6:B32)</f>
        <v>3320</v>
      </c>
      <c r="C34" s="7">
        <f>SUM(C6:C23)</f>
        <v>0</v>
      </c>
      <c r="D34" s="7">
        <v>1524</v>
      </c>
      <c r="E34" s="7">
        <v>638</v>
      </c>
      <c r="F34" s="7">
        <v>117</v>
      </c>
      <c r="G34" s="7">
        <v>400</v>
      </c>
      <c r="H34" s="7">
        <v>252</v>
      </c>
      <c r="I34" s="7">
        <v>243</v>
      </c>
      <c r="J34" s="7">
        <v>264</v>
      </c>
      <c r="K34" s="7">
        <v>270</v>
      </c>
      <c r="L34" s="7">
        <v>268</v>
      </c>
      <c r="M34" s="7">
        <v>708</v>
      </c>
      <c r="N34" s="7">
        <v>693</v>
      </c>
      <c r="O34" s="7">
        <v>488</v>
      </c>
      <c r="P34" s="7">
        <v>7625</v>
      </c>
      <c r="Q34" s="7">
        <v>13490</v>
      </c>
    </row>
    <row r="35" spans="1:34" x14ac:dyDescent="0.25">
      <c r="A35" s="15"/>
      <c r="B35" s="16"/>
      <c r="C35" s="15"/>
      <c r="D35" s="15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16"/>
      <c r="C36" s="15"/>
      <c r="D36" s="1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16"/>
      <c r="C37" s="15"/>
      <c r="D37" s="1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19"/>
      <c r="C38" s="18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19"/>
      <c r="C39" s="18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19"/>
      <c r="C40" s="18"/>
    </row>
    <row r="41" spans="1:34" x14ac:dyDescent="0.25">
      <c r="B41" s="19"/>
      <c r="C41" s="18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s="15" customFormat="1" x14ac:dyDescent="0.25">
      <c r="A54" s="1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s="15" customFormat="1" x14ac:dyDescent="0.25">
      <c r="A55" s="1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s="15" customFormat="1" x14ac:dyDescent="0.25">
      <c r="A56" s="1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s="15" customFormat="1" x14ac:dyDescent="0.25">
      <c r="A57" s="1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1"/>
    </row>
    <row r="2" spans="1:19" x14ac:dyDescent="0.25">
      <c r="A2" s="42" t="s">
        <v>2</v>
      </c>
      <c r="B2" s="42"/>
      <c r="C2" s="42"/>
      <c r="D2" s="42"/>
      <c r="E2" s="42"/>
    </row>
    <row r="3" spans="1:19" ht="15" customHeight="1" x14ac:dyDescent="0.25">
      <c r="A3" s="54" t="s">
        <v>0</v>
      </c>
      <c r="B3" s="54"/>
      <c r="C3" s="54"/>
      <c r="D3" s="54"/>
      <c r="E3" s="54"/>
    </row>
    <row r="4" spans="1:19" ht="27" customHeight="1" x14ac:dyDescent="0.25">
      <c r="A4" s="45" t="s">
        <v>1</v>
      </c>
      <c r="B4" s="53" t="s">
        <v>26</v>
      </c>
      <c r="C4" s="53"/>
      <c r="D4" s="53"/>
      <c r="E4" s="53"/>
      <c r="F4" s="53"/>
      <c r="G4" s="53"/>
      <c r="H4" s="53"/>
      <c r="I4" s="53"/>
      <c r="K4" s="45" t="s">
        <v>1</v>
      </c>
      <c r="L4" s="53" t="s">
        <v>25</v>
      </c>
      <c r="M4" s="53"/>
      <c r="N4" s="53"/>
      <c r="O4" s="53"/>
      <c r="P4" s="53"/>
      <c r="Q4" s="53"/>
      <c r="R4" s="53"/>
      <c r="S4" s="53"/>
    </row>
    <row r="5" spans="1:19" x14ac:dyDescent="0.25">
      <c r="A5" s="4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6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164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268</v>
      </c>
      <c r="D7" s="8">
        <v>1056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204</v>
      </c>
      <c r="N7" s="8">
        <v>810</v>
      </c>
      <c r="O7" s="8">
        <v>491</v>
      </c>
      <c r="P7" s="8">
        <v>199</v>
      </c>
      <c r="Q7" s="8">
        <v>70</v>
      </c>
      <c r="R7" s="8">
        <v>2</v>
      </c>
      <c r="S7" s="7">
        <v>1776</v>
      </c>
    </row>
    <row r="8" spans="1:19" x14ac:dyDescent="0.25">
      <c r="A8" s="3">
        <v>44194</v>
      </c>
      <c r="B8" s="8">
        <v>1</v>
      </c>
      <c r="C8" s="8">
        <v>416</v>
      </c>
      <c r="D8" s="8">
        <v>1493</v>
      </c>
      <c r="E8" s="8">
        <v>937</v>
      </c>
      <c r="F8" s="8">
        <v>332</v>
      </c>
      <c r="G8" s="8">
        <v>280</v>
      </c>
      <c r="H8" s="8">
        <v>0</v>
      </c>
      <c r="I8" s="7">
        <v>3459</v>
      </c>
      <c r="K8" s="3">
        <v>44215</v>
      </c>
      <c r="L8" s="8">
        <v>1</v>
      </c>
      <c r="M8" s="8">
        <v>299</v>
      </c>
      <c r="N8" s="8">
        <v>1097</v>
      </c>
      <c r="O8" s="8">
        <v>714</v>
      </c>
      <c r="P8" s="8">
        <v>300</v>
      </c>
      <c r="Q8" s="8">
        <v>275</v>
      </c>
      <c r="R8" s="8">
        <v>0</v>
      </c>
      <c r="S8" s="7">
        <v>2686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1030</v>
      </c>
      <c r="F9" s="8">
        <v>316</v>
      </c>
      <c r="G9" s="8">
        <v>178</v>
      </c>
      <c r="H9" s="8">
        <v>1</v>
      </c>
      <c r="I9" s="7">
        <v>3465</v>
      </c>
      <c r="K9" s="3">
        <v>44216</v>
      </c>
      <c r="L9" s="8">
        <v>0</v>
      </c>
      <c r="M9" s="8">
        <v>297</v>
      </c>
      <c r="N9" s="8">
        <v>1120</v>
      </c>
      <c r="O9" s="8">
        <v>749</v>
      </c>
      <c r="P9" s="8">
        <v>263</v>
      </c>
      <c r="Q9" s="8">
        <v>148</v>
      </c>
      <c r="R9" s="8">
        <v>0</v>
      </c>
      <c r="S9" s="7">
        <v>2577</v>
      </c>
    </row>
    <row r="10" spans="1:19" x14ac:dyDescent="0.25">
      <c r="A10" s="3">
        <v>44196</v>
      </c>
      <c r="B10" s="8">
        <v>1</v>
      </c>
      <c r="C10" s="8">
        <v>159</v>
      </c>
      <c r="D10" s="8">
        <v>545</v>
      </c>
      <c r="E10" s="8">
        <v>314</v>
      </c>
      <c r="F10" s="8">
        <v>173</v>
      </c>
      <c r="G10" s="8">
        <v>117</v>
      </c>
      <c r="H10" s="8">
        <v>0</v>
      </c>
      <c r="I10" s="7">
        <v>1309</v>
      </c>
      <c r="K10" s="3">
        <v>44217</v>
      </c>
      <c r="L10" s="8">
        <v>0</v>
      </c>
      <c r="M10" s="8">
        <v>219</v>
      </c>
      <c r="N10" s="8">
        <v>772</v>
      </c>
      <c r="O10" s="8">
        <v>511</v>
      </c>
      <c r="P10" s="8">
        <v>167</v>
      </c>
      <c r="Q10" s="8">
        <v>38</v>
      </c>
      <c r="R10" s="8">
        <v>0</v>
      </c>
      <c r="S10" s="7">
        <v>1707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450</v>
      </c>
      <c r="O11" s="8">
        <v>274</v>
      </c>
      <c r="P11" s="8">
        <v>100</v>
      </c>
      <c r="Q11" s="8">
        <v>79</v>
      </c>
      <c r="R11" s="8">
        <v>1</v>
      </c>
      <c r="S11" s="7">
        <v>1001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8">
        <v>1</v>
      </c>
      <c r="C13" s="8">
        <v>103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915</v>
      </c>
      <c r="K13" s="3">
        <v>44220</v>
      </c>
      <c r="L13" s="8">
        <v>0</v>
      </c>
      <c r="M13" s="8">
        <v>104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857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1738</v>
      </c>
      <c r="E14" s="8">
        <v>1123</v>
      </c>
      <c r="F14" s="8">
        <v>319</v>
      </c>
      <c r="G14" s="8">
        <v>29</v>
      </c>
      <c r="H14" s="8">
        <v>2</v>
      </c>
      <c r="I14" s="7">
        <v>3567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8">
        <v>0</v>
      </c>
      <c r="C15" s="8">
        <v>493</v>
      </c>
      <c r="D15" s="8">
        <v>2179</v>
      </c>
      <c r="E15" s="8">
        <v>1419</v>
      </c>
      <c r="F15" s="8">
        <v>371</v>
      </c>
      <c r="G15" s="8">
        <v>41</v>
      </c>
      <c r="H15" s="8">
        <v>3</v>
      </c>
      <c r="I15" s="7">
        <v>4506</v>
      </c>
      <c r="K15" s="3">
        <v>44222</v>
      </c>
      <c r="L15" s="8">
        <v>0</v>
      </c>
      <c r="M15" s="8">
        <v>404</v>
      </c>
      <c r="N15" s="8">
        <v>1962</v>
      </c>
      <c r="O15" s="8">
        <v>1269</v>
      </c>
      <c r="P15" s="8">
        <v>282</v>
      </c>
      <c r="Q15" s="8">
        <v>11</v>
      </c>
      <c r="R15" s="8">
        <v>2</v>
      </c>
      <c r="S15" s="7">
        <v>3930</v>
      </c>
    </row>
    <row r="16" spans="1:19" x14ac:dyDescent="0.25">
      <c r="A16" s="3">
        <v>44202</v>
      </c>
      <c r="B16" s="8">
        <v>3</v>
      </c>
      <c r="C16" s="8">
        <v>641</v>
      </c>
      <c r="D16" s="8">
        <v>2762</v>
      </c>
      <c r="E16" s="8">
        <v>1819</v>
      </c>
      <c r="F16" s="8">
        <v>507</v>
      </c>
      <c r="G16" s="8">
        <v>67</v>
      </c>
      <c r="H16" s="8">
        <v>3</v>
      </c>
      <c r="I16" s="7">
        <v>5802</v>
      </c>
      <c r="K16" s="3">
        <v>44223</v>
      </c>
      <c r="L16" s="8">
        <v>2</v>
      </c>
      <c r="M16" s="8">
        <v>487</v>
      </c>
      <c r="N16" s="8">
        <v>2164</v>
      </c>
      <c r="O16" s="8">
        <v>1486</v>
      </c>
      <c r="P16" s="8">
        <v>300</v>
      </c>
      <c r="Q16" s="8">
        <v>20</v>
      </c>
      <c r="R16" s="8">
        <v>1</v>
      </c>
      <c r="S16" s="7">
        <v>4460</v>
      </c>
    </row>
    <row r="17" spans="1:19" x14ac:dyDescent="0.25">
      <c r="A17" s="3">
        <v>44203</v>
      </c>
      <c r="B17" s="8">
        <v>3</v>
      </c>
      <c r="C17" s="8">
        <v>855</v>
      </c>
      <c r="D17" s="8">
        <v>3449</v>
      </c>
      <c r="E17" s="8">
        <v>2408</v>
      </c>
      <c r="F17" s="8">
        <v>821</v>
      </c>
      <c r="G17" s="8">
        <v>398</v>
      </c>
      <c r="H17" s="8">
        <v>4</v>
      </c>
      <c r="I17" s="7">
        <v>7938</v>
      </c>
      <c r="K17" s="3">
        <v>44224</v>
      </c>
      <c r="L17" s="8">
        <v>1</v>
      </c>
      <c r="M17" s="8">
        <v>626</v>
      </c>
      <c r="N17" s="8">
        <v>2765</v>
      </c>
      <c r="O17" s="8">
        <v>1869</v>
      </c>
      <c r="P17" s="8">
        <v>499</v>
      </c>
      <c r="Q17" s="8">
        <v>287</v>
      </c>
      <c r="R17" s="8">
        <v>1</v>
      </c>
      <c r="S17" s="7">
        <v>6048</v>
      </c>
    </row>
    <row r="18" spans="1:19" x14ac:dyDescent="0.25">
      <c r="A18" s="3">
        <v>44204</v>
      </c>
      <c r="B18" s="8">
        <v>4</v>
      </c>
      <c r="C18" s="8">
        <v>983</v>
      </c>
      <c r="D18" s="8">
        <v>4278</v>
      </c>
      <c r="E18" s="8">
        <v>2870</v>
      </c>
      <c r="F18" s="8">
        <v>941</v>
      </c>
      <c r="G18" s="8">
        <v>856</v>
      </c>
      <c r="H18" s="8">
        <v>4</v>
      </c>
      <c r="I18" s="7">
        <v>9936</v>
      </c>
      <c r="K18" s="3">
        <v>44225</v>
      </c>
      <c r="L18" s="23">
        <v>4</v>
      </c>
      <c r="M18" s="23">
        <v>735</v>
      </c>
      <c r="N18" s="23">
        <v>3420</v>
      </c>
      <c r="O18" s="23">
        <v>2388</v>
      </c>
      <c r="P18" s="23">
        <v>723</v>
      </c>
      <c r="Q18" s="23">
        <v>438</v>
      </c>
      <c r="R18" s="23">
        <v>1</v>
      </c>
      <c r="S18" s="7">
        <v>7709</v>
      </c>
    </row>
    <row r="19" spans="1:19" x14ac:dyDescent="0.25">
      <c r="A19" s="3">
        <v>44205</v>
      </c>
      <c r="B19" s="8">
        <v>1</v>
      </c>
      <c r="C19" s="8">
        <v>146</v>
      </c>
      <c r="D19" s="8">
        <v>755</v>
      </c>
      <c r="E19" s="8">
        <v>582</v>
      </c>
      <c r="F19" s="8">
        <v>324</v>
      </c>
      <c r="G19" s="8">
        <v>186</v>
      </c>
      <c r="H19" s="8">
        <v>0</v>
      </c>
      <c r="I19" s="7">
        <v>1994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7">
        <v>1068</v>
      </c>
    </row>
    <row r="20" spans="1:19" x14ac:dyDescent="0.25">
      <c r="A20" s="3">
        <v>44206</v>
      </c>
      <c r="B20" s="8">
        <v>0</v>
      </c>
      <c r="C20" s="8">
        <v>150</v>
      </c>
      <c r="D20" s="8">
        <v>686</v>
      </c>
      <c r="E20" s="8">
        <v>507</v>
      </c>
      <c r="F20" s="8">
        <v>262</v>
      </c>
      <c r="G20" s="8">
        <v>108</v>
      </c>
      <c r="H20" s="8">
        <v>1</v>
      </c>
      <c r="I20" s="7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8">
        <v>2</v>
      </c>
      <c r="C21" s="8">
        <v>1045</v>
      </c>
      <c r="D21" s="8">
        <v>4300</v>
      </c>
      <c r="E21" s="8">
        <v>2877</v>
      </c>
      <c r="F21" s="8">
        <v>898</v>
      </c>
      <c r="G21" s="8">
        <v>636</v>
      </c>
      <c r="H21" s="8">
        <v>5</v>
      </c>
      <c r="I21" s="7">
        <v>9763</v>
      </c>
      <c r="K21" s="3">
        <v>44228</v>
      </c>
      <c r="L21" s="8">
        <v>0</v>
      </c>
      <c r="M21" s="8">
        <v>765</v>
      </c>
      <c r="N21" s="8">
        <v>3372</v>
      </c>
      <c r="O21" s="8">
        <v>2315</v>
      </c>
      <c r="P21" s="8">
        <v>753</v>
      </c>
      <c r="Q21" s="8">
        <v>443</v>
      </c>
      <c r="R21" s="8">
        <v>6</v>
      </c>
      <c r="S21" s="7">
        <v>7654</v>
      </c>
    </row>
    <row r="22" spans="1:19" x14ac:dyDescent="0.25">
      <c r="A22" s="3">
        <v>44208</v>
      </c>
      <c r="B22" s="8">
        <v>1</v>
      </c>
      <c r="C22" s="8">
        <v>1148</v>
      </c>
      <c r="D22" s="8">
        <v>5380</v>
      </c>
      <c r="E22" s="8">
        <v>3585</v>
      </c>
      <c r="F22" s="8">
        <v>1590</v>
      </c>
      <c r="G22" s="8">
        <v>1648</v>
      </c>
      <c r="H22" s="8">
        <v>2</v>
      </c>
      <c r="I22" s="7">
        <v>13354</v>
      </c>
      <c r="K22" s="3">
        <v>44229</v>
      </c>
      <c r="L22" s="8">
        <v>2</v>
      </c>
      <c r="M22" s="8">
        <v>891</v>
      </c>
      <c r="N22" s="8">
        <v>4194</v>
      </c>
      <c r="O22" s="8">
        <v>2884</v>
      </c>
      <c r="P22" s="8">
        <v>1134</v>
      </c>
      <c r="Q22" s="8">
        <v>748</v>
      </c>
      <c r="R22" s="8">
        <v>0</v>
      </c>
      <c r="S22" s="7">
        <v>9853</v>
      </c>
    </row>
    <row r="23" spans="1:19" x14ac:dyDescent="0.25">
      <c r="A23" s="3">
        <v>44209</v>
      </c>
      <c r="B23" s="8">
        <v>7</v>
      </c>
      <c r="C23" s="8">
        <v>1028</v>
      </c>
      <c r="D23" s="8">
        <v>5057</v>
      </c>
      <c r="E23" s="8">
        <v>3731</v>
      </c>
      <c r="F23" s="8">
        <v>1951</v>
      </c>
      <c r="G23" s="8">
        <v>1687</v>
      </c>
      <c r="H23" s="8">
        <v>3</v>
      </c>
      <c r="I23" s="7">
        <v>13464</v>
      </c>
      <c r="K23" s="3">
        <v>44230</v>
      </c>
      <c r="L23" s="8">
        <v>4</v>
      </c>
      <c r="M23" s="8">
        <v>868</v>
      </c>
      <c r="N23" s="8">
        <v>4340</v>
      </c>
      <c r="O23" s="8">
        <v>3108</v>
      </c>
      <c r="P23" s="8">
        <v>1506</v>
      </c>
      <c r="Q23" s="8">
        <v>958</v>
      </c>
      <c r="R23" s="8">
        <v>0</v>
      </c>
      <c r="S23" s="7">
        <v>10784</v>
      </c>
    </row>
    <row r="24" spans="1:19" x14ac:dyDescent="0.25">
      <c r="A24" s="3">
        <v>44210</v>
      </c>
      <c r="B24" s="8">
        <v>21</v>
      </c>
      <c r="C24" s="8">
        <v>1038</v>
      </c>
      <c r="D24" s="8">
        <v>5166</v>
      </c>
      <c r="E24" s="8">
        <v>3867</v>
      </c>
      <c r="F24" s="8">
        <v>2013</v>
      </c>
      <c r="G24" s="8">
        <v>1881</v>
      </c>
      <c r="H24" s="8">
        <v>5</v>
      </c>
      <c r="I24" s="7">
        <v>13991</v>
      </c>
      <c r="K24" s="3">
        <v>44231</v>
      </c>
      <c r="L24" s="8">
        <v>4</v>
      </c>
      <c r="M24" s="8">
        <v>1018</v>
      </c>
      <c r="N24" s="8">
        <v>4816</v>
      </c>
      <c r="O24" s="8">
        <v>3556</v>
      </c>
      <c r="P24" s="8">
        <v>1741</v>
      </c>
      <c r="Q24" s="8">
        <v>1536</v>
      </c>
      <c r="R24" s="8">
        <v>4</v>
      </c>
      <c r="S24" s="7">
        <v>12675</v>
      </c>
    </row>
    <row r="25" spans="1:19" x14ac:dyDescent="0.25">
      <c r="A25" s="3">
        <v>44211</v>
      </c>
      <c r="B25" s="8">
        <v>9</v>
      </c>
      <c r="C25" s="8">
        <v>969</v>
      </c>
      <c r="D25" s="8">
        <v>4435</v>
      </c>
      <c r="E25" s="8">
        <v>3664</v>
      </c>
      <c r="F25" s="8">
        <v>1893</v>
      </c>
      <c r="G25" s="8">
        <v>2091</v>
      </c>
      <c r="H25" s="8">
        <v>5</v>
      </c>
      <c r="I25" s="7">
        <v>13066</v>
      </c>
      <c r="K25" s="3">
        <v>44232</v>
      </c>
      <c r="L25" s="8">
        <v>6</v>
      </c>
      <c r="M25" s="8">
        <v>835</v>
      </c>
      <c r="N25" s="8">
        <v>3848</v>
      </c>
      <c r="O25" s="8">
        <v>3086</v>
      </c>
      <c r="P25" s="8">
        <v>1396</v>
      </c>
      <c r="Q25" s="8">
        <v>1300</v>
      </c>
      <c r="R25" s="8">
        <v>1</v>
      </c>
      <c r="S25" s="7">
        <v>10472</v>
      </c>
    </row>
    <row r="26" spans="1:19" x14ac:dyDescent="0.25">
      <c r="A26" s="3">
        <v>44212</v>
      </c>
      <c r="B26" s="8">
        <v>0</v>
      </c>
      <c r="C26" s="8">
        <v>126</v>
      </c>
      <c r="D26" s="8">
        <v>579</v>
      </c>
      <c r="E26" s="8">
        <v>505</v>
      </c>
      <c r="F26" s="8">
        <v>428</v>
      </c>
      <c r="G26" s="8">
        <v>1377</v>
      </c>
      <c r="H26" s="8">
        <v>0</v>
      </c>
      <c r="I26" s="7">
        <v>3015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8">
        <v>0</v>
      </c>
      <c r="C27" s="8">
        <v>185</v>
      </c>
      <c r="D27" s="8">
        <v>580</v>
      </c>
      <c r="E27" s="8">
        <v>411</v>
      </c>
      <c r="F27" s="8">
        <v>286</v>
      </c>
      <c r="G27" s="8">
        <v>1516</v>
      </c>
      <c r="H27" s="8">
        <v>0</v>
      </c>
      <c r="I27" s="7">
        <v>2978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8">
        <v>5</v>
      </c>
      <c r="C28" s="8">
        <v>775</v>
      </c>
      <c r="D28" s="8">
        <v>3925</v>
      </c>
      <c r="E28" s="8">
        <v>3008</v>
      </c>
      <c r="F28" s="8">
        <v>1661</v>
      </c>
      <c r="G28" s="8">
        <v>4599</v>
      </c>
      <c r="H28" s="8">
        <v>2</v>
      </c>
      <c r="I28" s="7">
        <v>13975</v>
      </c>
      <c r="K28" s="3">
        <v>44235</v>
      </c>
      <c r="L28" s="8">
        <v>6</v>
      </c>
      <c r="M28" s="8">
        <v>695</v>
      </c>
      <c r="N28" s="8">
        <v>3283</v>
      </c>
      <c r="O28" s="8">
        <v>2591</v>
      </c>
      <c r="P28" s="8">
        <v>1190</v>
      </c>
      <c r="Q28" s="8">
        <v>3310</v>
      </c>
      <c r="R28" s="8">
        <v>0</v>
      </c>
      <c r="S28" s="7">
        <v>11075</v>
      </c>
    </row>
    <row r="29" spans="1:19" x14ac:dyDescent="0.25">
      <c r="A29" s="3">
        <v>44215</v>
      </c>
      <c r="B29" s="8">
        <v>1</v>
      </c>
      <c r="C29" s="8">
        <v>703</v>
      </c>
      <c r="D29" s="8">
        <v>3594</v>
      </c>
      <c r="E29" s="8">
        <v>2965</v>
      </c>
      <c r="F29" s="8">
        <v>1556</v>
      </c>
      <c r="G29" s="8">
        <v>5341</v>
      </c>
      <c r="H29" s="8">
        <v>0</v>
      </c>
      <c r="I29" s="7">
        <v>14160</v>
      </c>
      <c r="K29" s="3">
        <v>44236</v>
      </c>
      <c r="L29" s="8">
        <v>15</v>
      </c>
      <c r="M29" s="8">
        <v>527</v>
      </c>
      <c r="N29" s="8">
        <v>2908</v>
      </c>
      <c r="O29" s="8">
        <v>2284</v>
      </c>
      <c r="P29" s="8">
        <v>1273</v>
      </c>
      <c r="Q29" s="8">
        <v>4325</v>
      </c>
      <c r="R29" s="8">
        <v>0</v>
      </c>
      <c r="S29" s="7">
        <v>11332</v>
      </c>
    </row>
    <row r="30" spans="1:19" x14ac:dyDescent="0.25">
      <c r="A30" s="3">
        <v>44216</v>
      </c>
      <c r="B30" s="8">
        <v>0</v>
      </c>
      <c r="C30" s="8">
        <v>712</v>
      </c>
      <c r="D30" s="8">
        <v>3374</v>
      </c>
      <c r="E30" s="8">
        <v>2888</v>
      </c>
      <c r="F30" s="8">
        <v>1474</v>
      </c>
      <c r="G30" s="8">
        <v>5853</v>
      </c>
      <c r="H30" s="8">
        <v>0</v>
      </c>
      <c r="I30" s="7">
        <v>14301</v>
      </c>
      <c r="K30" s="3">
        <v>44237</v>
      </c>
      <c r="L30" s="8">
        <v>3</v>
      </c>
      <c r="M30" s="8">
        <v>448</v>
      </c>
      <c r="N30" s="8">
        <v>2368</v>
      </c>
      <c r="O30" s="8">
        <v>2183</v>
      </c>
      <c r="P30" s="8">
        <v>1320</v>
      </c>
      <c r="Q30" s="8">
        <v>4659</v>
      </c>
      <c r="R30" s="8">
        <v>2</v>
      </c>
      <c r="S30" s="7">
        <v>10983</v>
      </c>
    </row>
    <row r="31" spans="1:19" x14ac:dyDescent="0.25">
      <c r="A31" s="3">
        <v>44217</v>
      </c>
      <c r="B31" s="8">
        <v>5</v>
      </c>
      <c r="C31" s="8">
        <v>671</v>
      </c>
      <c r="D31" s="8">
        <v>3153</v>
      </c>
      <c r="E31" s="8">
        <v>2563</v>
      </c>
      <c r="F31" s="8">
        <v>1484</v>
      </c>
      <c r="G31" s="8">
        <v>7797</v>
      </c>
      <c r="H31" s="8">
        <v>0</v>
      </c>
      <c r="I31" s="7">
        <v>15673</v>
      </c>
      <c r="K31" s="4" t="s">
        <v>3</v>
      </c>
      <c r="L31" s="7">
        <v>49</v>
      </c>
      <c r="M31" s="7">
        <v>10440</v>
      </c>
      <c r="N31" s="7">
        <v>48030</v>
      </c>
      <c r="O31" s="7">
        <v>34693</v>
      </c>
      <c r="P31" s="7">
        <v>14368</v>
      </c>
      <c r="Q31" s="7">
        <v>21143</v>
      </c>
      <c r="R31" s="7">
        <v>21</v>
      </c>
      <c r="S31" s="7">
        <v>128744</v>
      </c>
    </row>
    <row r="32" spans="1:19" x14ac:dyDescent="0.25">
      <c r="A32" s="3">
        <v>44218</v>
      </c>
      <c r="B32" s="8">
        <v>4</v>
      </c>
      <c r="C32" s="8">
        <v>539</v>
      </c>
      <c r="D32" s="8">
        <v>2563</v>
      </c>
      <c r="E32" s="8">
        <v>2027</v>
      </c>
      <c r="F32" s="8">
        <v>1257</v>
      </c>
      <c r="G32" s="8">
        <v>8712</v>
      </c>
      <c r="H32" s="8">
        <v>1</v>
      </c>
      <c r="I32" s="7">
        <v>15103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415</v>
      </c>
      <c r="F33" s="8">
        <v>215</v>
      </c>
      <c r="G33" s="8">
        <v>2382</v>
      </c>
      <c r="H33" s="8">
        <v>0</v>
      </c>
      <c r="I33" s="7">
        <v>3656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537</v>
      </c>
      <c r="E34" s="8">
        <v>368</v>
      </c>
      <c r="F34" s="8">
        <v>172</v>
      </c>
      <c r="G34" s="8">
        <v>1741</v>
      </c>
      <c r="H34" s="8">
        <v>0</v>
      </c>
      <c r="I34" s="7">
        <v>2939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628</v>
      </c>
      <c r="D35" s="8">
        <v>2728</v>
      </c>
      <c r="E35" s="8">
        <v>1933</v>
      </c>
      <c r="F35" s="8">
        <v>900</v>
      </c>
      <c r="G35" s="8">
        <v>6008</v>
      </c>
      <c r="H35" s="8">
        <v>0</v>
      </c>
      <c r="I35" s="7">
        <v>12201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778</v>
      </c>
      <c r="D36" s="8">
        <v>3263</v>
      </c>
      <c r="E36" s="8">
        <v>2604</v>
      </c>
      <c r="F36" s="8">
        <v>1148</v>
      </c>
      <c r="G36" s="8">
        <v>6140</v>
      </c>
      <c r="H36" s="8">
        <v>2</v>
      </c>
      <c r="I36" s="7">
        <v>13940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750</v>
      </c>
      <c r="D37" s="8">
        <v>3409</v>
      </c>
      <c r="E37" s="8">
        <v>2554</v>
      </c>
      <c r="F37" s="8">
        <v>960</v>
      </c>
      <c r="G37" s="8">
        <v>5331</v>
      </c>
      <c r="H37" s="8">
        <v>1</v>
      </c>
      <c r="I37" s="7">
        <v>13013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858</v>
      </c>
      <c r="D38" s="8">
        <v>3784</v>
      </c>
      <c r="E38" s="8">
        <v>2668</v>
      </c>
      <c r="F38" s="8">
        <v>1042</v>
      </c>
      <c r="G38" s="8">
        <v>4566</v>
      </c>
      <c r="H38" s="8">
        <v>1</v>
      </c>
      <c r="I38" s="7">
        <v>12930</v>
      </c>
    </row>
    <row r="39" spans="1:19" x14ac:dyDescent="0.25">
      <c r="A39" s="3">
        <v>44225</v>
      </c>
      <c r="B39" s="8">
        <v>4</v>
      </c>
      <c r="C39" s="8">
        <v>893</v>
      </c>
      <c r="D39" s="8">
        <v>4223</v>
      </c>
      <c r="E39" s="8">
        <v>3113</v>
      </c>
      <c r="F39" s="8">
        <v>1154</v>
      </c>
      <c r="G39" s="8">
        <v>4196</v>
      </c>
      <c r="H39" s="8">
        <v>1</v>
      </c>
      <c r="I39" s="7">
        <v>13584</v>
      </c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374</v>
      </c>
      <c r="F40" s="8">
        <v>251</v>
      </c>
      <c r="G40" s="8">
        <v>626</v>
      </c>
      <c r="H40" s="8">
        <v>0</v>
      </c>
      <c r="I40" s="7">
        <v>1779</v>
      </c>
    </row>
    <row r="41" spans="1:19" x14ac:dyDescent="0.25">
      <c r="A41" s="3">
        <v>44227</v>
      </c>
      <c r="B41" s="8">
        <v>0</v>
      </c>
      <c r="C41" s="8">
        <v>108</v>
      </c>
      <c r="D41" s="8">
        <v>469</v>
      </c>
      <c r="E41" s="8">
        <v>347</v>
      </c>
      <c r="F41" s="8">
        <v>237</v>
      </c>
      <c r="G41" s="8">
        <v>654</v>
      </c>
      <c r="H41" s="8">
        <v>0</v>
      </c>
      <c r="I41" s="7">
        <v>1815</v>
      </c>
    </row>
    <row r="42" spans="1:19" x14ac:dyDescent="0.25">
      <c r="A42" s="3">
        <v>44228</v>
      </c>
      <c r="B42" s="8">
        <v>1</v>
      </c>
      <c r="C42" s="8">
        <v>901</v>
      </c>
      <c r="D42" s="8">
        <v>3844</v>
      </c>
      <c r="E42" s="8">
        <v>2704</v>
      </c>
      <c r="F42" s="8">
        <v>1038</v>
      </c>
      <c r="G42" s="8">
        <v>2631</v>
      </c>
      <c r="H42" s="8">
        <v>6</v>
      </c>
      <c r="I42" s="7">
        <v>11125</v>
      </c>
    </row>
    <row r="43" spans="1:19" x14ac:dyDescent="0.25">
      <c r="A43" s="3">
        <v>44229</v>
      </c>
      <c r="B43" s="8">
        <v>2</v>
      </c>
      <c r="C43" s="8">
        <v>1027</v>
      </c>
      <c r="D43" s="8">
        <v>4710</v>
      </c>
      <c r="E43" s="8">
        <v>3294</v>
      </c>
      <c r="F43" s="8">
        <v>1406</v>
      </c>
      <c r="G43" s="8">
        <v>3121</v>
      </c>
      <c r="H43" s="8">
        <v>0</v>
      </c>
      <c r="I43" s="7">
        <v>13560</v>
      </c>
    </row>
    <row r="44" spans="1:19" x14ac:dyDescent="0.25">
      <c r="A44" s="3">
        <v>44230</v>
      </c>
      <c r="B44" s="8">
        <v>4</v>
      </c>
      <c r="C44" s="8">
        <v>978</v>
      </c>
      <c r="D44" s="8">
        <v>4851</v>
      </c>
      <c r="E44" s="8">
        <v>3548</v>
      </c>
      <c r="F44" s="8">
        <v>1795</v>
      </c>
      <c r="G44" s="8">
        <v>3209</v>
      </c>
      <c r="H44" s="8">
        <v>0</v>
      </c>
      <c r="I44" s="7">
        <v>14385</v>
      </c>
    </row>
    <row r="45" spans="1:19" x14ac:dyDescent="0.25">
      <c r="A45" s="3">
        <v>44231</v>
      </c>
      <c r="B45" s="8">
        <v>4</v>
      </c>
      <c r="C45" s="8">
        <v>1123</v>
      </c>
      <c r="D45" s="8">
        <v>5246</v>
      </c>
      <c r="E45" s="8">
        <v>3877</v>
      </c>
      <c r="F45" s="8">
        <v>1997</v>
      </c>
      <c r="G45" s="8">
        <v>4060</v>
      </c>
      <c r="H45" s="8">
        <v>4</v>
      </c>
      <c r="I45" s="7">
        <v>16311</v>
      </c>
    </row>
    <row r="46" spans="1:19" x14ac:dyDescent="0.25">
      <c r="A46" s="3">
        <v>44232</v>
      </c>
      <c r="B46" s="8">
        <v>7</v>
      </c>
      <c r="C46" s="8">
        <v>950</v>
      </c>
      <c r="D46" s="8">
        <v>4396</v>
      </c>
      <c r="E46" s="8">
        <v>3556</v>
      </c>
      <c r="F46" s="8">
        <v>1653</v>
      </c>
      <c r="G46" s="8">
        <v>3977</v>
      </c>
      <c r="H46" s="8">
        <v>1</v>
      </c>
      <c r="I46" s="7">
        <v>14540</v>
      </c>
    </row>
    <row r="47" spans="1:19" x14ac:dyDescent="0.25">
      <c r="A47" s="3">
        <v>44233</v>
      </c>
      <c r="B47" s="8">
        <v>0</v>
      </c>
      <c r="C47" s="8">
        <v>111</v>
      </c>
      <c r="D47" s="8">
        <v>538</v>
      </c>
      <c r="E47" s="8">
        <v>434</v>
      </c>
      <c r="F47" s="8">
        <v>270</v>
      </c>
      <c r="G47" s="8">
        <v>1519</v>
      </c>
      <c r="H47" s="8">
        <v>0</v>
      </c>
      <c r="I47" s="7">
        <v>2872</v>
      </c>
    </row>
    <row r="48" spans="1:19" x14ac:dyDescent="0.25">
      <c r="A48" s="3">
        <v>44234</v>
      </c>
      <c r="B48" s="8">
        <v>0</v>
      </c>
      <c r="C48" s="8">
        <v>131</v>
      </c>
      <c r="D48" s="8">
        <v>436</v>
      </c>
      <c r="E48" s="8">
        <v>343</v>
      </c>
      <c r="F48" s="8">
        <v>211</v>
      </c>
      <c r="G48" s="8">
        <v>1750</v>
      </c>
      <c r="H48" s="8">
        <v>0</v>
      </c>
      <c r="I48" s="7">
        <v>2871</v>
      </c>
    </row>
    <row r="49" spans="1:19" x14ac:dyDescent="0.25">
      <c r="A49" s="3">
        <v>44235</v>
      </c>
      <c r="B49" s="8">
        <v>6</v>
      </c>
      <c r="C49" s="5">
        <v>791</v>
      </c>
      <c r="D49" s="5">
        <v>3689</v>
      </c>
      <c r="E49" s="5">
        <v>2885</v>
      </c>
      <c r="F49" s="5">
        <v>1401</v>
      </c>
      <c r="G49" s="5">
        <v>5199</v>
      </c>
      <c r="H49" s="5">
        <v>0</v>
      </c>
      <c r="I49" s="7">
        <v>13971</v>
      </c>
    </row>
    <row r="50" spans="1:19" x14ac:dyDescent="0.25">
      <c r="A50" s="3">
        <v>44236</v>
      </c>
      <c r="B50" s="8">
        <v>19</v>
      </c>
      <c r="C50" s="5">
        <v>626</v>
      </c>
      <c r="D50" s="5">
        <v>3410</v>
      </c>
      <c r="E50" s="5">
        <v>2665</v>
      </c>
      <c r="F50" s="5">
        <v>1520</v>
      </c>
      <c r="G50" s="5">
        <v>6298</v>
      </c>
      <c r="H50" s="5">
        <v>0</v>
      </c>
      <c r="I50" s="7">
        <v>14538</v>
      </c>
    </row>
    <row r="51" spans="1:19" x14ac:dyDescent="0.25">
      <c r="A51" s="3">
        <v>44237</v>
      </c>
      <c r="B51" s="8">
        <v>3</v>
      </c>
      <c r="C51" s="5">
        <v>543</v>
      </c>
      <c r="D51" s="5">
        <v>2887</v>
      </c>
      <c r="E51" s="5">
        <v>2566</v>
      </c>
      <c r="F51" s="5">
        <v>1527</v>
      </c>
      <c r="G51" s="5">
        <v>6343</v>
      </c>
      <c r="H51" s="5">
        <v>2</v>
      </c>
      <c r="I51" s="7">
        <v>13871</v>
      </c>
    </row>
    <row r="52" spans="1:19" x14ac:dyDescent="0.25">
      <c r="A52" s="4" t="s">
        <v>3</v>
      </c>
      <c r="B52" s="7">
        <v>149</v>
      </c>
      <c r="C52" s="7">
        <v>25797</v>
      </c>
      <c r="D52" s="7">
        <v>117740</v>
      </c>
      <c r="E52" s="7">
        <v>87044</v>
      </c>
      <c r="F52" s="7">
        <v>40321</v>
      </c>
      <c r="G52" s="7">
        <v>115290</v>
      </c>
      <c r="H52" s="7">
        <v>65</v>
      </c>
      <c r="I52" s="7">
        <v>386406</v>
      </c>
    </row>
    <row r="54" spans="1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B55" s="19"/>
      <c r="C55" s="18"/>
      <c r="D55" s="18"/>
      <c r="E55" s="18"/>
      <c r="F55" s="18"/>
      <c r="G55" s="18"/>
      <c r="H55" s="18"/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19"/>
      <c r="C56" s="18"/>
      <c r="D56" s="18"/>
      <c r="E56" s="18"/>
      <c r="F56" s="18"/>
      <c r="G56" s="18"/>
      <c r="H56" s="18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19"/>
      <c r="C57" s="18"/>
      <c r="D57" s="18"/>
      <c r="E57" s="18"/>
      <c r="F57" s="18"/>
      <c r="G57" s="18"/>
      <c r="H57" s="18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B58" s="19"/>
      <c r="C58" s="18"/>
      <c r="D58" s="18"/>
      <c r="E58" s="18"/>
      <c r="F58" s="18"/>
      <c r="G58" s="18"/>
      <c r="H58" s="18"/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  <row r="69" spans="11:19" x14ac:dyDescent="0.25">
      <c r="K69" s="3"/>
      <c r="L69" s="8"/>
      <c r="M69" s="8"/>
      <c r="N69" s="8"/>
      <c r="O69" s="8"/>
      <c r="P69" s="8"/>
      <c r="Q69" s="8"/>
      <c r="R69" s="8"/>
      <c r="S69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1"/>
    </row>
    <row r="2" spans="1:19" x14ac:dyDescent="0.25">
      <c r="A2" s="42" t="s">
        <v>2</v>
      </c>
      <c r="B2" s="42"/>
      <c r="C2" s="42"/>
      <c r="D2" s="42"/>
      <c r="E2" s="42"/>
    </row>
    <row r="3" spans="1:19" ht="15" customHeight="1" x14ac:dyDescent="0.25">
      <c r="A3" s="54" t="s">
        <v>0</v>
      </c>
      <c r="B3" s="54"/>
      <c r="C3" s="54"/>
      <c r="D3" s="54"/>
      <c r="E3" s="54"/>
    </row>
    <row r="4" spans="1:19" ht="27" customHeight="1" x14ac:dyDescent="0.25">
      <c r="A4" s="45" t="s">
        <v>1</v>
      </c>
      <c r="B4" s="53" t="s">
        <v>26</v>
      </c>
      <c r="C4" s="53"/>
      <c r="D4" s="53"/>
      <c r="E4" s="53"/>
      <c r="F4" s="53"/>
      <c r="G4" s="53"/>
      <c r="H4" s="53"/>
      <c r="I4" s="53"/>
      <c r="K4" s="45" t="s">
        <v>1</v>
      </c>
      <c r="L4" s="53" t="s">
        <v>25</v>
      </c>
      <c r="M4" s="53"/>
      <c r="N4" s="53"/>
      <c r="O4" s="53"/>
      <c r="P4" s="53"/>
      <c r="Q4" s="53"/>
      <c r="R4" s="53"/>
      <c r="S4" s="53"/>
    </row>
    <row r="5" spans="1:19" x14ac:dyDescent="0.25">
      <c r="A5" s="4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6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222</v>
      </c>
      <c r="F6" s="8">
        <v>255</v>
      </c>
      <c r="G6" s="8">
        <v>367</v>
      </c>
      <c r="H6" s="8">
        <v>0</v>
      </c>
      <c r="I6" s="7">
        <v>1063</v>
      </c>
      <c r="K6" s="3">
        <v>44237</v>
      </c>
      <c r="L6" s="8">
        <v>0</v>
      </c>
      <c r="M6" s="8">
        <v>1</v>
      </c>
      <c r="N6" s="8">
        <v>12</v>
      </c>
      <c r="O6" s="8">
        <v>14</v>
      </c>
      <c r="P6" s="8">
        <v>24</v>
      </c>
      <c r="Q6" s="8">
        <v>22</v>
      </c>
      <c r="R6" s="8">
        <v>0</v>
      </c>
      <c r="S6" s="7">
        <v>73</v>
      </c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123</v>
      </c>
      <c r="G7" s="8">
        <v>141</v>
      </c>
      <c r="H7" s="8">
        <v>0</v>
      </c>
      <c r="I7" s="7">
        <v>697</v>
      </c>
      <c r="K7" s="4" t="s">
        <v>3</v>
      </c>
      <c r="L7" s="7">
        <v>0</v>
      </c>
      <c r="M7" s="7">
        <v>1</v>
      </c>
      <c r="N7" s="7">
        <v>12</v>
      </c>
      <c r="O7" s="7">
        <v>14</v>
      </c>
      <c r="P7" s="7">
        <v>24</v>
      </c>
      <c r="Q7" s="7">
        <v>22</v>
      </c>
      <c r="R7" s="7">
        <v>0</v>
      </c>
      <c r="S7" s="7">
        <v>73</v>
      </c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28</v>
      </c>
      <c r="H9" s="8">
        <v>0</v>
      </c>
      <c r="I9" s="7">
        <v>89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181</v>
      </c>
      <c r="F11" s="8">
        <v>138</v>
      </c>
      <c r="G11" s="8">
        <v>258</v>
      </c>
      <c r="H11" s="8">
        <v>0</v>
      </c>
      <c r="I11" s="7">
        <v>758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225</v>
      </c>
      <c r="E12" s="8">
        <v>300</v>
      </c>
      <c r="F12" s="8">
        <v>279</v>
      </c>
      <c r="G12" s="8">
        <v>543</v>
      </c>
      <c r="H12" s="8">
        <v>0</v>
      </c>
      <c r="I12" s="7">
        <v>1385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36</v>
      </c>
      <c r="D13" s="8">
        <v>228</v>
      </c>
      <c r="E13" s="8">
        <v>238</v>
      </c>
      <c r="F13" s="8">
        <v>190</v>
      </c>
      <c r="G13" s="8">
        <v>229</v>
      </c>
      <c r="H13" s="8">
        <v>0</v>
      </c>
      <c r="I13" s="7">
        <v>921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68</v>
      </c>
      <c r="E14" s="8">
        <v>74</v>
      </c>
      <c r="F14" s="8">
        <v>21</v>
      </c>
      <c r="G14" s="8">
        <v>29</v>
      </c>
      <c r="H14" s="8">
        <v>0</v>
      </c>
      <c r="I14" s="7">
        <v>205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1</v>
      </c>
      <c r="D16" s="8">
        <v>1</v>
      </c>
      <c r="E16" s="8">
        <v>14</v>
      </c>
      <c r="F16" s="8">
        <v>44</v>
      </c>
      <c r="G16" s="8">
        <v>61</v>
      </c>
      <c r="H16" s="8">
        <v>0</v>
      </c>
      <c r="I16" s="7">
        <v>121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6</v>
      </c>
      <c r="D17" s="8">
        <v>26</v>
      </c>
      <c r="E17" s="8">
        <v>25</v>
      </c>
      <c r="F17" s="8">
        <v>29</v>
      </c>
      <c r="G17" s="8">
        <v>72</v>
      </c>
      <c r="H17" s="8">
        <v>0</v>
      </c>
      <c r="I17" s="7">
        <v>158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13</v>
      </c>
      <c r="D18" s="8">
        <v>72</v>
      </c>
      <c r="E18" s="8">
        <v>70</v>
      </c>
      <c r="F18" s="8">
        <v>34</v>
      </c>
      <c r="G18" s="8">
        <v>63</v>
      </c>
      <c r="H18" s="8">
        <v>0</v>
      </c>
      <c r="I18" s="7">
        <v>252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86</v>
      </c>
      <c r="E19" s="8">
        <v>51</v>
      </c>
      <c r="F19" s="8">
        <v>46</v>
      </c>
      <c r="G19" s="8">
        <v>55</v>
      </c>
      <c r="H19" s="8">
        <v>0</v>
      </c>
      <c r="I19" s="7">
        <v>257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5</v>
      </c>
      <c r="D20" s="8">
        <v>32</v>
      </c>
      <c r="E20" s="8">
        <v>30</v>
      </c>
      <c r="F20" s="8">
        <v>15</v>
      </c>
      <c r="G20" s="8">
        <v>32</v>
      </c>
      <c r="H20" s="8">
        <v>0</v>
      </c>
      <c r="I20" s="7">
        <v>114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8</v>
      </c>
      <c r="D21" s="8">
        <v>31</v>
      </c>
      <c r="E21" s="8">
        <v>45</v>
      </c>
      <c r="F21" s="8">
        <v>1</v>
      </c>
      <c r="G21" s="8">
        <v>55</v>
      </c>
      <c r="H21" s="8">
        <v>0</v>
      </c>
      <c r="I21" s="7">
        <v>140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2</v>
      </c>
      <c r="F22" s="8">
        <v>0</v>
      </c>
      <c r="G22" s="8">
        <v>1</v>
      </c>
      <c r="H22" s="8">
        <v>0</v>
      </c>
      <c r="I22" s="7">
        <v>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14</v>
      </c>
      <c r="D25" s="8">
        <v>62</v>
      </c>
      <c r="E25" s="8">
        <v>71</v>
      </c>
      <c r="F25" s="8">
        <v>66</v>
      </c>
      <c r="G25" s="8">
        <v>94</v>
      </c>
      <c r="H25" s="8">
        <v>0</v>
      </c>
      <c r="I25" s="7">
        <v>307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16</v>
      </c>
      <c r="D26" s="8">
        <v>124</v>
      </c>
      <c r="E26" s="8">
        <v>88</v>
      </c>
      <c r="F26" s="8">
        <v>70</v>
      </c>
      <c r="G26" s="8">
        <v>345</v>
      </c>
      <c r="H26" s="8">
        <v>0</v>
      </c>
      <c r="I26" s="7">
        <v>643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44231</v>
      </c>
      <c r="B27" s="8">
        <v>0</v>
      </c>
      <c r="C27" s="8">
        <v>30</v>
      </c>
      <c r="D27" s="8">
        <v>153</v>
      </c>
      <c r="E27" s="8">
        <v>140</v>
      </c>
      <c r="F27" s="8">
        <v>137</v>
      </c>
      <c r="G27" s="8">
        <v>594</v>
      </c>
      <c r="H27" s="8">
        <v>0</v>
      </c>
      <c r="I27" s="7">
        <v>1054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44232</v>
      </c>
      <c r="B28" s="8">
        <v>0</v>
      </c>
      <c r="C28" s="8">
        <v>21</v>
      </c>
      <c r="D28" s="8">
        <v>126</v>
      </c>
      <c r="E28" s="8">
        <v>131</v>
      </c>
      <c r="F28" s="8">
        <v>179</v>
      </c>
      <c r="G28" s="8">
        <v>577</v>
      </c>
      <c r="H28" s="8">
        <v>0</v>
      </c>
      <c r="I28" s="7">
        <v>1034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44233</v>
      </c>
      <c r="B29" s="8">
        <v>0</v>
      </c>
      <c r="C29" s="8">
        <v>0</v>
      </c>
      <c r="D29" s="8">
        <v>1</v>
      </c>
      <c r="E29" s="8">
        <v>0</v>
      </c>
      <c r="F29" s="8">
        <v>2</v>
      </c>
      <c r="G29" s="8">
        <v>253</v>
      </c>
      <c r="H29" s="8">
        <v>0</v>
      </c>
      <c r="I29" s="7">
        <v>256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44234</v>
      </c>
      <c r="B30" s="8">
        <v>0</v>
      </c>
      <c r="C30" s="8">
        <v>0</v>
      </c>
      <c r="D30" s="8">
        <v>3</v>
      </c>
      <c r="E30" s="8">
        <v>2</v>
      </c>
      <c r="F30" s="8">
        <v>10</v>
      </c>
      <c r="G30" s="8">
        <v>248</v>
      </c>
      <c r="H30" s="8">
        <v>0</v>
      </c>
      <c r="I30" s="7">
        <v>263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44235</v>
      </c>
      <c r="B31" s="8">
        <v>0</v>
      </c>
      <c r="C31" s="5">
        <v>18</v>
      </c>
      <c r="D31" s="5">
        <v>84</v>
      </c>
      <c r="E31" s="5">
        <v>66</v>
      </c>
      <c r="F31" s="5">
        <v>64</v>
      </c>
      <c r="G31" s="5">
        <v>390</v>
      </c>
      <c r="H31" s="5">
        <v>0</v>
      </c>
      <c r="I31" s="7">
        <v>622</v>
      </c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>
        <v>44236</v>
      </c>
      <c r="B32" s="8">
        <v>0</v>
      </c>
      <c r="C32" s="5">
        <v>36</v>
      </c>
      <c r="D32" s="5">
        <v>189</v>
      </c>
      <c r="E32" s="5">
        <v>158</v>
      </c>
      <c r="F32" s="5">
        <v>141</v>
      </c>
      <c r="G32" s="5">
        <v>825</v>
      </c>
      <c r="H32" s="5">
        <v>0</v>
      </c>
      <c r="I32" s="7">
        <v>1349</v>
      </c>
    </row>
    <row r="33" spans="1:19" x14ac:dyDescent="0.25">
      <c r="A33" s="3">
        <v>44237</v>
      </c>
      <c r="B33" s="8">
        <v>0</v>
      </c>
      <c r="C33" s="5">
        <v>20</v>
      </c>
      <c r="D33" s="5">
        <v>147</v>
      </c>
      <c r="E33" s="5">
        <v>135</v>
      </c>
      <c r="F33" s="5">
        <v>92</v>
      </c>
      <c r="G33" s="5">
        <v>749</v>
      </c>
      <c r="H33" s="5">
        <v>0</v>
      </c>
      <c r="I33" s="7">
        <v>1143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4" t="s">
        <v>3</v>
      </c>
      <c r="B34" s="7">
        <v>0</v>
      </c>
      <c r="C34" s="7">
        <v>395</v>
      </c>
      <c r="D34" s="7">
        <v>2286</v>
      </c>
      <c r="E34" s="7">
        <v>2401</v>
      </c>
      <c r="F34" s="7">
        <v>2081</v>
      </c>
      <c r="G34" s="7">
        <v>6327</v>
      </c>
      <c r="H34" s="7">
        <v>0</v>
      </c>
      <c r="I34" s="7">
        <v>13490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B35" s="19"/>
      <c r="C35" s="18"/>
      <c r="D35" s="18"/>
      <c r="E35" s="18"/>
      <c r="F35" s="18"/>
      <c r="G35" s="18"/>
      <c r="H35" s="18"/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B36" s="19"/>
      <c r="C36" s="18"/>
      <c r="D36" s="18"/>
      <c r="E36" s="18"/>
      <c r="F36" s="18"/>
      <c r="G36" s="18"/>
      <c r="H36" s="18"/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B37" s="19"/>
      <c r="C37" s="18"/>
      <c r="D37" s="18"/>
      <c r="E37" s="18"/>
      <c r="F37" s="18"/>
      <c r="G37" s="18"/>
      <c r="H37" s="18"/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2021-02-10T20:32:39Z</dcterms:modified>
</cp:coreProperties>
</file>