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2_zadani_vakcinace\"/>
    </mc:Choice>
  </mc:AlternateContent>
  <xr:revisionPtr revIDLastSave="0" documentId="13_ncr:1_{D54FA866-016D-4DC2-8AF6-12D138C6E22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Kraje ASTRAZENECA" sheetId="17" r:id="rId7"/>
    <sheet name="Přehled dle věku COMIRNATY" sheetId="9" r:id="rId8"/>
    <sheet name="Přehled dle věku MODERNA" sheetId="16" r:id="rId9"/>
    <sheet name="Přehled dle věku ASTRAZENECA 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5" l="1"/>
  <c r="B54" i="1"/>
  <c r="B76" i="14" l="1"/>
  <c r="K76" i="14" s="1"/>
  <c r="C36" i="15" l="1"/>
  <c r="A3" i="11" l="1"/>
  <c r="A3" i="13"/>
</calcChain>
</file>

<file path=xl/sharedStrings.xml><?xml version="1.0" encoding="utf-8"?>
<sst xmlns="http://schemas.openxmlformats.org/spreadsheetml/2006/main" count="408" uniqueCount="80">
  <si>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</si>
  <si>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</si>
  <si>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</si>
  <si>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</si>
  <si>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</si>
  <si>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</si>
  <si>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</si>
  <si>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</si>
  <si>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</si>
  <si>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</si>
  <si>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</si>
  <si>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</si>
  <si>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</si>
  <si>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</si>
  <si>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</si>
  <si>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</si>
  <si>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</si>
  <si>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</si>
  <si>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</si>
  <si>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</si>
  <si>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</si>
  <si>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</si>
  <si>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</si>
  <si>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</si>
  <si>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</si>
  <si>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</si>
  <si>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</si>
  <si>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</si>
  <si>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</si>
  <si>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</si>
  <si>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</si>
  <si>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</si>
  <si>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</si>
  <si>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</si>
  <si>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</si>
  <si>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</si>
  <si>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</si>
  <si>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</si>
  <si>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</si>
  <si>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</si>
  <si>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</si>
  <si>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</si>
  <si>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</si>
  <si>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</si>
  <si>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</si>
  <si>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</si>
  <si>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</si>
  <si>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</si>
  <si>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</si>
  <si>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</si>
  <si>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</si>
  <si>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</si>
  <si>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</si>
  <si>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</si>
  <si>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</si>
  <si>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Kraj</t>
  </si>
  <si>
    <t>Ostatní pracovníci kritické infrastruktury – integrovaný záchranný systém, pracovníci energetiky, vláda, krizové štáby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</si>
  <si>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</si>
  <si>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</si>
  <si>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</si>
  <si>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</si>
  <si>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</si>
  <si>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</si>
  <si>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</si>
  <si>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</si>
  <si>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</si>
  <si>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</si>
  <si>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</si>
  <si>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</si>
  <si>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</si>
  <si>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</si>
  <si>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Celkem za celé období</t>
  </si>
  <si>
    <t>Poslední den k 20:00</t>
  </si>
  <si>
    <t>Zdroj dat: ISIN / COVID-19 - Informační systém infekční nemoci, aktualizace k 11.2. 2021 (20:00)</t>
  </si>
  <si>
    <t>09.02.2021</t>
  </si>
  <si>
    <t>10.02.2021</t>
  </si>
  <si>
    <t>11.02.2021</t>
  </si>
  <si>
    <t>VAKCÍNA ASTRAZENECA</t>
  </si>
  <si>
    <t>Vakcína ASTRAZENECA</t>
  </si>
  <si>
    <t>Zdroj dat: ISIN / COVID-19 - Informační systém infekční nemoci, aktualizace k 12.2.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</si>
</sst>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3" fontId="26" fillId="2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22" fillId="35" borderId="0" xfId="0" applyFont="1" applyFill="1" applyAlignment="1"/>
    <xf numFmtId="0" fontId="23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/>
    <xf numFmtId="0" fontId="25" fillId="3" borderId="0" xfId="0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3" fillId="0" borderId="0" xfId="0" applyFont="1"/>
    <xf numFmtId="3" fontId="26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"/>
  <sheetViews>
    <sheetView tabSelected="1" zoomScale="60" zoomScaleNormal="60" workbookViewId="0">
      <selection sqref="A1:D1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17" width="11.5703125" style="1" customWidth="1"/>
    <col min="18" max="18" width="14.140625" style="1" customWidth="1"/>
    <col min="19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1" spans="1:33" ht="18.75" x14ac:dyDescent="0.3">
      <c r="A1" s="44" t="s">
        <v>40</v>
      </c>
      <c r="B1" s="45"/>
      <c r="C1" s="45"/>
      <c r="D1" s="45"/>
    </row>
    <row r="2" spans="1:33" x14ac:dyDescent="0.25">
      <c r="A2" s="46" t="s">
        <v>41</v>
      </c>
      <c r="B2" s="46"/>
      <c r="C2" s="46"/>
      <c r="D2" s="46"/>
      <c r="E2" s="46"/>
    </row>
    <row r="3" spans="1:33" ht="15" customHeight="1" x14ac:dyDescent="0.25">
      <c r="A3" s="46" t="s">
        <v>79</v>
      </c>
      <c r="B3" s="46"/>
      <c r="C3" s="46"/>
      <c r="D3" s="46"/>
      <c r="E3" s="46"/>
      <c r="F3" s="47"/>
      <c r="G3" s="47"/>
      <c r="H3" s="47"/>
    </row>
    <row r="4" spans="1:33" ht="18.75" x14ac:dyDescent="0.25">
      <c r="A4" s="49" t="s">
        <v>1</v>
      </c>
      <c r="B4" s="48" t="s">
        <v>38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R4" s="49" t="s">
        <v>1</v>
      </c>
      <c r="S4" s="48" t="s">
        <v>39</v>
      </c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33" ht="45" x14ac:dyDescent="0.25">
      <c r="A5" s="50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4</v>
      </c>
      <c r="R5" s="50"/>
      <c r="S5" s="6" t="s">
        <v>6</v>
      </c>
      <c r="T5" s="6" t="s">
        <v>7</v>
      </c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15</v>
      </c>
      <c r="AC5" s="6" t="s">
        <v>16</v>
      </c>
      <c r="AD5" s="6" t="s">
        <v>17</v>
      </c>
      <c r="AE5" s="6" t="s">
        <v>18</v>
      </c>
      <c r="AF5" s="6" t="s">
        <v>19</v>
      </c>
      <c r="AG5" s="6" t="s">
        <v>4</v>
      </c>
    </row>
    <row r="6" spans="1:33" x14ac:dyDescent="0.25">
      <c r="A6" s="3">
        <v>44192</v>
      </c>
      <c r="B6" s="8">
        <v>1185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72</v>
      </c>
      <c r="M6" s="8">
        <v>0</v>
      </c>
      <c r="N6" s="8">
        <v>0</v>
      </c>
      <c r="O6" s="8">
        <v>1</v>
      </c>
      <c r="P6" s="7">
        <v>1258</v>
      </c>
      <c r="R6" s="3">
        <v>44213</v>
      </c>
      <c r="S6" s="22">
        <v>619</v>
      </c>
      <c r="T6" s="8">
        <v>0</v>
      </c>
      <c r="U6" s="5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17">
        <v>5</v>
      </c>
      <c r="AD6" s="8">
        <v>0</v>
      </c>
      <c r="AE6" s="8">
        <v>0</v>
      </c>
      <c r="AF6" s="8">
        <v>0</v>
      </c>
      <c r="AG6" s="7">
        <v>624</v>
      </c>
    </row>
    <row r="7" spans="1:33" x14ac:dyDescent="0.25">
      <c r="A7" s="3">
        <v>44193</v>
      </c>
      <c r="B7" s="8">
        <v>1311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972</v>
      </c>
      <c r="M7" s="8">
        <v>0</v>
      </c>
      <c r="N7" s="8">
        <v>0</v>
      </c>
      <c r="O7" s="8">
        <v>0</v>
      </c>
      <c r="P7" s="7">
        <v>2283</v>
      </c>
      <c r="R7" s="3">
        <v>44214</v>
      </c>
      <c r="S7" s="22">
        <v>1162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7">
        <v>614</v>
      </c>
      <c r="AD7" s="8">
        <v>0</v>
      </c>
      <c r="AE7" s="8">
        <v>0</v>
      </c>
      <c r="AF7" s="8">
        <v>1</v>
      </c>
      <c r="AG7" s="7">
        <v>1777</v>
      </c>
    </row>
    <row r="8" spans="1:33" x14ac:dyDescent="0.25">
      <c r="A8" s="3">
        <v>44194</v>
      </c>
      <c r="B8" s="8">
        <v>1353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1801</v>
      </c>
      <c r="M8" s="8">
        <v>0</v>
      </c>
      <c r="N8" s="8">
        <v>0</v>
      </c>
      <c r="O8" s="8">
        <v>306</v>
      </c>
      <c r="P8" s="7">
        <v>3460</v>
      </c>
      <c r="R8" s="3">
        <v>44215</v>
      </c>
      <c r="S8" s="22">
        <v>1250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7">
        <v>1213</v>
      </c>
      <c r="AD8" s="8">
        <v>0</v>
      </c>
      <c r="AE8" s="8">
        <v>0</v>
      </c>
      <c r="AF8" s="8">
        <v>225</v>
      </c>
      <c r="AG8" s="7">
        <v>2688</v>
      </c>
    </row>
    <row r="9" spans="1:33" x14ac:dyDescent="0.25">
      <c r="A9" s="3">
        <v>44195</v>
      </c>
      <c r="B9" s="8">
        <v>1422</v>
      </c>
      <c r="C9" s="8">
        <v>0</v>
      </c>
      <c r="D9" s="8">
        <v>0</v>
      </c>
      <c r="E9" s="8">
        <v>0</v>
      </c>
      <c r="F9" s="8">
        <v>0</v>
      </c>
      <c r="G9" s="8">
        <v>17</v>
      </c>
      <c r="H9" s="8">
        <v>0</v>
      </c>
      <c r="I9" s="8">
        <v>0</v>
      </c>
      <c r="J9" s="8">
        <v>0</v>
      </c>
      <c r="K9" s="8">
        <v>0</v>
      </c>
      <c r="L9" s="8">
        <v>1541</v>
      </c>
      <c r="M9" s="8">
        <v>0</v>
      </c>
      <c r="N9" s="8">
        <v>0</v>
      </c>
      <c r="O9" s="8">
        <v>486</v>
      </c>
      <c r="P9" s="7">
        <v>3466</v>
      </c>
      <c r="R9" s="3">
        <v>44216</v>
      </c>
      <c r="S9" s="22">
        <v>1026</v>
      </c>
      <c r="T9" s="8">
        <v>0</v>
      </c>
      <c r="U9" s="5">
        <v>0</v>
      </c>
      <c r="V9" s="8">
        <v>0</v>
      </c>
      <c r="W9" s="8">
        <v>0</v>
      </c>
      <c r="X9" s="8">
        <v>16</v>
      </c>
      <c r="Y9" s="8">
        <v>0</v>
      </c>
      <c r="Z9" s="8">
        <v>0</v>
      </c>
      <c r="AA9" s="8">
        <v>0</v>
      </c>
      <c r="AB9" s="8">
        <v>0</v>
      </c>
      <c r="AC9" s="17">
        <v>1386</v>
      </c>
      <c r="AD9" s="8">
        <v>0</v>
      </c>
      <c r="AE9" s="8">
        <v>0</v>
      </c>
      <c r="AF9" s="8">
        <v>186</v>
      </c>
      <c r="AG9" s="7">
        <v>2614</v>
      </c>
    </row>
    <row r="10" spans="1:33" x14ac:dyDescent="0.25">
      <c r="A10" s="3">
        <v>44196</v>
      </c>
      <c r="B10" s="8">
        <v>260</v>
      </c>
      <c r="C10" s="8">
        <v>18</v>
      </c>
      <c r="D10" s="8">
        <v>0</v>
      </c>
      <c r="E10" s="8">
        <v>15</v>
      </c>
      <c r="F10" s="8">
        <v>0</v>
      </c>
      <c r="G10" s="8">
        <v>133</v>
      </c>
      <c r="H10" s="8">
        <v>0</v>
      </c>
      <c r="I10" s="8">
        <v>0</v>
      </c>
      <c r="J10" s="8">
        <v>11</v>
      </c>
      <c r="K10" s="8">
        <v>0</v>
      </c>
      <c r="L10" s="8">
        <v>637</v>
      </c>
      <c r="M10" s="8">
        <v>212</v>
      </c>
      <c r="N10" s="8">
        <v>0</v>
      </c>
      <c r="O10" s="8">
        <v>24</v>
      </c>
      <c r="P10" s="7">
        <v>1310</v>
      </c>
      <c r="R10" s="3">
        <v>44217</v>
      </c>
      <c r="S10" s="22">
        <v>386</v>
      </c>
      <c r="T10" s="8">
        <v>17</v>
      </c>
      <c r="U10" s="5">
        <v>0</v>
      </c>
      <c r="V10" s="8">
        <v>0</v>
      </c>
      <c r="W10" s="8">
        <v>0</v>
      </c>
      <c r="X10" s="8">
        <v>125</v>
      </c>
      <c r="Y10" s="8">
        <v>0</v>
      </c>
      <c r="Z10" s="8">
        <v>0</v>
      </c>
      <c r="AA10" s="8">
        <v>0</v>
      </c>
      <c r="AB10" s="8">
        <v>0</v>
      </c>
      <c r="AC10" s="17">
        <v>992</v>
      </c>
      <c r="AD10" s="8">
        <v>161</v>
      </c>
      <c r="AE10" s="8">
        <v>0</v>
      </c>
      <c r="AF10" s="8">
        <v>27</v>
      </c>
      <c r="AG10" s="7">
        <v>1708</v>
      </c>
    </row>
    <row r="11" spans="1:33" x14ac:dyDescent="0.25">
      <c r="A11" s="3">
        <v>44197</v>
      </c>
      <c r="B11" s="8">
        <v>0</v>
      </c>
      <c r="C11" s="8">
        <v>0</v>
      </c>
      <c r="D11" s="8">
        <v>0</v>
      </c>
      <c r="E11" s="8">
        <v>37</v>
      </c>
      <c r="F11" s="8">
        <v>0</v>
      </c>
      <c r="G11" s="8">
        <v>89</v>
      </c>
      <c r="H11" s="8">
        <v>0</v>
      </c>
      <c r="I11" s="8">
        <v>0</v>
      </c>
      <c r="J11" s="8">
        <v>0</v>
      </c>
      <c r="K11" s="8">
        <v>24</v>
      </c>
      <c r="L11" s="8">
        <v>30</v>
      </c>
      <c r="M11" s="8">
        <v>80</v>
      </c>
      <c r="N11" s="8">
        <v>1</v>
      </c>
      <c r="O11" s="8">
        <v>1</v>
      </c>
      <c r="P11" s="7">
        <v>262</v>
      </c>
      <c r="R11" s="3">
        <v>44218</v>
      </c>
      <c r="S11" s="22">
        <v>158</v>
      </c>
      <c r="T11" s="8">
        <v>0</v>
      </c>
      <c r="U11" s="5">
        <v>3</v>
      </c>
      <c r="V11" s="8">
        <v>0</v>
      </c>
      <c r="W11" s="8">
        <v>0</v>
      </c>
      <c r="X11" s="8">
        <v>76</v>
      </c>
      <c r="Y11" s="8">
        <v>0</v>
      </c>
      <c r="Z11" s="8">
        <v>7</v>
      </c>
      <c r="AA11" s="8">
        <v>0</v>
      </c>
      <c r="AB11" s="8">
        <v>23</v>
      </c>
      <c r="AC11" s="17">
        <v>442</v>
      </c>
      <c r="AD11" s="8">
        <v>89</v>
      </c>
      <c r="AE11" s="8">
        <v>0</v>
      </c>
      <c r="AF11" s="8">
        <v>205</v>
      </c>
      <c r="AG11" s="7">
        <v>1003</v>
      </c>
    </row>
    <row r="12" spans="1:33" x14ac:dyDescent="0.25">
      <c r="A12" s="3">
        <v>44198</v>
      </c>
      <c r="B12" s="8">
        <v>415</v>
      </c>
      <c r="C12" s="8">
        <v>233</v>
      </c>
      <c r="D12" s="8">
        <v>0</v>
      </c>
      <c r="E12" s="8">
        <v>58</v>
      </c>
      <c r="F12" s="8">
        <v>0</v>
      </c>
      <c r="G12" s="8">
        <v>96</v>
      </c>
      <c r="H12" s="8">
        <v>0</v>
      </c>
      <c r="I12" s="8">
        <v>124</v>
      </c>
      <c r="J12" s="8">
        <v>1</v>
      </c>
      <c r="K12" s="8">
        <v>113</v>
      </c>
      <c r="L12" s="8">
        <v>138</v>
      </c>
      <c r="M12" s="8">
        <v>78</v>
      </c>
      <c r="N12" s="8">
        <v>0</v>
      </c>
      <c r="O12" s="8">
        <v>0</v>
      </c>
      <c r="P12" s="7">
        <v>1256</v>
      </c>
      <c r="R12" s="3">
        <v>44219</v>
      </c>
      <c r="S12" s="22">
        <v>257</v>
      </c>
      <c r="T12" s="8">
        <v>215</v>
      </c>
      <c r="U12" s="5">
        <v>0</v>
      </c>
      <c r="V12" s="8">
        <v>0</v>
      </c>
      <c r="W12" s="8">
        <v>0</v>
      </c>
      <c r="X12" s="8">
        <v>89</v>
      </c>
      <c r="Y12" s="8">
        <v>0</v>
      </c>
      <c r="Z12" s="8">
        <v>103</v>
      </c>
      <c r="AA12" s="8">
        <v>0</v>
      </c>
      <c r="AB12" s="8">
        <v>86</v>
      </c>
      <c r="AC12" s="17">
        <v>2</v>
      </c>
      <c r="AD12" s="8">
        <v>87</v>
      </c>
      <c r="AE12" s="8">
        <v>0</v>
      </c>
      <c r="AF12" s="8">
        <v>0</v>
      </c>
      <c r="AG12" s="7">
        <v>839</v>
      </c>
    </row>
    <row r="13" spans="1:33" x14ac:dyDescent="0.25">
      <c r="A13" s="3">
        <v>44199</v>
      </c>
      <c r="B13" s="8">
        <v>355</v>
      </c>
      <c r="C13" s="8">
        <v>0</v>
      </c>
      <c r="D13" s="8">
        <v>0</v>
      </c>
      <c r="E13" s="8">
        <v>39</v>
      </c>
      <c r="F13" s="8">
        <v>0</v>
      </c>
      <c r="G13" s="8">
        <v>79</v>
      </c>
      <c r="H13" s="8">
        <v>0</v>
      </c>
      <c r="I13" s="8">
        <v>174</v>
      </c>
      <c r="J13" s="8">
        <v>0</v>
      </c>
      <c r="K13" s="8">
        <v>120</v>
      </c>
      <c r="L13" s="8">
        <v>86</v>
      </c>
      <c r="M13" s="8">
        <v>63</v>
      </c>
      <c r="N13" s="8">
        <v>0</v>
      </c>
      <c r="O13" s="8">
        <v>0</v>
      </c>
      <c r="P13" s="7">
        <v>916</v>
      </c>
      <c r="R13" s="3">
        <v>44220</v>
      </c>
      <c r="S13" s="22">
        <v>482</v>
      </c>
      <c r="T13" s="8">
        <v>0</v>
      </c>
      <c r="U13" s="5">
        <v>0</v>
      </c>
      <c r="V13" s="8">
        <v>0</v>
      </c>
      <c r="W13" s="8">
        <v>0</v>
      </c>
      <c r="X13" s="8">
        <v>74</v>
      </c>
      <c r="Y13" s="8">
        <v>0</v>
      </c>
      <c r="Z13" s="8">
        <v>130</v>
      </c>
      <c r="AA13" s="8">
        <v>0</v>
      </c>
      <c r="AB13" s="8">
        <v>135</v>
      </c>
      <c r="AC13" s="17">
        <v>2</v>
      </c>
      <c r="AD13" s="8">
        <v>34</v>
      </c>
      <c r="AE13" s="8">
        <v>0</v>
      </c>
      <c r="AF13" s="8">
        <v>1</v>
      </c>
      <c r="AG13" s="7">
        <v>858</v>
      </c>
    </row>
    <row r="14" spans="1:33" x14ac:dyDescent="0.25">
      <c r="A14" s="3">
        <v>44200</v>
      </c>
      <c r="B14" s="8">
        <v>1175</v>
      </c>
      <c r="C14" s="8">
        <v>126</v>
      </c>
      <c r="D14" s="8">
        <v>290</v>
      </c>
      <c r="E14" s="8">
        <v>80</v>
      </c>
      <c r="F14" s="8">
        <v>176</v>
      </c>
      <c r="G14" s="8">
        <v>84</v>
      </c>
      <c r="H14" s="8">
        <v>82</v>
      </c>
      <c r="I14" s="8">
        <v>72</v>
      </c>
      <c r="J14" s="8">
        <v>55</v>
      </c>
      <c r="K14" s="8">
        <v>208</v>
      </c>
      <c r="L14" s="8">
        <v>61</v>
      </c>
      <c r="M14" s="8">
        <v>253</v>
      </c>
      <c r="N14" s="8">
        <v>254</v>
      </c>
      <c r="O14" s="8">
        <v>652</v>
      </c>
      <c r="P14" s="7">
        <v>3568</v>
      </c>
      <c r="R14" s="3">
        <v>44221</v>
      </c>
      <c r="S14" s="22">
        <v>1195</v>
      </c>
      <c r="T14" s="8">
        <v>118</v>
      </c>
      <c r="U14" s="5">
        <v>36</v>
      </c>
      <c r="V14" s="8">
        <v>1</v>
      </c>
      <c r="W14" s="8">
        <v>152</v>
      </c>
      <c r="X14" s="8">
        <v>92</v>
      </c>
      <c r="Y14" s="8">
        <v>66</v>
      </c>
      <c r="Z14" s="8">
        <v>66</v>
      </c>
      <c r="AA14" s="8">
        <v>31</v>
      </c>
      <c r="AB14" s="8">
        <v>206</v>
      </c>
      <c r="AC14" s="17">
        <v>52</v>
      </c>
      <c r="AD14" s="8">
        <v>219</v>
      </c>
      <c r="AE14" s="8">
        <v>189</v>
      </c>
      <c r="AF14" s="8">
        <v>486</v>
      </c>
      <c r="AG14" s="7">
        <v>2909</v>
      </c>
    </row>
    <row r="15" spans="1:33" x14ac:dyDescent="0.25">
      <c r="A15" s="3">
        <v>44201</v>
      </c>
      <c r="B15" s="8">
        <v>1150</v>
      </c>
      <c r="C15" s="8">
        <v>268</v>
      </c>
      <c r="D15" s="8">
        <v>388</v>
      </c>
      <c r="E15" s="8">
        <v>193</v>
      </c>
      <c r="F15" s="8">
        <v>282</v>
      </c>
      <c r="G15" s="8">
        <v>157</v>
      </c>
      <c r="H15" s="8">
        <v>159</v>
      </c>
      <c r="I15" s="8">
        <v>74</v>
      </c>
      <c r="J15" s="8">
        <v>94</v>
      </c>
      <c r="K15" s="8">
        <v>155</v>
      </c>
      <c r="L15" s="8">
        <v>77</v>
      </c>
      <c r="M15" s="8">
        <v>296</v>
      </c>
      <c r="N15" s="8">
        <v>342</v>
      </c>
      <c r="O15" s="8">
        <v>872</v>
      </c>
      <c r="P15" s="7">
        <v>4507</v>
      </c>
      <c r="R15" s="3">
        <v>44222</v>
      </c>
      <c r="S15" s="22">
        <v>901</v>
      </c>
      <c r="T15" s="8">
        <v>219</v>
      </c>
      <c r="U15" s="5">
        <v>378</v>
      </c>
      <c r="V15" s="8">
        <v>0</v>
      </c>
      <c r="W15" s="8">
        <v>247</v>
      </c>
      <c r="X15" s="8">
        <v>119</v>
      </c>
      <c r="Y15" s="8">
        <v>130</v>
      </c>
      <c r="Z15" s="8">
        <v>58</v>
      </c>
      <c r="AA15" s="8">
        <v>136</v>
      </c>
      <c r="AB15" s="8">
        <v>139</v>
      </c>
      <c r="AC15" s="17">
        <v>117</v>
      </c>
      <c r="AD15" s="8">
        <v>298</v>
      </c>
      <c r="AE15" s="8">
        <v>297</v>
      </c>
      <c r="AF15" s="8">
        <v>892</v>
      </c>
      <c r="AG15" s="7">
        <v>3931</v>
      </c>
    </row>
    <row r="16" spans="1:33" x14ac:dyDescent="0.25">
      <c r="A16" s="3">
        <v>44202</v>
      </c>
      <c r="B16" s="8">
        <v>1693</v>
      </c>
      <c r="C16" s="8">
        <v>444</v>
      </c>
      <c r="D16" s="8">
        <v>658</v>
      </c>
      <c r="E16" s="8">
        <v>276</v>
      </c>
      <c r="F16" s="8">
        <v>250</v>
      </c>
      <c r="G16" s="8">
        <v>141</v>
      </c>
      <c r="H16" s="8">
        <v>255</v>
      </c>
      <c r="I16" s="8">
        <v>66</v>
      </c>
      <c r="J16" s="8">
        <v>177</v>
      </c>
      <c r="K16" s="8">
        <v>364</v>
      </c>
      <c r="L16" s="8">
        <v>132</v>
      </c>
      <c r="M16" s="8">
        <v>199</v>
      </c>
      <c r="N16" s="8">
        <v>365</v>
      </c>
      <c r="O16" s="8">
        <v>782</v>
      </c>
      <c r="P16" s="7">
        <v>5802</v>
      </c>
      <c r="R16" s="3">
        <v>44223</v>
      </c>
      <c r="S16" s="22">
        <v>1043</v>
      </c>
      <c r="T16" s="8">
        <v>433</v>
      </c>
      <c r="U16" s="5">
        <v>462</v>
      </c>
      <c r="V16" s="8">
        <v>0</v>
      </c>
      <c r="W16" s="8">
        <v>247</v>
      </c>
      <c r="X16" s="8">
        <v>122</v>
      </c>
      <c r="Y16" s="8">
        <v>235</v>
      </c>
      <c r="Z16" s="8">
        <v>69</v>
      </c>
      <c r="AA16" s="8">
        <v>102</v>
      </c>
      <c r="AB16" s="8">
        <v>352</v>
      </c>
      <c r="AC16" s="17">
        <v>203</v>
      </c>
      <c r="AD16" s="8">
        <v>200</v>
      </c>
      <c r="AE16" s="8">
        <v>338</v>
      </c>
      <c r="AF16" s="8">
        <v>655</v>
      </c>
      <c r="AG16" s="7">
        <v>4461</v>
      </c>
    </row>
    <row r="17" spans="1:33" x14ac:dyDescent="0.25">
      <c r="A17" s="3">
        <v>44203</v>
      </c>
      <c r="B17" s="8">
        <v>1844</v>
      </c>
      <c r="C17" s="8">
        <v>508</v>
      </c>
      <c r="D17" s="8">
        <v>1579</v>
      </c>
      <c r="E17" s="8">
        <v>384</v>
      </c>
      <c r="F17" s="8">
        <v>288</v>
      </c>
      <c r="G17" s="8">
        <v>408</v>
      </c>
      <c r="H17" s="8">
        <v>242</v>
      </c>
      <c r="I17" s="8">
        <v>85</v>
      </c>
      <c r="J17" s="8">
        <v>165</v>
      </c>
      <c r="K17" s="8">
        <v>369</v>
      </c>
      <c r="L17" s="8">
        <v>685</v>
      </c>
      <c r="M17" s="8">
        <v>358</v>
      </c>
      <c r="N17" s="8">
        <v>375</v>
      </c>
      <c r="O17" s="8">
        <v>651</v>
      </c>
      <c r="P17" s="7">
        <v>7941</v>
      </c>
      <c r="R17" s="3">
        <v>44224</v>
      </c>
      <c r="S17" s="22">
        <v>1077</v>
      </c>
      <c r="T17" s="8">
        <v>287</v>
      </c>
      <c r="U17" s="5">
        <v>1340</v>
      </c>
      <c r="V17" s="8">
        <v>44</v>
      </c>
      <c r="W17" s="8">
        <v>283</v>
      </c>
      <c r="X17" s="8">
        <v>313</v>
      </c>
      <c r="Y17" s="8">
        <v>226</v>
      </c>
      <c r="Z17" s="8">
        <v>104</v>
      </c>
      <c r="AA17" s="8">
        <v>109</v>
      </c>
      <c r="AB17" s="8">
        <v>360</v>
      </c>
      <c r="AC17" s="17">
        <v>673</v>
      </c>
      <c r="AD17" s="8">
        <v>333</v>
      </c>
      <c r="AE17" s="8">
        <v>373</v>
      </c>
      <c r="AF17" s="8">
        <v>532</v>
      </c>
      <c r="AG17" s="7">
        <v>6054</v>
      </c>
    </row>
    <row r="18" spans="1:33" x14ac:dyDescent="0.25">
      <c r="A18" s="3">
        <v>44204</v>
      </c>
      <c r="B18" s="8">
        <v>2688</v>
      </c>
      <c r="C18" s="8">
        <v>1165</v>
      </c>
      <c r="D18" s="8">
        <v>1666</v>
      </c>
      <c r="E18" s="8">
        <v>313</v>
      </c>
      <c r="F18" s="8">
        <v>244</v>
      </c>
      <c r="G18" s="8">
        <v>407</v>
      </c>
      <c r="H18" s="8">
        <v>150</v>
      </c>
      <c r="I18" s="8">
        <v>655</v>
      </c>
      <c r="J18" s="8">
        <v>262</v>
      </c>
      <c r="K18" s="8">
        <v>306</v>
      </c>
      <c r="L18" s="8">
        <v>780</v>
      </c>
      <c r="M18" s="8">
        <v>554</v>
      </c>
      <c r="N18" s="8">
        <v>325</v>
      </c>
      <c r="O18" s="8">
        <v>422</v>
      </c>
      <c r="P18" s="7">
        <v>9937</v>
      </c>
      <c r="R18" s="3">
        <v>44225</v>
      </c>
      <c r="S18" s="22">
        <v>1534</v>
      </c>
      <c r="T18" s="8">
        <v>1137</v>
      </c>
      <c r="U18" s="5">
        <v>1209</v>
      </c>
      <c r="V18" s="8">
        <v>0</v>
      </c>
      <c r="W18" s="8">
        <v>234</v>
      </c>
      <c r="X18" s="8">
        <v>376</v>
      </c>
      <c r="Y18" s="8">
        <v>146</v>
      </c>
      <c r="Z18" s="8">
        <v>502</v>
      </c>
      <c r="AA18" s="8">
        <v>349</v>
      </c>
      <c r="AB18" s="8">
        <v>300</v>
      </c>
      <c r="AC18" s="17">
        <v>650</v>
      </c>
      <c r="AD18" s="8">
        <v>508</v>
      </c>
      <c r="AE18" s="8">
        <v>326</v>
      </c>
      <c r="AF18" s="8">
        <v>438</v>
      </c>
      <c r="AG18" s="7">
        <v>7709</v>
      </c>
    </row>
    <row r="19" spans="1:33" x14ac:dyDescent="0.25">
      <c r="A19" s="3">
        <v>44205</v>
      </c>
      <c r="B19" s="8">
        <v>630</v>
      </c>
      <c r="C19" s="8">
        <v>192</v>
      </c>
      <c r="D19" s="8">
        <v>6</v>
      </c>
      <c r="E19" s="8">
        <v>297</v>
      </c>
      <c r="F19" s="8">
        <v>0</v>
      </c>
      <c r="G19" s="8">
        <v>159</v>
      </c>
      <c r="H19" s="8">
        <v>0</v>
      </c>
      <c r="I19" s="8">
        <v>287</v>
      </c>
      <c r="J19" s="8">
        <v>85</v>
      </c>
      <c r="K19" s="8">
        <v>30</v>
      </c>
      <c r="L19" s="8">
        <v>55</v>
      </c>
      <c r="M19" s="8">
        <v>143</v>
      </c>
      <c r="N19" s="8">
        <v>99</v>
      </c>
      <c r="O19" s="8">
        <v>12</v>
      </c>
      <c r="P19" s="7">
        <v>1995</v>
      </c>
      <c r="R19" s="3">
        <v>44226</v>
      </c>
      <c r="S19" s="23">
        <v>451</v>
      </c>
      <c r="T19" s="23">
        <v>44</v>
      </c>
      <c r="U19" s="23">
        <v>6</v>
      </c>
      <c r="V19" s="8">
        <v>0</v>
      </c>
      <c r="W19" s="23">
        <v>0</v>
      </c>
      <c r="X19" s="23">
        <v>143</v>
      </c>
      <c r="Y19" s="8">
        <v>0</v>
      </c>
      <c r="Z19" s="23">
        <v>270</v>
      </c>
      <c r="AA19" s="8">
        <v>24</v>
      </c>
      <c r="AB19" s="23">
        <v>0</v>
      </c>
      <c r="AC19" s="23">
        <v>69</v>
      </c>
      <c r="AD19" s="23">
        <v>59</v>
      </c>
      <c r="AE19" s="23">
        <v>0</v>
      </c>
      <c r="AF19" s="23">
        <v>2</v>
      </c>
      <c r="AG19" s="7">
        <v>1068</v>
      </c>
    </row>
    <row r="20" spans="1:33" x14ac:dyDescent="0.25">
      <c r="A20" s="3">
        <v>44206</v>
      </c>
      <c r="B20" s="8">
        <v>689</v>
      </c>
      <c r="C20" s="8">
        <v>65</v>
      </c>
      <c r="D20" s="8">
        <v>0</v>
      </c>
      <c r="E20" s="8">
        <v>211</v>
      </c>
      <c r="F20" s="8">
        <v>1</v>
      </c>
      <c r="G20" s="8">
        <v>96</v>
      </c>
      <c r="H20" s="8">
        <v>0</v>
      </c>
      <c r="I20" s="8">
        <v>319</v>
      </c>
      <c r="J20" s="8">
        <v>0</v>
      </c>
      <c r="K20" s="8">
        <v>30</v>
      </c>
      <c r="L20" s="8">
        <v>67</v>
      </c>
      <c r="M20" s="8">
        <v>133</v>
      </c>
      <c r="N20" s="8">
        <v>103</v>
      </c>
      <c r="O20" s="8">
        <v>0</v>
      </c>
      <c r="P20" s="7">
        <v>1714</v>
      </c>
      <c r="R20" s="3">
        <v>44227</v>
      </c>
      <c r="S20" s="5">
        <v>505</v>
      </c>
      <c r="T20" s="5">
        <v>93</v>
      </c>
      <c r="U20" s="5">
        <v>0</v>
      </c>
      <c r="V20" s="8">
        <v>0</v>
      </c>
      <c r="W20" s="5">
        <v>0</v>
      </c>
      <c r="X20" s="5">
        <v>104</v>
      </c>
      <c r="Y20" s="8">
        <v>0</v>
      </c>
      <c r="Z20" s="8">
        <v>187</v>
      </c>
      <c r="AA20" s="8">
        <v>0</v>
      </c>
      <c r="AB20" s="5">
        <v>60</v>
      </c>
      <c r="AC20" s="5">
        <v>43</v>
      </c>
      <c r="AD20" s="5">
        <v>129</v>
      </c>
      <c r="AE20" s="23">
        <v>0</v>
      </c>
      <c r="AF20" s="23">
        <v>0</v>
      </c>
      <c r="AG20" s="7">
        <v>1121</v>
      </c>
    </row>
    <row r="21" spans="1:33" x14ac:dyDescent="0.25">
      <c r="A21" s="3">
        <v>44207</v>
      </c>
      <c r="B21" s="8">
        <v>2550</v>
      </c>
      <c r="C21" s="8">
        <v>722</v>
      </c>
      <c r="D21" s="8">
        <v>244</v>
      </c>
      <c r="E21" s="8">
        <v>744</v>
      </c>
      <c r="F21" s="8">
        <v>121</v>
      </c>
      <c r="G21" s="8">
        <v>242</v>
      </c>
      <c r="H21" s="8">
        <v>346</v>
      </c>
      <c r="I21" s="8">
        <v>338</v>
      </c>
      <c r="J21" s="8">
        <v>236</v>
      </c>
      <c r="K21" s="8">
        <v>562</v>
      </c>
      <c r="L21" s="8">
        <v>1358</v>
      </c>
      <c r="M21" s="8">
        <v>845</v>
      </c>
      <c r="N21" s="8">
        <v>430</v>
      </c>
      <c r="O21" s="8">
        <v>1029</v>
      </c>
      <c r="P21" s="7">
        <v>9767</v>
      </c>
      <c r="R21" s="3">
        <v>44228</v>
      </c>
      <c r="S21" s="5">
        <v>1913</v>
      </c>
      <c r="T21" s="5">
        <v>591</v>
      </c>
      <c r="U21" s="5">
        <v>182</v>
      </c>
      <c r="V21" s="8">
        <v>206</v>
      </c>
      <c r="W21" s="5">
        <v>105</v>
      </c>
      <c r="X21" s="5">
        <v>203</v>
      </c>
      <c r="Y21" s="8">
        <v>329</v>
      </c>
      <c r="Z21" s="8">
        <v>372</v>
      </c>
      <c r="AA21" s="8">
        <v>222</v>
      </c>
      <c r="AB21" s="5">
        <v>539</v>
      </c>
      <c r="AC21" s="5">
        <v>1187</v>
      </c>
      <c r="AD21" s="5">
        <v>755</v>
      </c>
      <c r="AE21" s="23">
        <v>332</v>
      </c>
      <c r="AF21" s="23">
        <v>832</v>
      </c>
      <c r="AG21" s="7">
        <v>7768</v>
      </c>
    </row>
    <row r="22" spans="1:33" x14ac:dyDescent="0.25">
      <c r="A22" s="3">
        <v>44208</v>
      </c>
      <c r="B22" s="8">
        <v>2950</v>
      </c>
      <c r="C22" s="8">
        <v>1323</v>
      </c>
      <c r="D22" s="8">
        <v>1052</v>
      </c>
      <c r="E22" s="8">
        <v>845</v>
      </c>
      <c r="F22" s="8">
        <v>174</v>
      </c>
      <c r="G22" s="8">
        <v>486</v>
      </c>
      <c r="H22" s="8">
        <v>398</v>
      </c>
      <c r="I22" s="8">
        <v>805</v>
      </c>
      <c r="J22" s="8">
        <v>280</v>
      </c>
      <c r="K22" s="8">
        <v>324</v>
      </c>
      <c r="L22" s="8">
        <v>2462</v>
      </c>
      <c r="M22" s="8">
        <v>774</v>
      </c>
      <c r="N22" s="8">
        <v>415</v>
      </c>
      <c r="O22" s="8">
        <v>1077</v>
      </c>
      <c r="P22" s="7">
        <v>13365</v>
      </c>
      <c r="R22" s="3">
        <v>44229</v>
      </c>
      <c r="S22" s="5">
        <v>1885</v>
      </c>
      <c r="T22" s="5">
        <v>1171</v>
      </c>
      <c r="U22" s="5">
        <v>503</v>
      </c>
      <c r="V22" s="8">
        <v>308</v>
      </c>
      <c r="W22" s="5">
        <v>156</v>
      </c>
      <c r="X22" s="5">
        <v>420</v>
      </c>
      <c r="Y22" s="8">
        <v>234</v>
      </c>
      <c r="Z22" s="8">
        <v>520</v>
      </c>
      <c r="AA22" s="8">
        <v>302</v>
      </c>
      <c r="AB22" s="5">
        <v>325</v>
      </c>
      <c r="AC22" s="5">
        <v>2067</v>
      </c>
      <c r="AD22" s="5">
        <v>650</v>
      </c>
      <c r="AE22" s="23">
        <v>360</v>
      </c>
      <c r="AF22" s="23">
        <v>1063</v>
      </c>
      <c r="AG22" s="7">
        <v>9964</v>
      </c>
    </row>
    <row r="23" spans="1:33" x14ac:dyDescent="0.25">
      <c r="A23" s="3">
        <v>44209</v>
      </c>
      <c r="B23" s="8">
        <v>2987</v>
      </c>
      <c r="C23" s="8">
        <v>1179</v>
      </c>
      <c r="D23" s="8">
        <v>1206</v>
      </c>
      <c r="E23" s="8">
        <v>845</v>
      </c>
      <c r="F23" s="8">
        <v>246</v>
      </c>
      <c r="G23" s="8">
        <v>385</v>
      </c>
      <c r="H23" s="8">
        <v>375</v>
      </c>
      <c r="I23" s="8">
        <v>744</v>
      </c>
      <c r="J23" s="8">
        <v>350</v>
      </c>
      <c r="K23" s="8">
        <v>349</v>
      </c>
      <c r="L23" s="8">
        <v>2104</v>
      </c>
      <c r="M23" s="8">
        <v>794</v>
      </c>
      <c r="N23" s="8">
        <v>642</v>
      </c>
      <c r="O23" s="8">
        <v>1263</v>
      </c>
      <c r="P23" s="7">
        <v>13469</v>
      </c>
      <c r="R23" s="3">
        <v>44230</v>
      </c>
      <c r="S23" s="5">
        <v>2394</v>
      </c>
      <c r="T23" s="5">
        <v>980</v>
      </c>
      <c r="U23" s="5">
        <v>1250</v>
      </c>
      <c r="V23" s="8">
        <v>317</v>
      </c>
      <c r="W23" s="5">
        <v>221</v>
      </c>
      <c r="X23" s="5">
        <v>289</v>
      </c>
      <c r="Y23" s="8">
        <v>274</v>
      </c>
      <c r="Z23" s="8">
        <v>582</v>
      </c>
      <c r="AA23" s="8">
        <v>328</v>
      </c>
      <c r="AB23" s="5">
        <v>336</v>
      </c>
      <c r="AC23" s="5">
        <v>1813</v>
      </c>
      <c r="AD23" s="5">
        <v>746</v>
      </c>
      <c r="AE23" s="23">
        <v>416</v>
      </c>
      <c r="AF23" s="23">
        <v>850</v>
      </c>
      <c r="AG23" s="7">
        <v>10796</v>
      </c>
    </row>
    <row r="24" spans="1:33" x14ac:dyDescent="0.25">
      <c r="A24" s="3">
        <v>44210</v>
      </c>
      <c r="B24" s="8">
        <v>3186</v>
      </c>
      <c r="C24" s="8">
        <v>1095</v>
      </c>
      <c r="D24" s="8">
        <v>1565</v>
      </c>
      <c r="E24" s="8">
        <v>573</v>
      </c>
      <c r="F24" s="8">
        <v>247</v>
      </c>
      <c r="G24" s="8">
        <v>428</v>
      </c>
      <c r="H24" s="8">
        <v>503</v>
      </c>
      <c r="I24" s="8">
        <v>818</v>
      </c>
      <c r="J24" s="8">
        <v>366</v>
      </c>
      <c r="K24" s="8">
        <v>629</v>
      </c>
      <c r="L24" s="8">
        <v>2205</v>
      </c>
      <c r="M24" s="8">
        <v>862</v>
      </c>
      <c r="N24" s="8">
        <v>593</v>
      </c>
      <c r="O24" s="8">
        <v>2009</v>
      </c>
      <c r="P24" s="7">
        <v>15079</v>
      </c>
      <c r="R24" s="3">
        <v>44231</v>
      </c>
      <c r="S24" s="5">
        <v>2314</v>
      </c>
      <c r="T24" s="5">
        <v>1024</v>
      </c>
      <c r="U24" s="5">
        <v>1446</v>
      </c>
      <c r="V24" s="8">
        <v>373</v>
      </c>
      <c r="W24" s="5">
        <v>219</v>
      </c>
      <c r="X24" s="5">
        <v>389</v>
      </c>
      <c r="Y24" s="8">
        <v>385</v>
      </c>
      <c r="Z24" s="8">
        <v>709</v>
      </c>
      <c r="AA24" s="8">
        <v>338</v>
      </c>
      <c r="AB24" s="5">
        <v>626</v>
      </c>
      <c r="AC24" s="5">
        <v>2122</v>
      </c>
      <c r="AD24" s="5">
        <v>850</v>
      </c>
      <c r="AE24" s="23">
        <v>572</v>
      </c>
      <c r="AF24" s="23">
        <v>1318</v>
      </c>
      <c r="AG24" s="7">
        <v>12685</v>
      </c>
    </row>
    <row r="25" spans="1:33" x14ac:dyDescent="0.25">
      <c r="A25" s="3">
        <v>44211</v>
      </c>
      <c r="B25" s="8">
        <v>3477</v>
      </c>
      <c r="C25" s="8">
        <v>1041</v>
      </c>
      <c r="D25" s="8">
        <v>1356</v>
      </c>
      <c r="E25" s="8">
        <v>898</v>
      </c>
      <c r="F25" s="8">
        <v>256</v>
      </c>
      <c r="G25" s="8">
        <v>359</v>
      </c>
      <c r="H25" s="8">
        <v>490</v>
      </c>
      <c r="I25" s="8">
        <v>791</v>
      </c>
      <c r="J25" s="8">
        <v>393</v>
      </c>
      <c r="K25" s="8">
        <v>207</v>
      </c>
      <c r="L25" s="8">
        <v>1906</v>
      </c>
      <c r="M25" s="8">
        <v>660</v>
      </c>
      <c r="N25" s="8">
        <v>607</v>
      </c>
      <c r="O25" s="8">
        <v>1326</v>
      </c>
      <c r="P25" s="7">
        <v>13767</v>
      </c>
      <c r="R25" s="3">
        <v>44232</v>
      </c>
      <c r="S25" s="5">
        <v>1868</v>
      </c>
      <c r="T25" s="5">
        <v>1091</v>
      </c>
      <c r="U25" s="5">
        <v>1350</v>
      </c>
      <c r="V25" s="8">
        <v>343</v>
      </c>
      <c r="W25" s="5">
        <v>248</v>
      </c>
      <c r="X25" s="5">
        <v>336</v>
      </c>
      <c r="Y25" s="8">
        <v>441</v>
      </c>
      <c r="Z25" s="8">
        <v>682</v>
      </c>
      <c r="AA25" s="8">
        <v>384</v>
      </c>
      <c r="AB25" s="5">
        <v>202</v>
      </c>
      <c r="AC25" s="5">
        <v>1630</v>
      </c>
      <c r="AD25" s="5">
        <v>775</v>
      </c>
      <c r="AE25" s="23">
        <v>545</v>
      </c>
      <c r="AF25" s="23">
        <v>609</v>
      </c>
      <c r="AG25" s="7">
        <v>10504</v>
      </c>
    </row>
    <row r="26" spans="1:33" x14ac:dyDescent="0.25">
      <c r="A26" s="3">
        <v>44212</v>
      </c>
      <c r="B26" s="8">
        <v>1593</v>
      </c>
      <c r="C26" s="8">
        <v>0</v>
      </c>
      <c r="D26" s="8">
        <v>72</v>
      </c>
      <c r="E26" s="8">
        <v>247</v>
      </c>
      <c r="F26" s="8">
        <v>72</v>
      </c>
      <c r="G26" s="8">
        <v>107</v>
      </c>
      <c r="H26" s="8">
        <v>0</v>
      </c>
      <c r="I26" s="8">
        <v>462</v>
      </c>
      <c r="J26" s="8">
        <v>0</v>
      </c>
      <c r="K26" s="8">
        <v>0</v>
      </c>
      <c r="L26" s="8">
        <v>50</v>
      </c>
      <c r="M26" s="8">
        <v>174</v>
      </c>
      <c r="N26" s="8">
        <v>153</v>
      </c>
      <c r="O26" s="8">
        <v>311</v>
      </c>
      <c r="P26" s="7">
        <v>3241</v>
      </c>
      <c r="R26" s="3">
        <v>44233</v>
      </c>
      <c r="S26" s="5">
        <v>1332</v>
      </c>
      <c r="T26" s="5">
        <v>27</v>
      </c>
      <c r="U26" s="5">
        <v>69</v>
      </c>
      <c r="V26" s="8">
        <v>196</v>
      </c>
      <c r="W26" s="5">
        <v>0</v>
      </c>
      <c r="X26" s="5">
        <v>92</v>
      </c>
      <c r="Y26" s="8">
        <v>0</v>
      </c>
      <c r="Z26" s="8">
        <v>319</v>
      </c>
      <c r="AA26" s="8">
        <v>0</v>
      </c>
      <c r="AB26" s="5">
        <v>0</v>
      </c>
      <c r="AC26" s="5">
        <v>51</v>
      </c>
      <c r="AD26" s="5">
        <v>209</v>
      </c>
      <c r="AE26" s="23">
        <v>0</v>
      </c>
      <c r="AF26" s="23">
        <v>1</v>
      </c>
      <c r="AG26" s="7">
        <v>2296</v>
      </c>
    </row>
    <row r="27" spans="1:33" x14ac:dyDescent="0.25">
      <c r="A27" s="3">
        <v>44213</v>
      </c>
      <c r="B27" s="8">
        <v>1812</v>
      </c>
      <c r="C27" s="8">
        <v>0</v>
      </c>
      <c r="D27" s="8">
        <v>0</v>
      </c>
      <c r="E27" s="8">
        <v>59</v>
      </c>
      <c r="F27" s="8">
        <v>0</v>
      </c>
      <c r="G27" s="8">
        <v>99</v>
      </c>
      <c r="H27" s="8">
        <v>1</v>
      </c>
      <c r="I27" s="8">
        <v>360</v>
      </c>
      <c r="J27" s="8">
        <v>0</v>
      </c>
      <c r="K27" s="8">
        <v>0</v>
      </c>
      <c r="L27" s="8">
        <v>66</v>
      </c>
      <c r="M27" s="8">
        <v>296</v>
      </c>
      <c r="N27" s="8">
        <v>5</v>
      </c>
      <c r="O27" s="8">
        <v>301</v>
      </c>
      <c r="P27" s="7">
        <v>2999</v>
      </c>
      <c r="R27" s="3">
        <v>44234</v>
      </c>
      <c r="S27" s="5">
        <v>1330</v>
      </c>
      <c r="T27" s="5">
        <v>0</v>
      </c>
      <c r="U27" s="5">
        <v>1</v>
      </c>
      <c r="V27" s="8">
        <v>119</v>
      </c>
      <c r="W27" s="5">
        <v>0</v>
      </c>
      <c r="X27" s="5">
        <v>92</v>
      </c>
      <c r="Y27" s="8">
        <v>0</v>
      </c>
      <c r="Z27" s="8">
        <v>309</v>
      </c>
      <c r="AA27" s="8">
        <v>0</v>
      </c>
      <c r="AB27" s="5">
        <v>0</v>
      </c>
      <c r="AC27" s="5">
        <v>48</v>
      </c>
      <c r="AD27" s="5">
        <v>196</v>
      </c>
      <c r="AE27" s="23">
        <v>5</v>
      </c>
      <c r="AF27" s="23">
        <v>210</v>
      </c>
      <c r="AG27" s="7">
        <v>2310</v>
      </c>
    </row>
    <row r="28" spans="1:33" x14ac:dyDescent="0.25">
      <c r="A28" s="3">
        <v>44214</v>
      </c>
      <c r="B28" s="8">
        <v>4395</v>
      </c>
      <c r="C28" s="8">
        <v>1281</v>
      </c>
      <c r="D28" s="8">
        <v>868</v>
      </c>
      <c r="E28" s="8">
        <v>642</v>
      </c>
      <c r="F28" s="8">
        <v>118</v>
      </c>
      <c r="G28" s="8">
        <v>535</v>
      </c>
      <c r="H28" s="8">
        <v>378</v>
      </c>
      <c r="I28" s="8">
        <v>471</v>
      </c>
      <c r="J28" s="8">
        <v>507</v>
      </c>
      <c r="K28" s="8">
        <v>390</v>
      </c>
      <c r="L28" s="8">
        <v>1890</v>
      </c>
      <c r="M28" s="8">
        <v>1135</v>
      </c>
      <c r="N28" s="8">
        <v>513</v>
      </c>
      <c r="O28" s="8">
        <v>1044</v>
      </c>
      <c r="P28" s="7">
        <v>14167</v>
      </c>
      <c r="R28" s="3">
        <v>44235</v>
      </c>
      <c r="S28" s="5">
        <v>3020</v>
      </c>
      <c r="T28" s="5">
        <v>1320</v>
      </c>
      <c r="U28" s="5">
        <v>398</v>
      </c>
      <c r="V28" s="5">
        <v>1148</v>
      </c>
      <c r="W28" s="5">
        <v>124</v>
      </c>
      <c r="X28" s="5">
        <v>307</v>
      </c>
      <c r="Y28" s="5">
        <v>339</v>
      </c>
      <c r="Z28" s="5">
        <v>285</v>
      </c>
      <c r="AA28" s="5">
        <v>490</v>
      </c>
      <c r="AB28" s="5">
        <v>382</v>
      </c>
      <c r="AC28" s="5">
        <v>1164</v>
      </c>
      <c r="AD28" s="5">
        <v>852</v>
      </c>
      <c r="AE28" s="5">
        <v>591</v>
      </c>
      <c r="AF28" s="5">
        <v>752</v>
      </c>
      <c r="AG28" s="7">
        <v>11172</v>
      </c>
    </row>
    <row r="29" spans="1:33" x14ac:dyDescent="0.25">
      <c r="A29" s="3">
        <v>44215</v>
      </c>
      <c r="B29" s="8">
        <v>4206</v>
      </c>
      <c r="C29" s="8">
        <v>986</v>
      </c>
      <c r="D29" s="8">
        <v>544</v>
      </c>
      <c r="E29" s="8">
        <v>811</v>
      </c>
      <c r="F29" s="8">
        <v>169</v>
      </c>
      <c r="G29" s="8">
        <v>567</v>
      </c>
      <c r="H29" s="8">
        <v>498</v>
      </c>
      <c r="I29" s="8">
        <v>521</v>
      </c>
      <c r="J29" s="8">
        <v>348</v>
      </c>
      <c r="K29" s="8">
        <v>615</v>
      </c>
      <c r="L29" s="8">
        <v>2446</v>
      </c>
      <c r="M29" s="8">
        <v>936</v>
      </c>
      <c r="N29" s="8">
        <v>216</v>
      </c>
      <c r="O29" s="8">
        <v>2074</v>
      </c>
      <c r="P29" s="7">
        <v>14937</v>
      </c>
      <c r="R29" s="3">
        <v>44236</v>
      </c>
      <c r="S29" s="5">
        <v>3541</v>
      </c>
      <c r="T29" s="5">
        <v>1062</v>
      </c>
      <c r="U29" s="5">
        <v>756</v>
      </c>
      <c r="V29" s="5">
        <v>790</v>
      </c>
      <c r="W29" s="5">
        <v>226</v>
      </c>
      <c r="X29" s="5">
        <v>487</v>
      </c>
      <c r="Y29" s="5">
        <v>398</v>
      </c>
      <c r="Z29" s="5">
        <v>375</v>
      </c>
      <c r="AA29" s="5">
        <v>350</v>
      </c>
      <c r="AB29" s="5">
        <v>505</v>
      </c>
      <c r="AC29" s="5">
        <v>978</v>
      </c>
      <c r="AD29" s="5">
        <v>734</v>
      </c>
      <c r="AE29" s="5">
        <v>345</v>
      </c>
      <c r="AF29" s="5">
        <v>1044</v>
      </c>
      <c r="AG29" s="7">
        <v>11591</v>
      </c>
    </row>
    <row r="30" spans="1:33" x14ac:dyDescent="0.25">
      <c r="A30" s="3">
        <v>44216</v>
      </c>
      <c r="B30" s="8">
        <v>3883</v>
      </c>
      <c r="C30" s="8">
        <v>1118</v>
      </c>
      <c r="D30" s="8">
        <v>139</v>
      </c>
      <c r="E30" s="8">
        <v>575</v>
      </c>
      <c r="F30" s="8">
        <v>348</v>
      </c>
      <c r="G30" s="8">
        <v>660</v>
      </c>
      <c r="H30" s="8">
        <v>610</v>
      </c>
      <c r="I30" s="8">
        <v>659</v>
      </c>
      <c r="J30" s="8">
        <v>525</v>
      </c>
      <c r="K30" s="8">
        <v>503</v>
      </c>
      <c r="L30" s="8">
        <v>2814</v>
      </c>
      <c r="M30" s="8">
        <v>855</v>
      </c>
      <c r="N30" s="8">
        <v>132</v>
      </c>
      <c r="O30" s="8">
        <v>2922</v>
      </c>
      <c r="P30" s="7">
        <v>15743</v>
      </c>
      <c r="R30" s="3">
        <v>44237</v>
      </c>
      <c r="S30" s="5">
        <v>3897</v>
      </c>
      <c r="T30" s="5">
        <v>989</v>
      </c>
      <c r="U30" s="5">
        <v>348</v>
      </c>
      <c r="V30" s="5">
        <v>769</v>
      </c>
      <c r="W30" s="5">
        <v>330</v>
      </c>
      <c r="X30" s="5">
        <v>482</v>
      </c>
      <c r="Y30" s="5">
        <v>463</v>
      </c>
      <c r="Z30" s="5">
        <v>284</v>
      </c>
      <c r="AA30" s="5">
        <v>496</v>
      </c>
      <c r="AB30" s="5">
        <v>567</v>
      </c>
      <c r="AC30" s="5">
        <v>1433</v>
      </c>
      <c r="AD30" s="5">
        <v>785</v>
      </c>
      <c r="AE30" s="5">
        <v>293</v>
      </c>
      <c r="AF30" s="5">
        <v>1438</v>
      </c>
      <c r="AG30" s="7">
        <v>12574</v>
      </c>
    </row>
    <row r="31" spans="1:33" x14ac:dyDescent="0.25">
      <c r="A31" s="3">
        <v>44217</v>
      </c>
      <c r="B31" s="8">
        <v>3560</v>
      </c>
      <c r="C31" s="8">
        <v>1194</v>
      </c>
      <c r="D31" s="8">
        <v>1069</v>
      </c>
      <c r="E31" s="8">
        <v>859</v>
      </c>
      <c r="F31" s="8">
        <v>144</v>
      </c>
      <c r="G31" s="8">
        <v>946</v>
      </c>
      <c r="H31" s="8">
        <v>870</v>
      </c>
      <c r="I31" s="8">
        <v>841</v>
      </c>
      <c r="J31" s="8">
        <v>383</v>
      </c>
      <c r="K31" s="8">
        <v>274</v>
      </c>
      <c r="L31" s="8">
        <v>2297</v>
      </c>
      <c r="M31" s="8">
        <v>785</v>
      </c>
      <c r="N31" s="8">
        <v>938</v>
      </c>
      <c r="O31" s="8">
        <v>2723</v>
      </c>
      <c r="P31" s="7">
        <v>16883</v>
      </c>
      <c r="R31" s="3">
        <v>44238</v>
      </c>
      <c r="S31" s="5">
        <v>4164</v>
      </c>
      <c r="T31" s="5">
        <v>1090</v>
      </c>
      <c r="U31" s="5">
        <v>1264</v>
      </c>
      <c r="V31" s="5">
        <v>799</v>
      </c>
      <c r="W31" s="5">
        <v>137</v>
      </c>
      <c r="X31" s="5">
        <v>466</v>
      </c>
      <c r="Y31" s="5">
        <v>694</v>
      </c>
      <c r="Z31" s="5">
        <v>616</v>
      </c>
      <c r="AA31" s="5">
        <v>370</v>
      </c>
      <c r="AB31" s="5">
        <v>180</v>
      </c>
      <c r="AC31" s="5">
        <v>1337</v>
      </c>
      <c r="AD31" s="5">
        <v>613</v>
      </c>
      <c r="AE31" s="5">
        <v>827</v>
      </c>
      <c r="AF31" s="5">
        <v>2280</v>
      </c>
      <c r="AG31" s="7">
        <v>14837</v>
      </c>
    </row>
    <row r="32" spans="1:33" x14ac:dyDescent="0.25">
      <c r="A32" s="3">
        <v>44218</v>
      </c>
      <c r="B32" s="8">
        <v>3087</v>
      </c>
      <c r="C32" s="8">
        <v>1473</v>
      </c>
      <c r="D32" s="8">
        <v>1083</v>
      </c>
      <c r="E32" s="8">
        <v>633</v>
      </c>
      <c r="F32" s="8">
        <v>225</v>
      </c>
      <c r="G32" s="8">
        <v>830</v>
      </c>
      <c r="H32" s="8">
        <v>697</v>
      </c>
      <c r="I32" s="8">
        <v>632</v>
      </c>
      <c r="J32" s="8">
        <v>574</v>
      </c>
      <c r="K32" s="8">
        <v>591</v>
      </c>
      <c r="L32" s="8">
        <v>1488</v>
      </c>
      <c r="M32" s="8">
        <v>1130</v>
      </c>
      <c r="N32" s="8">
        <v>1098</v>
      </c>
      <c r="O32" s="8">
        <v>1960</v>
      </c>
      <c r="P32" s="7">
        <v>15501</v>
      </c>
      <c r="R32" s="3">
        <v>44239</v>
      </c>
      <c r="S32" s="5">
        <v>2940</v>
      </c>
      <c r="T32" s="5">
        <v>1204</v>
      </c>
      <c r="U32" s="5">
        <v>1267</v>
      </c>
      <c r="V32" s="5">
        <v>1050</v>
      </c>
      <c r="W32" s="5">
        <v>208</v>
      </c>
      <c r="X32" s="5">
        <v>517</v>
      </c>
      <c r="Y32" s="5">
        <v>379</v>
      </c>
      <c r="Z32" s="5">
        <v>513</v>
      </c>
      <c r="AA32" s="5">
        <v>564</v>
      </c>
      <c r="AB32" s="5">
        <v>514</v>
      </c>
      <c r="AC32" s="5">
        <v>1111</v>
      </c>
      <c r="AD32" s="5">
        <v>332</v>
      </c>
      <c r="AE32" s="5">
        <v>767</v>
      </c>
      <c r="AF32" s="5">
        <v>1505</v>
      </c>
      <c r="AG32" s="7">
        <v>12871</v>
      </c>
    </row>
    <row r="33" spans="1:33" x14ac:dyDescent="0.25">
      <c r="A33" s="3">
        <v>44219</v>
      </c>
      <c r="B33" s="8">
        <v>1034</v>
      </c>
      <c r="C33" s="8">
        <v>239</v>
      </c>
      <c r="D33" s="8">
        <v>267</v>
      </c>
      <c r="E33" s="8">
        <v>276</v>
      </c>
      <c r="F33" s="8">
        <v>38</v>
      </c>
      <c r="G33" s="8">
        <v>561</v>
      </c>
      <c r="H33" s="8">
        <v>30</v>
      </c>
      <c r="I33" s="8">
        <v>368</v>
      </c>
      <c r="J33" s="8">
        <v>0</v>
      </c>
      <c r="K33" s="8">
        <v>90</v>
      </c>
      <c r="L33" s="8">
        <v>7</v>
      </c>
      <c r="M33" s="8">
        <v>361</v>
      </c>
      <c r="N33" s="8">
        <v>61</v>
      </c>
      <c r="O33" s="8">
        <v>324</v>
      </c>
      <c r="P33" s="7">
        <v>3656</v>
      </c>
      <c r="R33" s="4" t="s">
        <v>3</v>
      </c>
      <c r="S33" s="7">
        <v>42644</v>
      </c>
      <c r="T33" s="7">
        <v>13112</v>
      </c>
      <c r="U33" s="7">
        <v>12268</v>
      </c>
      <c r="V33" s="7">
        <v>6463</v>
      </c>
      <c r="W33" s="7">
        <v>3137</v>
      </c>
      <c r="X33" s="7">
        <v>5729</v>
      </c>
      <c r="Y33" s="7">
        <v>4739</v>
      </c>
      <c r="Z33" s="7">
        <v>7062</v>
      </c>
      <c r="AA33" s="7">
        <v>4595</v>
      </c>
      <c r="AB33" s="7">
        <v>5837</v>
      </c>
      <c r="AC33" s="7">
        <v>21404</v>
      </c>
      <c r="AD33" s="7">
        <v>9614</v>
      </c>
      <c r="AE33" s="7">
        <v>6576</v>
      </c>
      <c r="AF33" s="7">
        <v>15552</v>
      </c>
      <c r="AG33" s="7">
        <v>158732</v>
      </c>
    </row>
    <row r="34" spans="1:33" x14ac:dyDescent="0.25">
      <c r="A34" s="3">
        <v>44220</v>
      </c>
      <c r="B34" s="8">
        <v>1211</v>
      </c>
      <c r="C34" s="8">
        <v>0</v>
      </c>
      <c r="D34" s="8">
        <v>0</v>
      </c>
      <c r="E34" s="8">
        <v>374</v>
      </c>
      <c r="F34" s="8">
        <v>0</v>
      </c>
      <c r="G34" s="8">
        <v>309</v>
      </c>
      <c r="H34" s="8">
        <v>0</v>
      </c>
      <c r="I34" s="8">
        <v>359</v>
      </c>
      <c r="J34" s="8">
        <v>0</v>
      </c>
      <c r="K34" s="8">
        <v>143</v>
      </c>
      <c r="L34" s="8">
        <v>123</v>
      </c>
      <c r="M34" s="8">
        <v>194</v>
      </c>
      <c r="N34" s="8">
        <v>66</v>
      </c>
      <c r="O34" s="8">
        <v>282</v>
      </c>
      <c r="P34" s="7">
        <v>3061</v>
      </c>
      <c r="S34" s="16"/>
      <c r="T34" s="15"/>
      <c r="U34" s="15"/>
      <c r="V34" s="15"/>
      <c r="W34" s="15"/>
      <c r="X34" s="15"/>
      <c r="Y34" s="15"/>
      <c r="Z34" s="15"/>
      <c r="AA34" s="15"/>
      <c r="AB34" s="15"/>
    </row>
    <row r="35" spans="1:33" x14ac:dyDescent="0.25">
      <c r="A35" s="3">
        <v>44221</v>
      </c>
      <c r="B35" s="8">
        <v>2982</v>
      </c>
      <c r="C35" s="8">
        <v>902</v>
      </c>
      <c r="D35" s="8">
        <v>652</v>
      </c>
      <c r="E35" s="8">
        <v>760</v>
      </c>
      <c r="F35" s="8">
        <v>222</v>
      </c>
      <c r="G35" s="8">
        <v>402</v>
      </c>
      <c r="H35" s="8">
        <v>269</v>
      </c>
      <c r="I35" s="8">
        <v>651</v>
      </c>
      <c r="J35" s="8">
        <v>760</v>
      </c>
      <c r="K35" s="8">
        <v>352</v>
      </c>
      <c r="L35" s="8">
        <v>1002</v>
      </c>
      <c r="M35" s="8">
        <v>1153</v>
      </c>
      <c r="N35" s="8">
        <v>1038</v>
      </c>
      <c r="O35" s="8">
        <v>1219</v>
      </c>
      <c r="P35" s="7">
        <v>12364</v>
      </c>
      <c r="S35" s="16"/>
      <c r="T35" s="15"/>
      <c r="U35" s="15"/>
      <c r="V35" s="15"/>
      <c r="W35" s="15"/>
      <c r="X35" s="15"/>
      <c r="Y35" s="15"/>
      <c r="Z35" s="15"/>
      <c r="AA35" s="15"/>
      <c r="AB35" s="15"/>
    </row>
    <row r="36" spans="1:33" x14ac:dyDescent="0.25">
      <c r="A36" s="3">
        <v>44222</v>
      </c>
      <c r="B36" s="8">
        <v>2768</v>
      </c>
      <c r="C36" s="8">
        <v>1300</v>
      </c>
      <c r="D36" s="8">
        <v>774</v>
      </c>
      <c r="E36" s="8">
        <v>872</v>
      </c>
      <c r="F36" s="8">
        <v>340</v>
      </c>
      <c r="G36" s="8">
        <v>345</v>
      </c>
      <c r="H36" s="8">
        <v>313</v>
      </c>
      <c r="I36" s="8">
        <v>889</v>
      </c>
      <c r="J36" s="8">
        <v>777</v>
      </c>
      <c r="K36" s="8">
        <v>720</v>
      </c>
      <c r="L36" s="8">
        <v>1117</v>
      </c>
      <c r="M36" s="8">
        <v>1161</v>
      </c>
      <c r="N36" s="8">
        <v>1073</v>
      </c>
      <c r="O36" s="8">
        <v>1748</v>
      </c>
      <c r="P36" s="7">
        <v>14197</v>
      </c>
      <c r="S36" s="16"/>
      <c r="T36" s="15"/>
      <c r="U36" s="15"/>
      <c r="V36" s="15"/>
      <c r="W36" s="15"/>
      <c r="X36" s="15"/>
      <c r="Y36" s="15"/>
      <c r="Z36" s="15"/>
      <c r="AA36" s="15"/>
      <c r="AB36" s="15"/>
    </row>
    <row r="37" spans="1:33" x14ac:dyDescent="0.25">
      <c r="A37" s="3">
        <v>44223</v>
      </c>
      <c r="B37" s="8">
        <v>2899</v>
      </c>
      <c r="C37" s="8">
        <v>1217</v>
      </c>
      <c r="D37" s="8">
        <v>536</v>
      </c>
      <c r="E37" s="8">
        <v>656</v>
      </c>
      <c r="F37" s="8">
        <v>451</v>
      </c>
      <c r="G37" s="8">
        <v>273</v>
      </c>
      <c r="H37" s="8">
        <v>326</v>
      </c>
      <c r="I37" s="8">
        <v>494</v>
      </c>
      <c r="J37" s="8">
        <v>613</v>
      </c>
      <c r="K37" s="8">
        <v>893</v>
      </c>
      <c r="L37" s="8">
        <v>1340</v>
      </c>
      <c r="M37" s="8">
        <v>1064</v>
      </c>
      <c r="N37" s="8">
        <v>1040</v>
      </c>
      <c r="O37" s="8">
        <v>1451</v>
      </c>
      <c r="P37" s="7">
        <v>13253</v>
      </c>
      <c r="S37" s="16"/>
      <c r="T37" s="15"/>
      <c r="U37" s="15"/>
      <c r="V37" s="15"/>
      <c r="W37" s="15"/>
      <c r="X37" s="15"/>
      <c r="Y37" s="15"/>
      <c r="Z37" s="15"/>
      <c r="AA37" s="15"/>
      <c r="AB37" s="15"/>
    </row>
    <row r="38" spans="1:33" x14ac:dyDescent="0.25">
      <c r="A38" s="3">
        <v>44224</v>
      </c>
      <c r="B38" s="8">
        <v>2519</v>
      </c>
      <c r="C38" s="8">
        <v>872</v>
      </c>
      <c r="D38" s="8">
        <v>1391</v>
      </c>
      <c r="E38" s="8">
        <v>585</v>
      </c>
      <c r="F38" s="8">
        <v>356</v>
      </c>
      <c r="G38" s="8">
        <v>574</v>
      </c>
      <c r="H38" s="8">
        <v>354</v>
      </c>
      <c r="I38" s="8">
        <v>501</v>
      </c>
      <c r="J38" s="8">
        <v>671</v>
      </c>
      <c r="K38" s="8">
        <v>717</v>
      </c>
      <c r="L38" s="8">
        <v>1863</v>
      </c>
      <c r="M38" s="8">
        <v>537</v>
      </c>
      <c r="N38" s="8">
        <v>806</v>
      </c>
      <c r="O38" s="8">
        <v>1305</v>
      </c>
      <c r="P38" s="7">
        <v>13051</v>
      </c>
      <c r="S38" s="16"/>
      <c r="T38" s="15"/>
      <c r="U38" s="15"/>
      <c r="V38" s="15"/>
      <c r="W38" s="15"/>
      <c r="X38" s="15"/>
      <c r="Y38" s="15"/>
      <c r="Z38" s="15"/>
      <c r="AA38" s="15"/>
      <c r="AB38" s="15"/>
    </row>
    <row r="39" spans="1:33" x14ac:dyDescent="0.25">
      <c r="A39" s="3">
        <v>44225</v>
      </c>
      <c r="B39" s="8">
        <v>2911</v>
      </c>
      <c r="C39" s="8">
        <v>1723</v>
      </c>
      <c r="D39" s="8">
        <v>1295</v>
      </c>
      <c r="E39" s="8">
        <v>264</v>
      </c>
      <c r="F39" s="8">
        <v>511</v>
      </c>
      <c r="G39" s="8">
        <v>604</v>
      </c>
      <c r="H39" s="8">
        <v>336</v>
      </c>
      <c r="I39" s="8">
        <v>784</v>
      </c>
      <c r="J39" s="8">
        <v>685</v>
      </c>
      <c r="K39" s="8">
        <v>714</v>
      </c>
      <c r="L39" s="8">
        <v>1392</v>
      </c>
      <c r="M39" s="8">
        <v>744</v>
      </c>
      <c r="N39" s="8">
        <v>547</v>
      </c>
      <c r="O39" s="8">
        <v>1214</v>
      </c>
      <c r="P39" s="7">
        <v>13724</v>
      </c>
    </row>
    <row r="40" spans="1:33" x14ac:dyDescent="0.25">
      <c r="A40" s="3">
        <v>44226</v>
      </c>
      <c r="B40" s="8">
        <v>893</v>
      </c>
      <c r="C40" s="8">
        <v>112</v>
      </c>
      <c r="D40" s="8">
        <v>7</v>
      </c>
      <c r="E40" s="8">
        <v>0</v>
      </c>
      <c r="F40" s="8">
        <v>0</v>
      </c>
      <c r="G40" s="8">
        <v>151</v>
      </c>
      <c r="H40" s="8">
        <v>0</v>
      </c>
      <c r="I40" s="8">
        <v>402</v>
      </c>
      <c r="J40" s="8">
        <v>24</v>
      </c>
      <c r="K40" s="8">
        <v>0</v>
      </c>
      <c r="L40" s="8">
        <v>74</v>
      </c>
      <c r="M40" s="8">
        <v>76</v>
      </c>
      <c r="N40" s="8">
        <v>0</v>
      </c>
      <c r="O40" s="8">
        <v>43</v>
      </c>
      <c r="P40" s="7">
        <v>1782</v>
      </c>
    </row>
    <row r="41" spans="1:33" x14ac:dyDescent="0.25">
      <c r="A41" s="3">
        <v>44227</v>
      </c>
      <c r="B41" s="8">
        <v>946</v>
      </c>
      <c r="C41" s="8">
        <v>147</v>
      </c>
      <c r="D41" s="8">
        <v>0</v>
      </c>
      <c r="E41" s="8">
        <v>0</v>
      </c>
      <c r="F41" s="8">
        <v>0</v>
      </c>
      <c r="G41" s="8">
        <v>108</v>
      </c>
      <c r="H41" s="8">
        <v>0</v>
      </c>
      <c r="I41" s="8">
        <v>318</v>
      </c>
      <c r="J41" s="8">
        <v>0</v>
      </c>
      <c r="K41" s="8">
        <v>60</v>
      </c>
      <c r="L41" s="8">
        <v>50</v>
      </c>
      <c r="M41" s="8">
        <v>162</v>
      </c>
      <c r="N41" s="8">
        <v>0</v>
      </c>
      <c r="O41" s="8">
        <v>24</v>
      </c>
      <c r="P41" s="7">
        <v>1815</v>
      </c>
    </row>
    <row r="42" spans="1:33" x14ac:dyDescent="0.25">
      <c r="A42" s="3">
        <v>44228</v>
      </c>
      <c r="B42" s="8">
        <v>3129</v>
      </c>
      <c r="C42" s="8">
        <v>924</v>
      </c>
      <c r="D42" s="8">
        <v>232</v>
      </c>
      <c r="E42" s="8">
        <v>216</v>
      </c>
      <c r="F42" s="8">
        <v>259</v>
      </c>
      <c r="G42" s="8">
        <v>458</v>
      </c>
      <c r="H42" s="8">
        <v>433</v>
      </c>
      <c r="I42" s="8">
        <v>447</v>
      </c>
      <c r="J42" s="8">
        <v>534</v>
      </c>
      <c r="K42" s="8">
        <v>660</v>
      </c>
      <c r="L42" s="8">
        <v>1502</v>
      </c>
      <c r="M42" s="8">
        <v>881</v>
      </c>
      <c r="N42" s="8">
        <v>449</v>
      </c>
      <c r="O42" s="8">
        <v>1299</v>
      </c>
      <c r="P42" s="7">
        <v>11423</v>
      </c>
    </row>
    <row r="43" spans="1:33" x14ac:dyDescent="0.25">
      <c r="A43" s="3">
        <v>44229</v>
      </c>
      <c r="B43" s="8">
        <v>3102</v>
      </c>
      <c r="C43" s="8">
        <v>1343</v>
      </c>
      <c r="D43" s="8">
        <v>535</v>
      </c>
      <c r="E43" s="8">
        <v>323</v>
      </c>
      <c r="F43" s="8">
        <v>326</v>
      </c>
      <c r="G43" s="8">
        <v>705</v>
      </c>
      <c r="H43" s="8">
        <v>468</v>
      </c>
      <c r="I43" s="8">
        <v>606</v>
      </c>
      <c r="J43" s="8">
        <v>679</v>
      </c>
      <c r="K43" s="8">
        <v>742</v>
      </c>
      <c r="L43" s="8">
        <v>2423</v>
      </c>
      <c r="M43" s="8">
        <v>742</v>
      </c>
      <c r="N43" s="8">
        <v>606</v>
      </c>
      <c r="O43" s="8">
        <v>1391</v>
      </c>
      <c r="P43" s="7">
        <v>13991</v>
      </c>
    </row>
    <row r="44" spans="1:33" x14ac:dyDescent="0.25">
      <c r="A44" s="3">
        <v>44230</v>
      </c>
      <c r="B44" s="8">
        <v>3452</v>
      </c>
      <c r="C44" s="8">
        <v>1182</v>
      </c>
      <c r="D44" s="8">
        <v>1457</v>
      </c>
      <c r="E44" s="8">
        <v>393</v>
      </c>
      <c r="F44" s="8">
        <v>494</v>
      </c>
      <c r="G44" s="8">
        <v>614</v>
      </c>
      <c r="H44" s="8">
        <v>413</v>
      </c>
      <c r="I44" s="8">
        <v>660</v>
      </c>
      <c r="J44" s="8">
        <v>591</v>
      </c>
      <c r="K44" s="8">
        <v>791</v>
      </c>
      <c r="L44" s="8">
        <v>2200</v>
      </c>
      <c r="M44" s="8">
        <v>921</v>
      </c>
      <c r="N44" s="8">
        <v>777</v>
      </c>
      <c r="O44" s="8">
        <v>1105</v>
      </c>
      <c r="P44" s="7">
        <v>15050</v>
      </c>
    </row>
    <row r="45" spans="1:33" x14ac:dyDescent="0.25">
      <c r="A45" s="3">
        <v>44231</v>
      </c>
      <c r="B45" s="8">
        <v>3334</v>
      </c>
      <c r="C45" s="8">
        <v>1631</v>
      </c>
      <c r="D45" s="8">
        <v>1649</v>
      </c>
      <c r="E45" s="8">
        <v>426</v>
      </c>
      <c r="F45" s="8">
        <v>458</v>
      </c>
      <c r="G45" s="8">
        <v>513</v>
      </c>
      <c r="H45" s="8">
        <v>493</v>
      </c>
      <c r="I45" s="8">
        <v>843</v>
      </c>
      <c r="J45" s="8">
        <v>640</v>
      </c>
      <c r="K45" s="8">
        <v>873</v>
      </c>
      <c r="L45" s="8">
        <v>2724</v>
      </c>
      <c r="M45" s="8">
        <v>1153</v>
      </c>
      <c r="N45" s="8">
        <v>837</v>
      </c>
      <c r="O45" s="8">
        <v>1836</v>
      </c>
      <c r="P45" s="7">
        <v>17410</v>
      </c>
    </row>
    <row r="46" spans="1:33" x14ac:dyDescent="0.25">
      <c r="A46" s="3">
        <v>44232</v>
      </c>
      <c r="B46" s="8">
        <v>2923</v>
      </c>
      <c r="C46" s="8">
        <v>1661</v>
      </c>
      <c r="D46" s="8">
        <v>1519</v>
      </c>
      <c r="E46" s="8">
        <v>344</v>
      </c>
      <c r="F46" s="8">
        <v>430</v>
      </c>
      <c r="G46" s="8">
        <v>485</v>
      </c>
      <c r="H46" s="8">
        <v>707</v>
      </c>
      <c r="I46" s="8">
        <v>858</v>
      </c>
      <c r="J46" s="8">
        <v>641</v>
      </c>
      <c r="K46" s="8">
        <v>529</v>
      </c>
      <c r="L46" s="8">
        <v>2177</v>
      </c>
      <c r="M46" s="8">
        <v>1002</v>
      </c>
      <c r="N46" s="8">
        <v>1042</v>
      </c>
      <c r="O46" s="8">
        <v>1382</v>
      </c>
      <c r="P46" s="7">
        <v>15700</v>
      </c>
    </row>
    <row r="47" spans="1:33" x14ac:dyDescent="0.25">
      <c r="A47" s="3">
        <v>44233</v>
      </c>
      <c r="B47" s="8">
        <v>1724</v>
      </c>
      <c r="C47" s="8">
        <v>133</v>
      </c>
      <c r="D47" s="8">
        <v>72</v>
      </c>
      <c r="E47" s="8">
        <v>198</v>
      </c>
      <c r="F47" s="8">
        <v>60</v>
      </c>
      <c r="G47" s="8">
        <v>111</v>
      </c>
      <c r="H47" s="8">
        <v>0</v>
      </c>
      <c r="I47" s="8">
        <v>454</v>
      </c>
      <c r="J47" s="8">
        <v>0</v>
      </c>
      <c r="K47" s="8">
        <v>0</v>
      </c>
      <c r="L47" s="8">
        <v>51</v>
      </c>
      <c r="M47" s="8">
        <v>312</v>
      </c>
      <c r="N47" s="8">
        <v>0</v>
      </c>
      <c r="O47" s="8">
        <v>13</v>
      </c>
      <c r="P47" s="7">
        <v>3128</v>
      </c>
    </row>
    <row r="48" spans="1:33" x14ac:dyDescent="0.25">
      <c r="A48" s="3">
        <v>44234</v>
      </c>
      <c r="B48" s="8">
        <v>1721</v>
      </c>
      <c r="C48" s="8">
        <v>77</v>
      </c>
      <c r="D48" s="8">
        <v>1</v>
      </c>
      <c r="E48" s="8">
        <v>119</v>
      </c>
      <c r="F48" s="8">
        <v>66</v>
      </c>
      <c r="G48" s="8">
        <v>95</v>
      </c>
      <c r="H48" s="8">
        <v>0</v>
      </c>
      <c r="I48" s="8">
        <v>445</v>
      </c>
      <c r="J48" s="8">
        <v>0</v>
      </c>
      <c r="K48" s="8">
        <v>0</v>
      </c>
      <c r="L48" s="8">
        <v>51</v>
      </c>
      <c r="M48" s="8">
        <v>323</v>
      </c>
      <c r="N48" s="8">
        <v>20</v>
      </c>
      <c r="O48" s="8">
        <v>216</v>
      </c>
      <c r="P48" s="7">
        <v>3134</v>
      </c>
    </row>
    <row r="49" spans="1:16" x14ac:dyDescent="0.25">
      <c r="A49" s="3">
        <v>44235</v>
      </c>
      <c r="B49" s="8">
        <v>3568</v>
      </c>
      <c r="C49" s="8">
        <v>1928</v>
      </c>
      <c r="D49" s="8">
        <v>405</v>
      </c>
      <c r="E49" s="8">
        <v>1151</v>
      </c>
      <c r="F49" s="8">
        <v>364</v>
      </c>
      <c r="G49" s="8">
        <v>419</v>
      </c>
      <c r="H49" s="8">
        <v>434</v>
      </c>
      <c r="I49" s="8">
        <v>505</v>
      </c>
      <c r="J49" s="8">
        <v>777</v>
      </c>
      <c r="K49" s="8">
        <v>597</v>
      </c>
      <c r="L49" s="8">
        <v>1464</v>
      </c>
      <c r="M49" s="8">
        <v>1209</v>
      </c>
      <c r="N49" s="8">
        <v>804</v>
      </c>
      <c r="O49" s="8">
        <v>1152</v>
      </c>
      <c r="P49" s="7">
        <v>14777</v>
      </c>
    </row>
    <row r="50" spans="1:16" x14ac:dyDescent="0.25">
      <c r="A50" s="3">
        <v>44236</v>
      </c>
      <c r="B50" s="8">
        <v>4122</v>
      </c>
      <c r="C50" s="8">
        <v>1921</v>
      </c>
      <c r="D50" s="8">
        <v>786</v>
      </c>
      <c r="E50" s="8">
        <v>798</v>
      </c>
      <c r="F50" s="8">
        <v>416</v>
      </c>
      <c r="G50" s="8">
        <v>809</v>
      </c>
      <c r="H50" s="8">
        <v>576</v>
      </c>
      <c r="I50" s="8">
        <v>702</v>
      </c>
      <c r="J50" s="8">
        <v>640</v>
      </c>
      <c r="K50" s="8">
        <v>907</v>
      </c>
      <c r="L50" s="8">
        <v>1402</v>
      </c>
      <c r="M50" s="8">
        <v>1113</v>
      </c>
      <c r="N50" s="8">
        <v>604</v>
      </c>
      <c r="O50" s="8">
        <v>1516</v>
      </c>
      <c r="P50" s="7">
        <v>16312</v>
      </c>
    </row>
    <row r="51" spans="1:16" x14ac:dyDescent="0.25">
      <c r="A51" s="3">
        <v>44237</v>
      </c>
      <c r="B51" s="8">
        <v>4484</v>
      </c>
      <c r="C51" s="8">
        <v>1757</v>
      </c>
      <c r="D51" s="8">
        <v>732</v>
      </c>
      <c r="E51" s="8">
        <v>789</v>
      </c>
      <c r="F51" s="8">
        <v>603</v>
      </c>
      <c r="G51" s="8">
        <v>817</v>
      </c>
      <c r="H51" s="8">
        <v>546</v>
      </c>
      <c r="I51" s="8">
        <v>719</v>
      </c>
      <c r="J51" s="8">
        <v>870</v>
      </c>
      <c r="K51" s="8">
        <v>1185</v>
      </c>
      <c r="L51" s="8">
        <v>1807</v>
      </c>
      <c r="M51" s="8">
        <v>1029</v>
      </c>
      <c r="N51" s="8">
        <v>629</v>
      </c>
      <c r="O51" s="8">
        <v>1864</v>
      </c>
      <c r="P51" s="7">
        <v>17831</v>
      </c>
    </row>
    <row r="52" spans="1:16" x14ac:dyDescent="0.25">
      <c r="A52" s="3">
        <v>44238</v>
      </c>
      <c r="B52" s="8">
        <v>4821</v>
      </c>
      <c r="C52" s="8">
        <v>2127</v>
      </c>
      <c r="D52" s="8">
        <v>1286</v>
      </c>
      <c r="E52" s="8">
        <v>1021</v>
      </c>
      <c r="F52" s="8">
        <v>335</v>
      </c>
      <c r="G52" s="8">
        <v>642</v>
      </c>
      <c r="H52" s="8">
        <v>868</v>
      </c>
      <c r="I52" s="8">
        <v>972</v>
      </c>
      <c r="J52" s="8">
        <v>769</v>
      </c>
      <c r="K52" s="8">
        <v>646</v>
      </c>
      <c r="L52" s="8">
        <v>1843</v>
      </c>
      <c r="M52" s="8">
        <v>1075</v>
      </c>
      <c r="N52" s="8">
        <v>1198</v>
      </c>
      <c r="O52" s="8">
        <v>2705</v>
      </c>
      <c r="P52" s="7">
        <v>20308</v>
      </c>
    </row>
    <row r="53" spans="1:16" x14ac:dyDescent="0.25">
      <c r="A53" s="3">
        <v>44239</v>
      </c>
      <c r="B53" s="8">
        <v>3740</v>
      </c>
      <c r="C53" s="8">
        <v>1987</v>
      </c>
      <c r="D53" s="8">
        <v>1346</v>
      </c>
      <c r="E53" s="8">
        <v>1117</v>
      </c>
      <c r="F53" s="8">
        <v>475</v>
      </c>
      <c r="G53" s="8">
        <v>661</v>
      </c>
      <c r="H53" s="8">
        <v>544</v>
      </c>
      <c r="I53" s="8">
        <v>886</v>
      </c>
      <c r="J53" s="8">
        <v>994</v>
      </c>
      <c r="K53" s="8">
        <v>611</v>
      </c>
      <c r="L53" s="8">
        <v>1486</v>
      </c>
      <c r="M53" s="8">
        <v>897</v>
      </c>
      <c r="N53" s="8">
        <v>985</v>
      </c>
      <c r="O53" s="8">
        <v>1896</v>
      </c>
      <c r="P53" s="7">
        <v>17625</v>
      </c>
    </row>
    <row r="54" spans="1:16" x14ac:dyDescent="0.25">
      <c r="A54" s="4" t="s">
        <v>3</v>
      </c>
      <c r="B54" s="7">
        <v>112139</v>
      </c>
      <c r="C54" s="7">
        <v>37614</v>
      </c>
      <c r="D54" s="7">
        <v>28727</v>
      </c>
      <c r="E54" s="7">
        <v>20316</v>
      </c>
      <c r="F54" s="7">
        <v>9565</v>
      </c>
      <c r="G54" s="7">
        <v>17166</v>
      </c>
      <c r="H54" s="7">
        <v>13164</v>
      </c>
      <c r="I54" s="7">
        <v>22161</v>
      </c>
      <c r="J54" s="7">
        <v>15477</v>
      </c>
      <c r="K54" s="7">
        <v>17393</v>
      </c>
      <c r="L54" s="7">
        <v>54318</v>
      </c>
      <c r="M54" s="7">
        <v>27724</v>
      </c>
      <c r="N54" s="7">
        <v>20188</v>
      </c>
      <c r="O54" s="7">
        <v>46233</v>
      </c>
      <c r="P54" s="7">
        <v>442185</v>
      </c>
    </row>
  </sheetData>
  <mergeCells count="7">
    <mergeCell ref="A1:D1"/>
    <mergeCell ref="A3:H3"/>
    <mergeCell ref="S4:AG4"/>
    <mergeCell ref="A2:E2"/>
    <mergeCell ref="A4:A5"/>
    <mergeCell ref="B4:P4"/>
    <mergeCell ref="R4:R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63DD-295B-4998-84DB-8EF77A12B088}">
  <dimension ref="A1:S48"/>
  <sheetViews>
    <sheetView zoomScale="70" zoomScaleNormal="70" workbookViewId="0"/>
  </sheetViews>
  <sheetFormatPr defaultColWidth="9.140625" defaultRowHeight="15" x14ac:dyDescent="0.25"/>
  <cols>
    <col min="1" max="1" width="22.5703125" style="4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41" customWidth="1"/>
    <col min="13" max="13" width="15.140625" style="41" customWidth="1"/>
    <col min="14" max="14" width="13.7109375" style="41" customWidth="1"/>
    <col min="15" max="15" width="15.5703125" style="41" customWidth="1"/>
    <col min="16" max="17" width="15.7109375" style="41" customWidth="1"/>
    <col min="18" max="18" width="15" style="41" customWidth="1"/>
    <col min="19" max="19" width="22.42578125" style="41" customWidth="1"/>
    <col min="20" max="16384" width="9.140625" style="41"/>
  </cols>
  <sheetData>
    <row r="1" spans="1:19" ht="18.75" x14ac:dyDescent="0.3">
      <c r="A1" s="14" t="s">
        <v>78</v>
      </c>
      <c r="B1" s="21"/>
    </row>
    <row r="2" spans="1:19" x14ac:dyDescent="0.25">
      <c r="A2" s="46" t="s">
        <v>2</v>
      </c>
      <c r="B2" s="46"/>
      <c r="C2" s="46"/>
      <c r="D2" s="46"/>
      <c r="E2" s="46"/>
    </row>
    <row r="3" spans="1:19" ht="15" customHeight="1" x14ac:dyDescent="0.25">
      <c r="A3" s="58" t="s">
        <v>0</v>
      </c>
      <c r="B3" s="58"/>
      <c r="C3" s="58"/>
      <c r="D3" s="58"/>
      <c r="E3" s="58"/>
    </row>
    <row r="4" spans="1:19" ht="27" customHeight="1" x14ac:dyDescent="0.25">
      <c r="A4" s="49" t="s">
        <v>1</v>
      </c>
      <c r="B4" s="57" t="s">
        <v>26</v>
      </c>
      <c r="C4" s="57"/>
      <c r="D4" s="57"/>
      <c r="E4" s="57"/>
      <c r="F4" s="57"/>
      <c r="G4" s="57"/>
      <c r="H4" s="57"/>
      <c r="I4" s="57"/>
      <c r="K4" s="49" t="s">
        <v>1</v>
      </c>
      <c r="L4" s="57" t="s">
        <v>25</v>
      </c>
      <c r="M4" s="57"/>
      <c r="N4" s="57"/>
      <c r="O4" s="57"/>
      <c r="P4" s="57"/>
      <c r="Q4" s="57"/>
      <c r="R4" s="57"/>
      <c r="S4" s="57"/>
    </row>
    <row r="5" spans="1:19" x14ac:dyDescent="0.25">
      <c r="A5" s="5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44238</v>
      </c>
      <c r="B6" s="8">
        <v>0</v>
      </c>
      <c r="C6" s="8">
        <v>13</v>
      </c>
      <c r="D6" s="8">
        <v>30</v>
      </c>
      <c r="E6" s="8">
        <v>34</v>
      </c>
      <c r="F6" s="8">
        <v>61</v>
      </c>
      <c r="G6" s="8">
        <v>80</v>
      </c>
      <c r="H6" s="8">
        <v>0</v>
      </c>
      <c r="I6" s="7">
        <v>218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44239</v>
      </c>
      <c r="B7" s="8">
        <v>0</v>
      </c>
      <c r="C7" s="8">
        <v>8</v>
      </c>
      <c r="D7" s="8">
        <v>23</v>
      </c>
      <c r="E7" s="8">
        <v>20</v>
      </c>
      <c r="F7" s="8">
        <v>6</v>
      </c>
      <c r="G7" s="8">
        <v>9</v>
      </c>
      <c r="H7" s="8">
        <v>0</v>
      </c>
      <c r="I7" s="7">
        <v>66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4" t="s">
        <v>3</v>
      </c>
      <c r="B8" s="7">
        <v>0</v>
      </c>
      <c r="C8" s="7">
        <v>21</v>
      </c>
      <c r="D8" s="7">
        <v>53</v>
      </c>
      <c r="E8" s="7">
        <v>54</v>
      </c>
      <c r="F8" s="7">
        <v>67</v>
      </c>
      <c r="G8" s="7">
        <v>89</v>
      </c>
      <c r="H8" s="7">
        <v>0</v>
      </c>
      <c r="I8" s="7">
        <v>284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/>
      <c r="C9" s="8"/>
      <c r="D9" s="8"/>
      <c r="E9" s="8"/>
      <c r="F9" s="8"/>
      <c r="G9" s="8"/>
      <c r="H9" s="8"/>
      <c r="I9" s="7"/>
      <c r="K9" s="4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3"/>
      <c r="C10" s="8"/>
      <c r="D10" s="8"/>
      <c r="E10" s="8"/>
      <c r="F10" s="8"/>
      <c r="G10" s="8"/>
      <c r="H10" s="8"/>
      <c r="I10" s="7"/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/>
      <c r="C11" s="8"/>
      <c r="D11" s="8"/>
      <c r="E11" s="8"/>
      <c r="F11" s="8"/>
      <c r="G11" s="8"/>
      <c r="H11" s="8"/>
      <c r="I11" s="7"/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/>
      <c r="C12" s="8"/>
      <c r="D12" s="8"/>
      <c r="E12" s="8"/>
      <c r="F12" s="8"/>
      <c r="G12" s="8"/>
      <c r="H12" s="8"/>
      <c r="I12" s="7"/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/>
      <c r="C13" s="8"/>
      <c r="D13" s="8"/>
      <c r="E13" s="8"/>
      <c r="F13" s="8"/>
      <c r="G13" s="8"/>
      <c r="H13" s="8"/>
      <c r="I13" s="7"/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/>
      <c r="C14" s="8"/>
      <c r="D14" s="8"/>
      <c r="E14" s="8"/>
      <c r="F14" s="8"/>
      <c r="G14" s="8"/>
      <c r="H14" s="8"/>
      <c r="I14" s="7"/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/>
      <c r="C15" s="8"/>
      <c r="D15" s="8"/>
      <c r="E15" s="8"/>
      <c r="F15" s="8"/>
      <c r="G15" s="8"/>
      <c r="H15" s="8"/>
      <c r="I15" s="7"/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/>
      <c r="C16" s="8"/>
      <c r="D16" s="8"/>
      <c r="E16" s="8"/>
      <c r="F16" s="8"/>
      <c r="G16" s="8"/>
      <c r="H16" s="8"/>
      <c r="I16" s="7"/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/>
      <c r="C17" s="8"/>
      <c r="D17" s="8"/>
      <c r="E17" s="8"/>
      <c r="F17" s="8"/>
      <c r="G17" s="8"/>
      <c r="H17" s="8"/>
      <c r="I17" s="7"/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/>
      <c r="C18" s="8"/>
      <c r="D18" s="8"/>
      <c r="E18" s="8"/>
      <c r="F18" s="8"/>
      <c r="G18" s="8"/>
      <c r="H18" s="8"/>
      <c r="I18" s="7"/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/>
      <c r="C19" s="8"/>
      <c r="D19" s="8"/>
      <c r="E19" s="8"/>
      <c r="F19" s="8"/>
      <c r="G19" s="8"/>
      <c r="H19" s="8"/>
      <c r="I19" s="7"/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/>
      <c r="C20" s="8"/>
      <c r="D20" s="8"/>
      <c r="E20" s="8"/>
      <c r="F20" s="8"/>
      <c r="G20" s="8"/>
      <c r="H20" s="8"/>
      <c r="I20" s="7"/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/>
      <c r="C21" s="8"/>
      <c r="D21" s="8"/>
      <c r="E21" s="8"/>
      <c r="F21" s="8"/>
      <c r="G21" s="8"/>
      <c r="H21" s="8"/>
      <c r="I21" s="7"/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/>
      <c r="C22" s="8"/>
      <c r="D22" s="8"/>
      <c r="E22" s="8"/>
      <c r="F22" s="8"/>
      <c r="G22" s="8"/>
      <c r="H22" s="8"/>
      <c r="I22" s="7"/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/>
      <c r="C23" s="8"/>
      <c r="D23" s="8"/>
      <c r="E23" s="8"/>
      <c r="F23" s="8"/>
      <c r="G23" s="8"/>
      <c r="H23" s="8"/>
      <c r="I23" s="7"/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/>
      <c r="C24" s="8"/>
      <c r="D24" s="8"/>
      <c r="E24" s="8"/>
      <c r="F24" s="8"/>
      <c r="G24" s="8"/>
      <c r="H24" s="8"/>
      <c r="I24" s="7"/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/>
      <c r="C25" s="8"/>
      <c r="D25" s="8"/>
      <c r="E25" s="8"/>
      <c r="F25" s="8"/>
      <c r="G25" s="8"/>
      <c r="H25" s="8"/>
      <c r="I25" s="7"/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/>
      <c r="C26" s="8"/>
      <c r="D26" s="8"/>
      <c r="E26" s="8"/>
      <c r="F26" s="8"/>
      <c r="G26" s="8"/>
      <c r="H26" s="8"/>
      <c r="I26" s="7"/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/>
      <c r="C27" s="8"/>
      <c r="D27" s="8"/>
      <c r="E27" s="8"/>
      <c r="F27" s="8"/>
      <c r="G27" s="8"/>
      <c r="H27" s="8"/>
      <c r="I27" s="7"/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/>
      <c r="C28" s="8"/>
      <c r="D28" s="8"/>
      <c r="E28" s="8"/>
      <c r="F28" s="8"/>
      <c r="G28" s="8"/>
      <c r="H28" s="8"/>
      <c r="I28" s="7"/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/>
      <c r="C29" s="8"/>
      <c r="D29" s="8"/>
      <c r="E29" s="8"/>
      <c r="F29" s="8"/>
      <c r="G29" s="8"/>
      <c r="H29" s="8"/>
      <c r="I29" s="7"/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/>
      <c r="C30" s="8"/>
      <c r="D30" s="8"/>
      <c r="E30" s="8"/>
      <c r="F30" s="8"/>
      <c r="G30" s="8"/>
      <c r="H30" s="8"/>
      <c r="I30" s="7"/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/>
      <c r="I31" s="7"/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/>
      <c r="I32" s="7"/>
    </row>
    <row r="33" spans="1:19" x14ac:dyDescent="0.25">
      <c r="A33" s="3"/>
      <c r="I33" s="7"/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/>
      <c r="I34" s="7"/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4"/>
      <c r="B35" s="7"/>
      <c r="C35" s="7"/>
      <c r="D35" s="7"/>
      <c r="E35" s="7"/>
      <c r="F35" s="7"/>
      <c r="G35" s="7"/>
      <c r="H35" s="7"/>
      <c r="I35" s="7"/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B36" s="19"/>
      <c r="C36" s="18"/>
      <c r="D36" s="18"/>
      <c r="E36" s="18"/>
      <c r="F36" s="18"/>
      <c r="G36" s="18"/>
      <c r="H36" s="18"/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B37" s="19"/>
      <c r="C37" s="18"/>
      <c r="D37" s="18"/>
      <c r="E37" s="18"/>
      <c r="F37" s="18"/>
      <c r="G37" s="18"/>
      <c r="H37" s="18"/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honeticPr fontId="24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2"/>
  <sheetViews>
    <sheetView zoomScale="70" zoomScaleNormal="70" workbookViewId="0">
      <pane ySplit="5" topLeftCell="A50" activePane="bottomLeft" state="frozen"/>
      <selection pane="bottomLeft" activeCell="A54" sqref="A54"/>
    </sheetView>
  </sheetViews>
  <sheetFormatPr defaultRowHeight="15" x14ac:dyDescent="0.25"/>
  <cols>
    <col min="1" max="1" width="25.5703125" style="1" customWidth="1"/>
    <col min="2" max="4" width="15.7109375" style="1" customWidth="1"/>
    <col min="5" max="5" width="30.7109375" style="1" customWidth="1"/>
    <col min="6" max="8" width="15.7109375" style="1" customWidth="1"/>
    <col min="9" max="9" width="9.140625" style="1"/>
    <col min="10" max="10" width="25.7109375" style="1" bestFit="1" customWidth="1"/>
    <col min="11" max="13" width="15.7109375" style="1" customWidth="1"/>
    <col min="14" max="14" width="30.7109375" style="1" customWidth="1"/>
    <col min="15" max="17" width="15.7109375" style="1" customWidth="1"/>
    <col min="18" max="16384" width="9.140625" style="1"/>
  </cols>
  <sheetData>
    <row r="1" spans="1:17" ht="18.75" x14ac:dyDescent="0.3">
      <c r="A1" s="14" t="s">
        <v>40</v>
      </c>
      <c r="B1" s="26"/>
      <c r="C1" s="5"/>
      <c r="D1" s="5"/>
      <c r="E1" s="5"/>
      <c r="F1" s="5"/>
    </row>
    <row r="2" spans="1:17" x14ac:dyDescent="0.25">
      <c r="A2" s="46" t="s">
        <v>46</v>
      </c>
      <c r="B2" s="46"/>
      <c r="C2" s="46"/>
      <c r="D2" s="46"/>
      <c r="E2" s="5"/>
      <c r="F2" s="5"/>
    </row>
    <row r="3" spans="1:17" x14ac:dyDescent="0.25">
      <c r="A3" s="46" t="s">
        <v>73</v>
      </c>
      <c r="B3" s="46"/>
      <c r="C3" s="46"/>
      <c r="D3" s="46"/>
      <c r="E3" s="51"/>
      <c r="F3" s="51"/>
    </row>
    <row r="4" spans="1:17" ht="18.75" customHeight="1" x14ac:dyDescent="0.3">
      <c r="A4" s="52" t="s">
        <v>1</v>
      </c>
      <c r="B4" s="56" t="s">
        <v>47</v>
      </c>
      <c r="C4" s="56"/>
      <c r="D4" s="56"/>
      <c r="E4" s="56"/>
      <c r="F4" s="56"/>
      <c r="G4" s="56"/>
      <c r="H4" s="56"/>
      <c r="J4" s="52" t="s">
        <v>1</v>
      </c>
      <c r="K4" s="54" t="s">
        <v>48</v>
      </c>
      <c r="L4" s="54"/>
      <c r="M4" s="54"/>
      <c r="N4" s="54"/>
      <c r="O4" s="54"/>
      <c r="P4" s="54"/>
      <c r="Q4" s="55"/>
    </row>
    <row r="5" spans="1:17" ht="75" x14ac:dyDescent="0.25">
      <c r="A5" s="53"/>
      <c r="B5" s="31" t="s">
        <v>49</v>
      </c>
      <c r="C5" s="31" t="s">
        <v>50</v>
      </c>
      <c r="D5" s="31" t="s">
        <v>51</v>
      </c>
      <c r="E5" s="31" t="s">
        <v>56</v>
      </c>
      <c r="F5" s="31" t="s">
        <v>52</v>
      </c>
      <c r="G5" s="31" t="s">
        <v>53</v>
      </c>
      <c r="H5" s="31" t="s">
        <v>3</v>
      </c>
      <c r="J5" s="53"/>
      <c r="K5" s="31" t="s">
        <v>49</v>
      </c>
      <c r="L5" s="31" t="s">
        <v>50</v>
      </c>
      <c r="M5" s="31" t="s">
        <v>51</v>
      </c>
      <c r="N5" s="31" t="s">
        <v>56</v>
      </c>
      <c r="O5" s="31" t="s">
        <v>52</v>
      </c>
      <c r="P5" s="31" t="s">
        <v>53</v>
      </c>
      <c r="Q5" s="31" t="s">
        <v>3</v>
      </c>
    </row>
    <row r="6" spans="1:17" ht="15" customHeight="1" x14ac:dyDescent="0.25">
      <c r="A6" s="33">
        <v>44192</v>
      </c>
      <c r="B6" s="8">
        <v>888</v>
      </c>
      <c r="C6" s="8">
        <v>200</v>
      </c>
      <c r="D6" s="8">
        <v>10</v>
      </c>
      <c r="E6" s="8">
        <v>7</v>
      </c>
      <c r="F6" s="8">
        <v>13</v>
      </c>
      <c r="G6" s="8">
        <v>140</v>
      </c>
      <c r="H6" s="8">
        <v>1258</v>
      </c>
      <c r="I6" s="28"/>
      <c r="J6" s="33">
        <v>44192</v>
      </c>
    </row>
    <row r="7" spans="1:17" ht="15" customHeight="1" x14ac:dyDescent="0.25">
      <c r="A7" s="33">
        <v>44193</v>
      </c>
      <c r="B7" s="8">
        <v>1728</v>
      </c>
      <c r="C7" s="8">
        <v>265</v>
      </c>
      <c r="D7" s="8">
        <v>76</v>
      </c>
      <c r="E7" s="8">
        <v>8</v>
      </c>
      <c r="F7" s="8">
        <v>30</v>
      </c>
      <c r="G7" s="8">
        <v>176</v>
      </c>
      <c r="H7" s="8">
        <v>2283</v>
      </c>
      <c r="I7" s="28"/>
      <c r="J7" s="33">
        <v>44193</v>
      </c>
    </row>
    <row r="8" spans="1:17" x14ac:dyDescent="0.25">
      <c r="A8" s="33">
        <v>44194</v>
      </c>
      <c r="B8" s="8">
        <v>2506</v>
      </c>
      <c r="C8" s="8">
        <v>352</v>
      </c>
      <c r="D8" s="8">
        <v>312</v>
      </c>
      <c r="E8" s="8">
        <v>5</v>
      </c>
      <c r="F8" s="8">
        <v>36</v>
      </c>
      <c r="G8" s="8">
        <v>249</v>
      </c>
      <c r="H8" s="8">
        <v>3460</v>
      </c>
      <c r="I8" s="28"/>
      <c r="J8" s="33">
        <v>44194</v>
      </c>
    </row>
    <row r="9" spans="1:17" x14ac:dyDescent="0.25">
      <c r="A9" s="33">
        <v>44195</v>
      </c>
      <c r="B9" s="8">
        <v>2469</v>
      </c>
      <c r="C9" s="8">
        <v>422</v>
      </c>
      <c r="D9" s="8">
        <v>283</v>
      </c>
      <c r="E9" s="8">
        <v>37</v>
      </c>
      <c r="F9" s="8">
        <v>18</v>
      </c>
      <c r="G9" s="8">
        <v>237</v>
      </c>
      <c r="H9" s="8">
        <v>3466</v>
      </c>
      <c r="I9" s="28"/>
      <c r="J9" s="33">
        <v>44195</v>
      </c>
    </row>
    <row r="10" spans="1:17" x14ac:dyDescent="0.25">
      <c r="A10" s="33">
        <v>44196</v>
      </c>
      <c r="B10" s="8">
        <v>792</v>
      </c>
      <c r="C10" s="8">
        <v>187</v>
      </c>
      <c r="D10" s="8">
        <v>195</v>
      </c>
      <c r="E10" s="8">
        <v>2</v>
      </c>
      <c r="F10" s="8">
        <v>19</v>
      </c>
      <c r="G10" s="8">
        <v>115</v>
      </c>
      <c r="H10" s="8">
        <v>1310</v>
      </c>
      <c r="I10" s="28"/>
      <c r="J10" s="33">
        <v>44196</v>
      </c>
    </row>
    <row r="11" spans="1:17" x14ac:dyDescent="0.25">
      <c r="A11" s="33">
        <v>44197</v>
      </c>
      <c r="B11" s="8">
        <v>164</v>
      </c>
      <c r="C11" s="8">
        <v>83</v>
      </c>
      <c r="D11" s="8">
        <v>4</v>
      </c>
      <c r="E11" s="8">
        <v>4</v>
      </c>
      <c r="F11" s="8">
        <v>1</v>
      </c>
      <c r="G11" s="8">
        <v>6</v>
      </c>
      <c r="H11" s="8">
        <v>262</v>
      </c>
      <c r="I11" s="28"/>
      <c r="J11" s="33">
        <v>44197</v>
      </c>
    </row>
    <row r="12" spans="1:17" x14ac:dyDescent="0.25">
      <c r="A12" s="33">
        <v>44198</v>
      </c>
      <c r="B12" s="8">
        <v>1014</v>
      </c>
      <c r="C12" s="8">
        <v>177</v>
      </c>
      <c r="D12" s="8">
        <v>0</v>
      </c>
      <c r="E12" s="8">
        <v>0</v>
      </c>
      <c r="F12" s="8">
        <v>5</v>
      </c>
      <c r="G12" s="8">
        <v>60</v>
      </c>
      <c r="H12" s="8">
        <v>1256</v>
      </c>
      <c r="I12" s="28"/>
      <c r="J12" s="33">
        <v>44198</v>
      </c>
    </row>
    <row r="13" spans="1:17" x14ac:dyDescent="0.25">
      <c r="A13" s="33">
        <v>44199</v>
      </c>
      <c r="B13" s="8">
        <v>694</v>
      </c>
      <c r="C13" s="8">
        <v>178</v>
      </c>
      <c r="D13" s="8">
        <v>2</v>
      </c>
      <c r="E13" s="8">
        <v>0</v>
      </c>
      <c r="F13" s="8">
        <v>2</v>
      </c>
      <c r="G13" s="8">
        <v>40</v>
      </c>
      <c r="H13" s="8">
        <v>916</v>
      </c>
      <c r="I13" s="28"/>
      <c r="J13" s="33">
        <v>44199</v>
      </c>
    </row>
    <row r="14" spans="1:17" x14ac:dyDescent="0.25">
      <c r="A14" s="33">
        <v>44200</v>
      </c>
      <c r="B14" s="8">
        <v>2528</v>
      </c>
      <c r="C14" s="8">
        <v>772</v>
      </c>
      <c r="D14" s="8">
        <v>3</v>
      </c>
      <c r="E14" s="8">
        <v>14</v>
      </c>
      <c r="F14" s="8">
        <v>19</v>
      </c>
      <c r="G14" s="8">
        <v>232</v>
      </c>
      <c r="H14" s="8">
        <v>3568</v>
      </c>
      <c r="I14" s="28"/>
      <c r="J14" s="33">
        <v>44200</v>
      </c>
    </row>
    <row r="15" spans="1:17" x14ac:dyDescent="0.25">
      <c r="A15" s="33">
        <v>44201</v>
      </c>
      <c r="B15" s="8">
        <v>3196</v>
      </c>
      <c r="C15" s="8">
        <v>989</v>
      </c>
      <c r="D15" s="8">
        <v>12</v>
      </c>
      <c r="E15" s="8">
        <v>41</v>
      </c>
      <c r="F15" s="8">
        <v>31</v>
      </c>
      <c r="G15" s="8">
        <v>238</v>
      </c>
      <c r="H15" s="8">
        <v>4507</v>
      </c>
      <c r="I15" s="28"/>
      <c r="J15" s="33">
        <v>44201</v>
      </c>
    </row>
    <row r="16" spans="1:17" x14ac:dyDescent="0.25">
      <c r="A16" s="33">
        <v>44202</v>
      </c>
      <c r="B16" s="8">
        <v>3818</v>
      </c>
      <c r="C16" s="8">
        <v>1462</v>
      </c>
      <c r="D16" s="8">
        <v>53</v>
      </c>
      <c r="E16" s="8">
        <v>83</v>
      </c>
      <c r="F16" s="8">
        <v>38</v>
      </c>
      <c r="G16" s="8">
        <v>348</v>
      </c>
      <c r="H16" s="8">
        <v>5802</v>
      </c>
      <c r="I16" s="28"/>
      <c r="J16" s="33">
        <v>44202</v>
      </c>
    </row>
    <row r="17" spans="1:17" x14ac:dyDescent="0.25">
      <c r="A17" s="33">
        <v>44203</v>
      </c>
      <c r="B17" s="8">
        <v>4419</v>
      </c>
      <c r="C17" s="8">
        <v>2045</v>
      </c>
      <c r="D17" s="8">
        <v>616</v>
      </c>
      <c r="E17" s="8">
        <v>152</v>
      </c>
      <c r="F17" s="8">
        <v>63</v>
      </c>
      <c r="G17" s="8">
        <v>646</v>
      </c>
      <c r="H17" s="8">
        <v>7941</v>
      </c>
      <c r="I17" s="28"/>
      <c r="J17" s="33">
        <v>44203</v>
      </c>
    </row>
    <row r="18" spans="1:17" x14ac:dyDescent="0.25">
      <c r="A18" s="33">
        <v>44204</v>
      </c>
      <c r="B18" s="8">
        <v>5122</v>
      </c>
      <c r="C18" s="8">
        <v>2212</v>
      </c>
      <c r="D18" s="8">
        <v>1591</v>
      </c>
      <c r="E18" s="8">
        <v>179</v>
      </c>
      <c r="F18" s="8">
        <v>73</v>
      </c>
      <c r="G18" s="8">
        <v>760</v>
      </c>
      <c r="H18" s="8">
        <v>9937</v>
      </c>
      <c r="I18" s="28"/>
      <c r="J18" s="33">
        <v>44204</v>
      </c>
    </row>
    <row r="19" spans="1:17" x14ac:dyDescent="0.25">
      <c r="A19" s="33">
        <v>44205</v>
      </c>
      <c r="B19" s="8">
        <v>743</v>
      </c>
      <c r="C19" s="8">
        <v>561</v>
      </c>
      <c r="D19" s="8">
        <v>302</v>
      </c>
      <c r="E19" s="8">
        <v>26</v>
      </c>
      <c r="F19" s="8">
        <v>41</v>
      </c>
      <c r="G19" s="8">
        <v>322</v>
      </c>
      <c r="H19" s="8">
        <v>1995</v>
      </c>
      <c r="I19" s="28"/>
      <c r="J19" s="33">
        <v>44205</v>
      </c>
    </row>
    <row r="20" spans="1:17" x14ac:dyDescent="0.25">
      <c r="A20" s="33">
        <v>44206</v>
      </c>
      <c r="B20" s="8">
        <v>625</v>
      </c>
      <c r="C20" s="8">
        <v>531</v>
      </c>
      <c r="D20" s="8">
        <v>80</v>
      </c>
      <c r="E20" s="8">
        <v>3</v>
      </c>
      <c r="F20" s="8">
        <v>66</v>
      </c>
      <c r="G20" s="8">
        <v>409</v>
      </c>
      <c r="H20" s="8">
        <v>1714</v>
      </c>
      <c r="I20" s="28"/>
      <c r="J20" s="33">
        <v>44206</v>
      </c>
    </row>
    <row r="21" spans="1:17" x14ac:dyDescent="0.25">
      <c r="A21" s="33">
        <v>44207</v>
      </c>
      <c r="B21" s="8">
        <v>4846</v>
      </c>
      <c r="C21" s="8">
        <v>2450</v>
      </c>
      <c r="D21" s="8">
        <v>919</v>
      </c>
      <c r="E21" s="8">
        <v>485</v>
      </c>
      <c r="F21" s="8">
        <v>146</v>
      </c>
      <c r="G21" s="8">
        <v>921</v>
      </c>
      <c r="H21" s="8">
        <v>9767</v>
      </c>
      <c r="I21" s="28"/>
      <c r="J21" s="33">
        <v>44207</v>
      </c>
    </row>
    <row r="22" spans="1:17" x14ac:dyDescent="0.25">
      <c r="A22" s="33">
        <v>44208</v>
      </c>
      <c r="B22" s="8">
        <v>5578</v>
      </c>
      <c r="C22" s="8">
        <v>2991</v>
      </c>
      <c r="D22" s="8">
        <v>1942</v>
      </c>
      <c r="E22" s="8">
        <v>868</v>
      </c>
      <c r="F22" s="8">
        <v>553</v>
      </c>
      <c r="G22" s="8">
        <v>1433</v>
      </c>
      <c r="H22" s="8">
        <v>13365</v>
      </c>
      <c r="I22" s="28"/>
      <c r="J22" s="33">
        <v>44208</v>
      </c>
    </row>
    <row r="23" spans="1:17" x14ac:dyDescent="0.25">
      <c r="A23" s="33">
        <v>44209</v>
      </c>
      <c r="B23" s="8">
        <v>4240</v>
      </c>
      <c r="C23" s="8">
        <v>3252</v>
      </c>
      <c r="D23" s="8">
        <v>2875</v>
      </c>
      <c r="E23" s="8">
        <v>903</v>
      </c>
      <c r="F23" s="8">
        <v>474</v>
      </c>
      <c r="G23" s="8">
        <v>1725</v>
      </c>
      <c r="H23" s="8">
        <v>13469</v>
      </c>
      <c r="I23" s="28"/>
      <c r="J23" s="33">
        <v>44209</v>
      </c>
    </row>
    <row r="24" spans="1:17" x14ac:dyDescent="0.25">
      <c r="A24" s="33">
        <v>44210</v>
      </c>
      <c r="B24" s="8">
        <v>4319</v>
      </c>
      <c r="C24" s="8">
        <v>3623</v>
      </c>
      <c r="D24" s="8">
        <v>3994</v>
      </c>
      <c r="E24" s="8">
        <v>836</v>
      </c>
      <c r="F24" s="8">
        <v>554</v>
      </c>
      <c r="G24" s="8">
        <v>1753</v>
      </c>
      <c r="H24" s="8">
        <v>15079</v>
      </c>
      <c r="I24" s="28"/>
      <c r="J24" s="33">
        <v>44210</v>
      </c>
    </row>
    <row r="25" spans="1:17" x14ac:dyDescent="0.25">
      <c r="A25" s="33">
        <v>44211</v>
      </c>
      <c r="B25" s="8">
        <v>3115</v>
      </c>
      <c r="C25" s="8">
        <v>3783</v>
      </c>
      <c r="D25" s="8">
        <v>3828</v>
      </c>
      <c r="E25" s="8">
        <v>846</v>
      </c>
      <c r="F25" s="8">
        <v>719</v>
      </c>
      <c r="G25" s="8">
        <v>1476</v>
      </c>
      <c r="H25" s="8">
        <v>13767</v>
      </c>
      <c r="I25" s="28"/>
      <c r="J25" s="33">
        <v>44211</v>
      </c>
    </row>
    <row r="26" spans="1:17" x14ac:dyDescent="0.25">
      <c r="A26" s="33">
        <v>44212</v>
      </c>
      <c r="B26" s="8">
        <v>375</v>
      </c>
      <c r="C26" s="8">
        <v>701</v>
      </c>
      <c r="D26" s="8">
        <v>606</v>
      </c>
      <c r="E26" s="8">
        <v>0</v>
      </c>
      <c r="F26" s="8">
        <v>1146</v>
      </c>
      <c r="G26" s="8">
        <v>413</v>
      </c>
      <c r="H26" s="8">
        <v>3241</v>
      </c>
      <c r="I26" s="28"/>
      <c r="J26" s="33">
        <v>44212</v>
      </c>
    </row>
    <row r="27" spans="1:17" x14ac:dyDescent="0.25">
      <c r="A27" s="33">
        <v>44213</v>
      </c>
      <c r="B27" s="8">
        <v>782</v>
      </c>
      <c r="C27" s="8">
        <v>411</v>
      </c>
      <c r="D27" s="8">
        <v>97</v>
      </c>
      <c r="E27" s="8">
        <v>0</v>
      </c>
      <c r="F27" s="8">
        <v>1422</v>
      </c>
      <c r="G27" s="8">
        <v>287</v>
      </c>
      <c r="H27" s="8">
        <v>2999</v>
      </c>
      <c r="I27" s="28"/>
      <c r="J27" s="33">
        <v>44213</v>
      </c>
      <c r="K27" s="8">
        <v>481</v>
      </c>
      <c r="L27" s="8">
        <v>92</v>
      </c>
      <c r="M27" s="8">
        <v>0</v>
      </c>
      <c r="N27" s="8">
        <v>0</v>
      </c>
      <c r="O27" s="8">
        <v>2</v>
      </c>
      <c r="P27" s="8">
        <v>49</v>
      </c>
      <c r="Q27" s="8">
        <v>624</v>
      </c>
    </row>
    <row r="28" spans="1:17" x14ac:dyDescent="0.25">
      <c r="A28" s="33">
        <v>44214</v>
      </c>
      <c r="B28" s="8">
        <v>3155</v>
      </c>
      <c r="C28" s="8">
        <v>3575</v>
      </c>
      <c r="D28" s="8">
        <v>2682</v>
      </c>
      <c r="E28" s="8">
        <v>116</v>
      </c>
      <c r="F28" s="8">
        <v>3638</v>
      </c>
      <c r="G28" s="8">
        <v>1001</v>
      </c>
      <c r="H28" s="8">
        <v>14167</v>
      </c>
      <c r="I28" s="28"/>
      <c r="J28" s="33">
        <v>44214</v>
      </c>
      <c r="K28" s="8">
        <v>1256</v>
      </c>
      <c r="L28" s="8">
        <v>292</v>
      </c>
      <c r="M28" s="8">
        <v>64</v>
      </c>
      <c r="N28" s="8">
        <v>6</v>
      </c>
      <c r="O28" s="8">
        <v>9</v>
      </c>
      <c r="P28" s="8">
        <v>150</v>
      </c>
      <c r="Q28" s="8">
        <v>1777</v>
      </c>
    </row>
    <row r="29" spans="1:17" x14ac:dyDescent="0.25">
      <c r="A29" s="33">
        <v>44215</v>
      </c>
      <c r="B29" s="8">
        <v>3321</v>
      </c>
      <c r="C29" s="8">
        <v>3080</v>
      </c>
      <c r="D29" s="8">
        <v>3436</v>
      </c>
      <c r="E29" s="8">
        <v>113</v>
      </c>
      <c r="F29" s="8">
        <v>4154</v>
      </c>
      <c r="G29" s="8">
        <v>833</v>
      </c>
      <c r="H29" s="8">
        <v>14937</v>
      </c>
      <c r="I29" s="28"/>
      <c r="J29" s="33">
        <v>44215</v>
      </c>
      <c r="K29" s="8">
        <v>1861</v>
      </c>
      <c r="L29" s="8">
        <v>313</v>
      </c>
      <c r="M29" s="8">
        <v>284</v>
      </c>
      <c r="N29" s="8">
        <v>5</v>
      </c>
      <c r="O29" s="8">
        <v>43</v>
      </c>
      <c r="P29" s="8">
        <v>182</v>
      </c>
      <c r="Q29" s="8">
        <v>2688</v>
      </c>
    </row>
    <row r="30" spans="1:17" x14ac:dyDescent="0.25">
      <c r="A30" s="33">
        <v>44216</v>
      </c>
      <c r="B30" s="8">
        <v>3108</v>
      </c>
      <c r="C30" s="8">
        <v>3111</v>
      </c>
      <c r="D30" s="8">
        <v>3702</v>
      </c>
      <c r="E30" s="8">
        <v>80</v>
      </c>
      <c r="F30" s="8">
        <v>4793</v>
      </c>
      <c r="G30" s="8">
        <v>949</v>
      </c>
      <c r="H30" s="8">
        <v>15743</v>
      </c>
      <c r="I30" s="28"/>
      <c r="J30" s="33">
        <v>44216</v>
      </c>
      <c r="K30" s="8">
        <v>1838</v>
      </c>
      <c r="L30" s="8">
        <v>272</v>
      </c>
      <c r="M30" s="8">
        <v>217</v>
      </c>
      <c r="N30" s="8">
        <v>16</v>
      </c>
      <c r="O30" s="8">
        <v>28</v>
      </c>
      <c r="P30" s="8">
        <v>243</v>
      </c>
      <c r="Q30" s="8">
        <v>2614</v>
      </c>
    </row>
    <row r="31" spans="1:17" x14ac:dyDescent="0.25">
      <c r="A31" s="33">
        <v>44217</v>
      </c>
      <c r="B31" s="8">
        <v>2504</v>
      </c>
      <c r="C31" s="8">
        <v>3022</v>
      </c>
      <c r="D31" s="8">
        <v>3552</v>
      </c>
      <c r="E31" s="8">
        <v>119</v>
      </c>
      <c r="F31" s="8">
        <v>6827</v>
      </c>
      <c r="G31" s="8">
        <v>859</v>
      </c>
      <c r="H31" s="8">
        <v>16883</v>
      </c>
      <c r="I31" s="28"/>
      <c r="J31" s="33">
        <v>44217</v>
      </c>
      <c r="K31" s="8">
        <v>1306</v>
      </c>
      <c r="L31" s="8">
        <v>186</v>
      </c>
      <c r="M31" s="8">
        <v>67</v>
      </c>
      <c r="N31" s="8">
        <v>16</v>
      </c>
      <c r="O31" s="8">
        <v>14</v>
      </c>
      <c r="P31" s="8">
        <v>119</v>
      </c>
      <c r="Q31" s="8">
        <v>1708</v>
      </c>
    </row>
    <row r="32" spans="1:17" x14ac:dyDescent="0.25">
      <c r="A32" s="33">
        <v>44218</v>
      </c>
      <c r="B32" s="8">
        <v>1766</v>
      </c>
      <c r="C32" s="8">
        <v>2387</v>
      </c>
      <c r="D32" s="8">
        <v>2960</v>
      </c>
      <c r="E32" s="8">
        <v>32</v>
      </c>
      <c r="F32" s="8">
        <v>7670</v>
      </c>
      <c r="G32" s="8">
        <v>686</v>
      </c>
      <c r="H32" s="8">
        <v>15501</v>
      </c>
      <c r="I32" s="28"/>
      <c r="J32" s="33">
        <v>44218</v>
      </c>
      <c r="K32" s="8">
        <v>708</v>
      </c>
      <c r="L32" s="8">
        <v>111</v>
      </c>
      <c r="M32" s="8">
        <v>125</v>
      </c>
      <c r="N32" s="8">
        <v>2</v>
      </c>
      <c r="O32" s="8">
        <v>10</v>
      </c>
      <c r="P32" s="8">
        <v>47</v>
      </c>
      <c r="Q32" s="8">
        <v>1003</v>
      </c>
    </row>
    <row r="33" spans="1:17" x14ac:dyDescent="0.25">
      <c r="A33" s="33">
        <v>44219</v>
      </c>
      <c r="B33" s="8">
        <v>703</v>
      </c>
      <c r="C33" s="8">
        <v>470</v>
      </c>
      <c r="D33" s="8">
        <v>411</v>
      </c>
      <c r="E33" s="8">
        <v>3</v>
      </c>
      <c r="F33" s="8">
        <v>1980</v>
      </c>
      <c r="G33" s="8">
        <v>89</v>
      </c>
      <c r="H33" s="8">
        <v>3656</v>
      </c>
      <c r="I33" s="28"/>
      <c r="J33" s="33">
        <v>44219</v>
      </c>
      <c r="K33" s="8">
        <v>675</v>
      </c>
      <c r="L33" s="8">
        <v>113</v>
      </c>
      <c r="M33" s="8">
        <v>2</v>
      </c>
      <c r="N33" s="8">
        <v>2</v>
      </c>
      <c r="O33" s="8">
        <v>1</v>
      </c>
      <c r="P33" s="8">
        <v>46</v>
      </c>
      <c r="Q33" s="8">
        <v>839</v>
      </c>
    </row>
    <row r="34" spans="1:17" x14ac:dyDescent="0.25">
      <c r="A34" s="33">
        <v>44220</v>
      </c>
      <c r="B34" s="8">
        <v>738</v>
      </c>
      <c r="C34" s="8">
        <v>514</v>
      </c>
      <c r="D34" s="8">
        <v>123</v>
      </c>
      <c r="E34" s="8">
        <v>4</v>
      </c>
      <c r="F34" s="8">
        <v>1546</v>
      </c>
      <c r="G34" s="8">
        <v>136</v>
      </c>
      <c r="H34" s="8">
        <v>3061</v>
      </c>
      <c r="I34" s="28"/>
      <c r="J34" s="33">
        <v>44220</v>
      </c>
      <c r="K34" s="8">
        <v>685</v>
      </c>
      <c r="L34" s="8">
        <v>127</v>
      </c>
      <c r="M34" s="8">
        <v>0</v>
      </c>
      <c r="N34" s="8">
        <v>4</v>
      </c>
      <c r="O34" s="8">
        <v>0</v>
      </c>
      <c r="P34" s="8">
        <v>42</v>
      </c>
      <c r="Q34" s="8">
        <v>858</v>
      </c>
    </row>
    <row r="35" spans="1:17" x14ac:dyDescent="0.25">
      <c r="A35" s="33">
        <v>44221</v>
      </c>
      <c r="B35" s="8">
        <v>2666</v>
      </c>
      <c r="C35" s="8">
        <v>2148</v>
      </c>
      <c r="D35" s="8">
        <v>1950</v>
      </c>
      <c r="E35" s="8">
        <v>25</v>
      </c>
      <c r="F35" s="8">
        <v>5172</v>
      </c>
      <c r="G35" s="8">
        <v>403</v>
      </c>
      <c r="H35" s="8">
        <v>12364</v>
      </c>
      <c r="I35" s="28"/>
      <c r="J35" s="33">
        <v>44221</v>
      </c>
      <c r="K35" s="8">
        <v>2145</v>
      </c>
      <c r="L35" s="8">
        <v>596</v>
      </c>
      <c r="M35" s="8">
        <v>4</v>
      </c>
      <c r="N35" s="8">
        <v>13</v>
      </c>
      <c r="O35" s="8">
        <v>12</v>
      </c>
      <c r="P35" s="8">
        <v>139</v>
      </c>
      <c r="Q35" s="8">
        <v>2909</v>
      </c>
    </row>
    <row r="36" spans="1:17" x14ac:dyDescent="0.25">
      <c r="A36" s="33">
        <v>44222</v>
      </c>
      <c r="B36" s="8">
        <v>3680</v>
      </c>
      <c r="C36" s="8">
        <v>2157</v>
      </c>
      <c r="D36" s="8">
        <v>2651</v>
      </c>
      <c r="E36" s="8">
        <v>45</v>
      </c>
      <c r="F36" s="8">
        <v>5247</v>
      </c>
      <c r="G36" s="8">
        <v>417</v>
      </c>
      <c r="H36" s="8">
        <v>14197</v>
      </c>
      <c r="I36" s="28"/>
      <c r="J36" s="33">
        <v>44222</v>
      </c>
      <c r="K36" s="8">
        <v>3026</v>
      </c>
      <c r="L36" s="8">
        <v>699</v>
      </c>
      <c r="M36" s="8">
        <v>7</v>
      </c>
      <c r="N36" s="8">
        <v>27</v>
      </c>
      <c r="O36" s="8">
        <v>5</v>
      </c>
      <c r="P36" s="8">
        <v>167</v>
      </c>
      <c r="Q36" s="8">
        <v>3931</v>
      </c>
    </row>
    <row r="37" spans="1:17" x14ac:dyDescent="0.25">
      <c r="A37" s="33">
        <v>44223</v>
      </c>
      <c r="B37" s="8">
        <v>3657</v>
      </c>
      <c r="C37" s="8">
        <v>2356</v>
      </c>
      <c r="D37" s="8">
        <v>2353</v>
      </c>
      <c r="E37" s="8">
        <v>46</v>
      </c>
      <c r="F37" s="8">
        <v>4423</v>
      </c>
      <c r="G37" s="8">
        <v>418</v>
      </c>
      <c r="H37" s="8">
        <v>13253</v>
      </c>
      <c r="I37" s="28"/>
      <c r="J37" s="33">
        <v>44223</v>
      </c>
      <c r="K37" s="8">
        <v>3207</v>
      </c>
      <c r="L37" s="8">
        <v>1016</v>
      </c>
      <c r="M37" s="8">
        <v>10</v>
      </c>
      <c r="N37" s="8">
        <v>38</v>
      </c>
      <c r="O37" s="8">
        <v>6</v>
      </c>
      <c r="P37" s="8">
        <v>184</v>
      </c>
      <c r="Q37" s="8">
        <v>4461</v>
      </c>
    </row>
    <row r="38" spans="1:17" x14ac:dyDescent="0.25">
      <c r="A38" s="33">
        <v>44224</v>
      </c>
      <c r="B38" s="8">
        <v>4303</v>
      </c>
      <c r="C38" s="8">
        <v>2496</v>
      </c>
      <c r="D38" s="8">
        <v>1792</v>
      </c>
      <c r="E38" s="8">
        <v>114</v>
      </c>
      <c r="F38" s="8">
        <v>3852</v>
      </c>
      <c r="G38" s="8">
        <v>494</v>
      </c>
      <c r="H38" s="8">
        <v>13051</v>
      </c>
      <c r="J38" s="33">
        <v>44224</v>
      </c>
      <c r="K38" s="8">
        <v>3719</v>
      </c>
      <c r="L38" s="8">
        <v>1477</v>
      </c>
      <c r="M38" s="8">
        <v>445</v>
      </c>
      <c r="N38" s="8">
        <v>106</v>
      </c>
      <c r="O38" s="8">
        <v>9</v>
      </c>
      <c r="P38" s="8">
        <v>298</v>
      </c>
      <c r="Q38" s="8">
        <v>6054</v>
      </c>
    </row>
    <row r="39" spans="1:17" x14ac:dyDescent="0.25">
      <c r="A39" s="33">
        <v>44225</v>
      </c>
      <c r="B39" s="8">
        <v>4962</v>
      </c>
      <c r="C39" s="8">
        <v>2566</v>
      </c>
      <c r="D39" s="8">
        <v>1784</v>
      </c>
      <c r="E39" s="8">
        <v>144</v>
      </c>
      <c r="F39" s="8">
        <v>3545</v>
      </c>
      <c r="G39" s="8">
        <v>723</v>
      </c>
      <c r="H39" s="8">
        <v>13724</v>
      </c>
      <c r="J39" s="33">
        <v>44225</v>
      </c>
      <c r="K39" s="8">
        <v>4497</v>
      </c>
      <c r="L39" s="8">
        <v>1642</v>
      </c>
      <c r="M39" s="8">
        <v>836</v>
      </c>
      <c r="N39" s="8">
        <v>133</v>
      </c>
      <c r="O39" s="8">
        <v>46</v>
      </c>
      <c r="P39" s="8">
        <v>555</v>
      </c>
      <c r="Q39" s="8">
        <v>7709</v>
      </c>
    </row>
    <row r="40" spans="1:17" x14ac:dyDescent="0.25">
      <c r="A40" s="33">
        <v>44226</v>
      </c>
      <c r="B40" s="8">
        <v>490</v>
      </c>
      <c r="C40" s="8">
        <v>258</v>
      </c>
      <c r="D40" s="8">
        <v>178</v>
      </c>
      <c r="E40" s="8">
        <v>0</v>
      </c>
      <c r="F40" s="8">
        <v>584</v>
      </c>
      <c r="G40" s="8">
        <v>272</v>
      </c>
      <c r="H40" s="8">
        <v>1782</v>
      </c>
      <c r="J40" s="33">
        <v>44226</v>
      </c>
      <c r="K40" s="8">
        <v>474</v>
      </c>
      <c r="L40" s="8">
        <v>188</v>
      </c>
      <c r="M40" s="8">
        <v>136</v>
      </c>
      <c r="N40" s="8">
        <v>0</v>
      </c>
      <c r="O40" s="8">
        <v>26</v>
      </c>
      <c r="P40" s="8">
        <v>244</v>
      </c>
      <c r="Q40" s="8">
        <v>1068</v>
      </c>
    </row>
    <row r="41" spans="1:17" x14ac:dyDescent="0.25">
      <c r="A41" s="33">
        <v>44227</v>
      </c>
      <c r="B41" s="8">
        <v>478</v>
      </c>
      <c r="C41" s="8">
        <v>247</v>
      </c>
      <c r="D41" s="8">
        <v>65</v>
      </c>
      <c r="E41" s="8">
        <v>20</v>
      </c>
      <c r="F41" s="8">
        <v>612</v>
      </c>
      <c r="G41" s="8">
        <v>393</v>
      </c>
      <c r="H41" s="8">
        <v>1815</v>
      </c>
      <c r="J41" s="33">
        <v>44227</v>
      </c>
      <c r="K41" s="8">
        <v>458</v>
      </c>
      <c r="L41" s="8">
        <v>177</v>
      </c>
      <c r="M41" s="8">
        <v>59</v>
      </c>
      <c r="N41" s="8">
        <v>20</v>
      </c>
      <c r="O41" s="8">
        <v>45</v>
      </c>
      <c r="P41" s="8">
        <v>362</v>
      </c>
      <c r="Q41" s="8">
        <v>1121</v>
      </c>
    </row>
    <row r="42" spans="1:17" x14ac:dyDescent="0.25">
      <c r="A42" s="33">
        <v>44228</v>
      </c>
      <c r="B42" s="8">
        <v>4177</v>
      </c>
      <c r="C42" s="8">
        <v>2790</v>
      </c>
      <c r="D42" s="8">
        <v>1196</v>
      </c>
      <c r="E42" s="8">
        <v>426</v>
      </c>
      <c r="F42" s="8">
        <v>2127</v>
      </c>
      <c r="G42" s="8">
        <v>707</v>
      </c>
      <c r="H42" s="8">
        <v>11423</v>
      </c>
      <c r="J42" s="33">
        <v>44228</v>
      </c>
      <c r="K42" s="8">
        <v>3945</v>
      </c>
      <c r="L42" s="8">
        <v>2082</v>
      </c>
      <c r="M42" s="8">
        <v>747</v>
      </c>
      <c r="N42" s="8">
        <v>391</v>
      </c>
      <c r="O42" s="8">
        <v>48</v>
      </c>
      <c r="P42" s="8">
        <v>555</v>
      </c>
      <c r="Q42" s="8">
        <v>7768</v>
      </c>
    </row>
    <row r="43" spans="1:17" x14ac:dyDescent="0.25">
      <c r="A43" s="33">
        <v>44229</v>
      </c>
      <c r="B43" s="8">
        <v>5116</v>
      </c>
      <c r="C43" s="8">
        <v>2993</v>
      </c>
      <c r="D43" s="8">
        <v>1540</v>
      </c>
      <c r="E43" s="8">
        <v>673</v>
      </c>
      <c r="F43" s="8">
        <v>2459</v>
      </c>
      <c r="G43" s="8">
        <v>1210</v>
      </c>
      <c r="H43" s="8">
        <v>13991</v>
      </c>
      <c r="J43" s="33">
        <v>44229</v>
      </c>
      <c r="K43" s="8">
        <v>4855</v>
      </c>
      <c r="L43" s="8">
        <v>2297</v>
      </c>
      <c r="M43" s="8">
        <v>793</v>
      </c>
      <c r="N43" s="8">
        <v>635</v>
      </c>
      <c r="O43" s="8">
        <v>322</v>
      </c>
      <c r="P43" s="8">
        <v>1062</v>
      </c>
      <c r="Q43" s="8">
        <v>9964</v>
      </c>
    </row>
    <row r="44" spans="1:17" x14ac:dyDescent="0.25">
      <c r="A44" s="33">
        <v>44230</v>
      </c>
      <c r="B44" s="8">
        <v>4421</v>
      </c>
      <c r="C44" s="8">
        <v>3305</v>
      </c>
      <c r="D44" s="8">
        <v>2091</v>
      </c>
      <c r="E44" s="8">
        <v>769</v>
      </c>
      <c r="F44" s="8">
        <v>2809</v>
      </c>
      <c r="G44" s="8">
        <v>1655</v>
      </c>
      <c r="H44" s="8">
        <v>15050</v>
      </c>
      <c r="J44" s="33">
        <v>44230</v>
      </c>
      <c r="K44" s="8">
        <v>4136</v>
      </c>
      <c r="L44" s="8">
        <v>2692</v>
      </c>
      <c r="M44" s="8">
        <v>1324</v>
      </c>
      <c r="N44" s="8">
        <v>741</v>
      </c>
      <c r="O44" s="8">
        <v>447</v>
      </c>
      <c r="P44" s="8">
        <v>1456</v>
      </c>
      <c r="Q44" s="8">
        <v>10796</v>
      </c>
    </row>
    <row r="45" spans="1:17" x14ac:dyDescent="0.25">
      <c r="A45" s="33">
        <v>44231</v>
      </c>
      <c r="B45" s="8">
        <v>4551</v>
      </c>
      <c r="C45" s="8">
        <v>3919</v>
      </c>
      <c r="D45" s="8">
        <v>3203</v>
      </c>
      <c r="E45" s="8">
        <v>809</v>
      </c>
      <c r="F45" s="8">
        <v>3139</v>
      </c>
      <c r="G45" s="8">
        <v>1789</v>
      </c>
      <c r="H45" s="8">
        <v>17410</v>
      </c>
      <c r="J45" s="33">
        <v>44230</v>
      </c>
      <c r="K45" s="8">
        <v>4262</v>
      </c>
      <c r="L45" s="8">
        <v>3418</v>
      </c>
      <c r="M45" s="8">
        <v>2351</v>
      </c>
      <c r="N45" s="8">
        <v>796</v>
      </c>
      <c r="O45" s="8">
        <v>399</v>
      </c>
      <c r="P45" s="8">
        <v>1459</v>
      </c>
      <c r="Q45" s="8">
        <v>12685</v>
      </c>
    </row>
    <row r="46" spans="1:17" x14ac:dyDescent="0.25">
      <c r="A46" s="33">
        <v>44232</v>
      </c>
      <c r="B46" s="8">
        <v>3583</v>
      </c>
      <c r="C46" s="8">
        <v>3751</v>
      </c>
      <c r="D46" s="8">
        <v>2905</v>
      </c>
      <c r="E46" s="8">
        <v>811</v>
      </c>
      <c r="F46" s="8">
        <v>3330</v>
      </c>
      <c r="G46" s="8">
        <v>1320</v>
      </c>
      <c r="H46" s="8">
        <v>15700</v>
      </c>
      <c r="J46" s="33">
        <v>44232</v>
      </c>
      <c r="K46" s="8">
        <v>3313</v>
      </c>
      <c r="L46" s="8">
        <v>2936</v>
      </c>
      <c r="M46" s="8">
        <v>2016</v>
      </c>
      <c r="N46" s="8">
        <v>787</v>
      </c>
      <c r="O46" s="8">
        <v>342</v>
      </c>
      <c r="P46" s="8">
        <v>1110</v>
      </c>
      <c r="Q46" s="8">
        <v>10504</v>
      </c>
    </row>
    <row r="47" spans="1:17" x14ac:dyDescent="0.25">
      <c r="A47" s="33">
        <v>44233</v>
      </c>
      <c r="B47" s="8">
        <v>423</v>
      </c>
      <c r="C47" s="8">
        <v>557</v>
      </c>
      <c r="D47" s="8">
        <v>41</v>
      </c>
      <c r="E47" s="8">
        <v>5</v>
      </c>
      <c r="F47" s="8">
        <v>1722</v>
      </c>
      <c r="G47" s="8">
        <v>380</v>
      </c>
      <c r="H47" s="8">
        <v>3128</v>
      </c>
      <c r="J47" s="33">
        <v>44233</v>
      </c>
      <c r="K47" s="8">
        <v>405</v>
      </c>
      <c r="L47" s="8">
        <v>501</v>
      </c>
      <c r="M47" s="8">
        <v>38</v>
      </c>
      <c r="N47" s="8">
        <v>5</v>
      </c>
      <c r="O47" s="8">
        <v>995</v>
      </c>
      <c r="P47" s="8">
        <v>352</v>
      </c>
      <c r="Q47" s="8">
        <v>2296</v>
      </c>
    </row>
    <row r="48" spans="1:17" x14ac:dyDescent="0.25">
      <c r="A48" s="33">
        <v>44234</v>
      </c>
      <c r="B48" s="8">
        <v>429</v>
      </c>
      <c r="C48" s="8">
        <v>490</v>
      </c>
      <c r="D48" s="8">
        <v>35</v>
      </c>
      <c r="E48" s="8">
        <v>3</v>
      </c>
      <c r="F48" s="8">
        <v>1927</v>
      </c>
      <c r="G48" s="8">
        <v>250</v>
      </c>
      <c r="H48" s="8">
        <v>3134</v>
      </c>
      <c r="J48" s="33">
        <v>44234</v>
      </c>
      <c r="K48" s="8">
        <v>417</v>
      </c>
      <c r="L48" s="8">
        <v>420</v>
      </c>
      <c r="M48" s="8">
        <v>21</v>
      </c>
      <c r="N48" s="8">
        <v>3</v>
      </c>
      <c r="O48" s="8">
        <v>1233</v>
      </c>
      <c r="P48" s="8">
        <v>216</v>
      </c>
      <c r="Q48" s="8">
        <v>2310</v>
      </c>
    </row>
    <row r="49" spans="1:17" x14ac:dyDescent="0.25">
      <c r="A49" s="33">
        <v>44235</v>
      </c>
      <c r="B49" s="8">
        <v>2644</v>
      </c>
      <c r="C49" s="8">
        <v>3602</v>
      </c>
      <c r="D49" s="8">
        <v>2598</v>
      </c>
      <c r="E49" s="8">
        <v>250</v>
      </c>
      <c r="F49" s="8">
        <v>4767</v>
      </c>
      <c r="G49" s="8">
        <v>916</v>
      </c>
      <c r="H49" s="8">
        <v>14777</v>
      </c>
      <c r="J49" s="33">
        <v>44235</v>
      </c>
      <c r="K49" s="8">
        <v>2352</v>
      </c>
      <c r="L49" s="8">
        <v>3145</v>
      </c>
      <c r="M49" s="8">
        <v>2075</v>
      </c>
      <c r="N49" s="8">
        <v>211</v>
      </c>
      <c r="O49" s="8">
        <v>2623</v>
      </c>
      <c r="P49" s="8">
        <v>766</v>
      </c>
      <c r="Q49" s="8">
        <v>11172</v>
      </c>
    </row>
    <row r="50" spans="1:17" x14ac:dyDescent="0.25">
      <c r="A50" s="33">
        <v>44236</v>
      </c>
      <c r="B50" s="8">
        <v>1999</v>
      </c>
      <c r="C50" s="8">
        <v>3514</v>
      </c>
      <c r="D50" s="8">
        <v>3463</v>
      </c>
      <c r="E50" s="8">
        <v>313</v>
      </c>
      <c r="F50" s="8">
        <v>6018</v>
      </c>
      <c r="G50" s="8">
        <v>1005</v>
      </c>
      <c r="H50" s="8">
        <v>16312</v>
      </c>
      <c r="J50" s="33">
        <v>44236</v>
      </c>
      <c r="K50" s="8">
        <v>1718</v>
      </c>
      <c r="L50" s="8">
        <v>3098</v>
      </c>
      <c r="M50" s="8">
        <v>2325</v>
      </c>
      <c r="N50" s="8">
        <v>263</v>
      </c>
      <c r="O50" s="8">
        <v>3424</v>
      </c>
      <c r="P50" s="8">
        <v>763</v>
      </c>
      <c r="Q50" s="8">
        <v>11591</v>
      </c>
    </row>
    <row r="51" spans="1:17" s="42" customFormat="1" x14ac:dyDescent="0.25">
      <c r="A51" s="33">
        <v>44237</v>
      </c>
      <c r="B51" s="8">
        <v>1800</v>
      </c>
      <c r="C51" s="8">
        <v>3544</v>
      </c>
      <c r="D51" s="8">
        <v>4447</v>
      </c>
      <c r="E51" s="8">
        <v>196</v>
      </c>
      <c r="F51" s="8">
        <v>6539</v>
      </c>
      <c r="G51" s="8">
        <v>1305</v>
      </c>
      <c r="H51" s="8">
        <v>17831</v>
      </c>
      <c r="J51" s="33">
        <v>44237</v>
      </c>
      <c r="K51" s="8">
        <v>1485</v>
      </c>
      <c r="L51" s="8">
        <v>2860</v>
      </c>
      <c r="M51" s="8">
        <v>3030</v>
      </c>
      <c r="N51" s="8">
        <v>154</v>
      </c>
      <c r="O51" s="8">
        <v>4087</v>
      </c>
      <c r="P51" s="8">
        <v>958</v>
      </c>
      <c r="Q51" s="8">
        <v>12574</v>
      </c>
    </row>
    <row r="52" spans="1:17" s="43" customFormat="1" x14ac:dyDescent="0.25">
      <c r="A52" s="33">
        <v>44238</v>
      </c>
      <c r="B52" s="8">
        <v>1759</v>
      </c>
      <c r="C52" s="8">
        <v>3821</v>
      </c>
      <c r="D52" s="8">
        <v>4456</v>
      </c>
      <c r="E52" s="8">
        <v>336</v>
      </c>
      <c r="F52" s="8">
        <v>8554</v>
      </c>
      <c r="G52" s="8">
        <v>1382</v>
      </c>
      <c r="H52" s="8">
        <v>20308</v>
      </c>
      <c r="J52" s="33">
        <v>44238</v>
      </c>
      <c r="K52" s="8">
        <v>1502</v>
      </c>
      <c r="L52" s="8">
        <v>2919</v>
      </c>
      <c r="M52" s="8">
        <v>3108</v>
      </c>
      <c r="N52" s="8">
        <v>222</v>
      </c>
      <c r="O52" s="8">
        <v>6049</v>
      </c>
      <c r="P52" s="8">
        <v>1037</v>
      </c>
      <c r="Q52" s="8">
        <v>14837</v>
      </c>
    </row>
    <row r="53" spans="1:17" s="37" customFormat="1" x14ac:dyDescent="0.25">
      <c r="A53" s="33">
        <v>44239</v>
      </c>
      <c r="B53" s="8">
        <v>1594</v>
      </c>
      <c r="C53" s="8">
        <v>3197</v>
      </c>
      <c r="D53" s="8">
        <v>3101</v>
      </c>
      <c r="E53" s="8">
        <v>155</v>
      </c>
      <c r="F53" s="8">
        <v>8612</v>
      </c>
      <c r="G53" s="8">
        <v>966</v>
      </c>
      <c r="H53" s="8">
        <v>17625</v>
      </c>
      <c r="J53" s="33">
        <v>44239</v>
      </c>
      <c r="K53" s="8">
        <v>1279</v>
      </c>
      <c r="L53" s="8">
        <v>2417</v>
      </c>
      <c r="M53" s="8">
        <v>2288</v>
      </c>
      <c r="N53" s="8">
        <v>99</v>
      </c>
      <c r="O53" s="8">
        <v>6128</v>
      </c>
      <c r="P53" s="8">
        <v>660</v>
      </c>
      <c r="Q53" s="8">
        <v>12871</v>
      </c>
    </row>
    <row r="54" spans="1:17" x14ac:dyDescent="0.25">
      <c r="A54" s="27" t="s">
        <v>3</v>
      </c>
      <c r="B54" s="7">
        <v>121988</v>
      </c>
      <c r="C54" s="7">
        <v>91517</v>
      </c>
      <c r="D54" s="7">
        <v>74515</v>
      </c>
      <c r="E54" s="7">
        <v>10106</v>
      </c>
      <c r="F54" s="7">
        <v>111515</v>
      </c>
      <c r="G54" s="7">
        <v>32544</v>
      </c>
      <c r="H54" s="7">
        <v>442185</v>
      </c>
      <c r="J54" s="27" t="s">
        <v>3</v>
      </c>
      <c r="K54" s="7">
        <v>56005</v>
      </c>
      <c r="L54" s="7">
        <v>36086</v>
      </c>
      <c r="M54" s="7">
        <v>22372</v>
      </c>
      <c r="N54" s="7">
        <v>4695</v>
      </c>
      <c r="O54" s="7">
        <v>26353</v>
      </c>
      <c r="P54" s="7">
        <v>13221</v>
      </c>
      <c r="Q54" s="7">
        <v>158732</v>
      </c>
    </row>
    <row r="55" spans="1:17" x14ac:dyDescent="0.25">
      <c r="A55" s="34"/>
      <c r="B55" s="5"/>
      <c r="C55" s="5"/>
      <c r="D55" s="5"/>
      <c r="E55" s="5"/>
      <c r="F55" s="5"/>
      <c r="G55" s="5"/>
      <c r="H55" s="34"/>
    </row>
    <row r="56" spans="1:17" x14ac:dyDescent="0.25">
      <c r="A56" s="34" t="s">
        <v>54</v>
      </c>
      <c r="B56" s="5"/>
      <c r="C56" s="5"/>
      <c r="D56" s="5"/>
      <c r="E56" s="5"/>
      <c r="F56" s="5"/>
      <c r="G56" s="5"/>
      <c r="H56" s="34"/>
    </row>
    <row r="58" spans="1:17" s="34" customFormat="1" x14ac:dyDescent="0.25">
      <c r="A58" s="35" t="s">
        <v>71</v>
      </c>
      <c r="J58" s="35" t="s">
        <v>71</v>
      </c>
    </row>
    <row r="59" spans="1:17" ht="18.75" x14ac:dyDescent="0.25">
      <c r="A59" s="31" t="s">
        <v>55</v>
      </c>
      <c r="B59" s="32"/>
      <c r="C59" s="32"/>
      <c r="D59" s="32"/>
      <c r="E59" s="32"/>
      <c r="F59" s="32"/>
      <c r="G59" s="32"/>
      <c r="H59" s="32"/>
      <c r="J59" s="31" t="s">
        <v>55</v>
      </c>
      <c r="K59" s="32"/>
      <c r="L59" s="32"/>
      <c r="M59" s="32"/>
      <c r="N59" s="32"/>
      <c r="O59" s="32"/>
      <c r="P59" s="32"/>
      <c r="Q59" s="32"/>
    </row>
    <row r="60" spans="1:17" x14ac:dyDescent="0.25">
      <c r="A60" s="1" t="s">
        <v>57</v>
      </c>
      <c r="B60" s="8">
        <v>23359</v>
      </c>
      <c r="C60" s="8">
        <v>24510</v>
      </c>
      <c r="D60" s="8">
        <v>8278</v>
      </c>
      <c r="E60" s="8">
        <v>1955</v>
      </c>
      <c r="F60" s="8">
        <v>41376</v>
      </c>
      <c r="G60" s="8">
        <v>12661</v>
      </c>
      <c r="H60" s="8">
        <v>112139</v>
      </c>
      <c r="J60" s="34" t="s">
        <v>57</v>
      </c>
      <c r="K60" s="8">
        <v>11083</v>
      </c>
      <c r="L60" s="8">
        <v>10345</v>
      </c>
      <c r="M60" s="8">
        <v>3332</v>
      </c>
      <c r="N60" s="8">
        <v>811</v>
      </c>
      <c r="O60" s="8">
        <v>11341</v>
      </c>
      <c r="P60" s="8">
        <v>5732</v>
      </c>
      <c r="Q60" s="8">
        <v>42644</v>
      </c>
    </row>
    <row r="61" spans="1:17" x14ac:dyDescent="0.25">
      <c r="A61" s="1" t="s">
        <v>58</v>
      </c>
      <c r="B61" s="8">
        <v>13214</v>
      </c>
      <c r="C61" s="8">
        <v>8695</v>
      </c>
      <c r="D61" s="8">
        <v>7983</v>
      </c>
      <c r="E61" s="8">
        <v>112</v>
      </c>
      <c r="F61" s="8">
        <v>4612</v>
      </c>
      <c r="G61" s="8">
        <v>2998</v>
      </c>
      <c r="H61" s="8">
        <v>37614</v>
      </c>
      <c r="J61" s="34" t="s">
        <v>58</v>
      </c>
      <c r="K61" s="8">
        <v>6132</v>
      </c>
      <c r="L61" s="8">
        <v>3530</v>
      </c>
      <c r="M61" s="8">
        <v>1838</v>
      </c>
      <c r="N61" s="8">
        <v>50</v>
      </c>
      <c r="O61" s="8">
        <v>436</v>
      </c>
      <c r="P61" s="8">
        <v>1126</v>
      </c>
      <c r="Q61" s="8">
        <v>13112</v>
      </c>
    </row>
    <row r="62" spans="1:17" x14ac:dyDescent="0.25">
      <c r="A62" s="1" t="s">
        <v>59</v>
      </c>
      <c r="B62" s="8">
        <v>7434</v>
      </c>
      <c r="C62" s="8">
        <v>3678</v>
      </c>
      <c r="D62" s="8">
        <v>8781</v>
      </c>
      <c r="E62" s="8">
        <v>246</v>
      </c>
      <c r="F62" s="8">
        <v>6500</v>
      </c>
      <c r="G62" s="8">
        <v>2088</v>
      </c>
      <c r="H62" s="8">
        <v>28727</v>
      </c>
      <c r="J62" s="34" t="s">
        <v>59</v>
      </c>
      <c r="K62" s="8">
        <v>3576</v>
      </c>
      <c r="L62" s="8">
        <v>1630</v>
      </c>
      <c r="M62" s="8">
        <v>3824</v>
      </c>
      <c r="N62" s="8">
        <v>110</v>
      </c>
      <c r="O62" s="8">
        <v>2158</v>
      </c>
      <c r="P62" s="8">
        <v>970</v>
      </c>
      <c r="Q62" s="8">
        <v>12268</v>
      </c>
    </row>
    <row r="63" spans="1:17" x14ac:dyDescent="0.25">
      <c r="A63" s="1" t="s">
        <v>60</v>
      </c>
      <c r="B63" s="8">
        <v>3891</v>
      </c>
      <c r="C63" s="8">
        <v>8630</v>
      </c>
      <c r="D63" s="8">
        <v>3547</v>
      </c>
      <c r="E63" s="8">
        <v>87</v>
      </c>
      <c r="F63" s="8">
        <v>3346</v>
      </c>
      <c r="G63" s="8">
        <v>815</v>
      </c>
      <c r="H63" s="8">
        <v>20316</v>
      </c>
      <c r="J63" s="34" t="s">
        <v>60</v>
      </c>
      <c r="K63" s="8">
        <v>1687</v>
      </c>
      <c r="L63" s="8">
        <v>3208</v>
      </c>
      <c r="M63" s="8">
        <v>691</v>
      </c>
      <c r="N63" s="8">
        <v>32</v>
      </c>
      <c r="O63" s="8">
        <v>524</v>
      </c>
      <c r="P63" s="8">
        <v>321</v>
      </c>
      <c r="Q63" s="8">
        <v>6463</v>
      </c>
    </row>
    <row r="64" spans="1:17" x14ac:dyDescent="0.25">
      <c r="A64" s="1" t="s">
        <v>61</v>
      </c>
      <c r="B64" s="8">
        <v>2813</v>
      </c>
      <c r="C64" s="8">
        <v>2295</v>
      </c>
      <c r="D64" s="8">
        <v>1563</v>
      </c>
      <c r="E64" s="8">
        <v>530</v>
      </c>
      <c r="F64" s="8">
        <v>1672</v>
      </c>
      <c r="G64" s="8">
        <v>692</v>
      </c>
      <c r="H64" s="8">
        <v>9565</v>
      </c>
      <c r="J64" s="34" t="s">
        <v>61</v>
      </c>
      <c r="K64" s="8">
        <v>1231</v>
      </c>
      <c r="L64" s="8">
        <v>851</v>
      </c>
      <c r="M64" s="8">
        <v>449</v>
      </c>
      <c r="N64" s="8">
        <v>242</v>
      </c>
      <c r="O64" s="8">
        <v>169</v>
      </c>
      <c r="P64" s="8">
        <v>195</v>
      </c>
      <c r="Q64" s="8">
        <v>3137</v>
      </c>
    </row>
    <row r="65" spans="1:17" x14ac:dyDescent="0.25">
      <c r="A65" s="1" t="s">
        <v>62</v>
      </c>
      <c r="B65" s="8">
        <v>8061</v>
      </c>
      <c r="C65" s="8">
        <v>3653</v>
      </c>
      <c r="D65" s="8">
        <v>1284</v>
      </c>
      <c r="E65" s="8">
        <v>2</v>
      </c>
      <c r="F65" s="8">
        <v>2991</v>
      </c>
      <c r="G65" s="8">
        <v>1175</v>
      </c>
      <c r="H65" s="8">
        <v>17166</v>
      </c>
      <c r="J65" s="34" t="s">
        <v>62</v>
      </c>
      <c r="K65" s="8">
        <v>3625</v>
      </c>
      <c r="L65" s="8">
        <v>1028</v>
      </c>
      <c r="M65" s="8">
        <v>162</v>
      </c>
      <c r="N65" s="8">
        <v>0</v>
      </c>
      <c r="O65" s="8">
        <v>563</v>
      </c>
      <c r="P65" s="8">
        <v>351</v>
      </c>
      <c r="Q65" s="8">
        <v>5729</v>
      </c>
    </row>
    <row r="66" spans="1:17" x14ac:dyDescent="0.25">
      <c r="A66" s="1" t="s">
        <v>63</v>
      </c>
      <c r="B66" s="8">
        <v>3864</v>
      </c>
      <c r="C66" s="8">
        <v>3282</v>
      </c>
      <c r="D66" s="8">
        <v>2824</v>
      </c>
      <c r="E66" s="8">
        <v>14</v>
      </c>
      <c r="F66" s="8">
        <v>1677</v>
      </c>
      <c r="G66" s="8">
        <v>1503</v>
      </c>
      <c r="H66" s="8">
        <v>13164</v>
      </c>
      <c r="J66" s="34" t="s">
        <v>63</v>
      </c>
      <c r="K66" s="8">
        <v>1714</v>
      </c>
      <c r="L66" s="8">
        <v>1381</v>
      </c>
      <c r="M66" s="8">
        <v>828</v>
      </c>
      <c r="N66" s="8">
        <v>6</v>
      </c>
      <c r="O66" s="8">
        <v>235</v>
      </c>
      <c r="P66" s="8">
        <v>575</v>
      </c>
      <c r="Q66" s="8">
        <v>4739</v>
      </c>
    </row>
    <row r="67" spans="1:17" x14ac:dyDescent="0.25">
      <c r="A67" s="1" t="s">
        <v>64</v>
      </c>
      <c r="B67" s="8">
        <v>6208</v>
      </c>
      <c r="C67" s="8">
        <v>4287</v>
      </c>
      <c r="D67" s="8">
        <v>4003</v>
      </c>
      <c r="E67" s="8">
        <v>162</v>
      </c>
      <c r="F67" s="8">
        <v>4507</v>
      </c>
      <c r="G67" s="8">
        <v>2994</v>
      </c>
      <c r="H67" s="8">
        <v>22161</v>
      </c>
      <c r="J67" s="34" t="s">
        <v>64</v>
      </c>
      <c r="K67" s="8">
        <v>2579</v>
      </c>
      <c r="L67" s="8">
        <v>1692</v>
      </c>
      <c r="M67" s="8">
        <v>1095</v>
      </c>
      <c r="N67" s="8">
        <v>79</v>
      </c>
      <c r="O67" s="8">
        <v>575</v>
      </c>
      <c r="P67" s="8">
        <v>1042</v>
      </c>
      <c r="Q67" s="8">
        <v>7062</v>
      </c>
    </row>
    <row r="68" spans="1:17" x14ac:dyDescent="0.25">
      <c r="A68" s="1" t="s">
        <v>65</v>
      </c>
      <c r="B68" s="8">
        <v>5281</v>
      </c>
      <c r="C68" s="8">
        <v>3158</v>
      </c>
      <c r="D68" s="8">
        <v>399</v>
      </c>
      <c r="E68" s="8">
        <v>278</v>
      </c>
      <c r="F68" s="8">
        <v>6244</v>
      </c>
      <c r="G68" s="8">
        <v>117</v>
      </c>
      <c r="H68" s="8">
        <v>15477</v>
      </c>
      <c r="J68" s="34" t="s">
        <v>65</v>
      </c>
      <c r="K68" s="8">
        <v>2384</v>
      </c>
      <c r="L68" s="8">
        <v>1206</v>
      </c>
      <c r="M68" s="8">
        <v>40</v>
      </c>
      <c r="N68" s="8">
        <v>98</v>
      </c>
      <c r="O68" s="8">
        <v>848</v>
      </c>
      <c r="P68" s="8">
        <v>19</v>
      </c>
      <c r="Q68" s="8">
        <v>4595</v>
      </c>
    </row>
    <row r="69" spans="1:17" x14ac:dyDescent="0.25">
      <c r="A69" s="1" t="s">
        <v>66</v>
      </c>
      <c r="B69" s="8">
        <v>5137</v>
      </c>
      <c r="C69" s="8">
        <v>4327</v>
      </c>
      <c r="D69" s="8">
        <v>4383</v>
      </c>
      <c r="E69" s="8">
        <v>152</v>
      </c>
      <c r="F69" s="8">
        <v>2679</v>
      </c>
      <c r="G69" s="8">
        <v>715</v>
      </c>
      <c r="H69" s="8">
        <v>17393</v>
      </c>
      <c r="J69" s="34" t="s">
        <v>66</v>
      </c>
      <c r="K69" s="8">
        <v>2331</v>
      </c>
      <c r="L69" s="8">
        <v>1407</v>
      </c>
      <c r="M69" s="8">
        <v>1274</v>
      </c>
      <c r="N69" s="8">
        <v>76</v>
      </c>
      <c r="O69" s="8">
        <v>486</v>
      </c>
      <c r="P69" s="8">
        <v>263</v>
      </c>
      <c r="Q69" s="8">
        <v>5837</v>
      </c>
    </row>
    <row r="70" spans="1:17" x14ac:dyDescent="0.25">
      <c r="A70" s="1" t="s">
        <v>67</v>
      </c>
      <c r="B70" s="8">
        <v>17817</v>
      </c>
      <c r="C70" s="8">
        <v>7626</v>
      </c>
      <c r="D70" s="8">
        <v>11727</v>
      </c>
      <c r="E70" s="8">
        <v>6069</v>
      </c>
      <c r="F70" s="8">
        <v>8264</v>
      </c>
      <c r="G70" s="8">
        <v>2815</v>
      </c>
      <c r="H70" s="8">
        <v>54318</v>
      </c>
      <c r="J70" s="34" t="s">
        <v>67</v>
      </c>
      <c r="K70" s="8">
        <v>8226</v>
      </c>
      <c r="L70" s="8">
        <v>2886</v>
      </c>
      <c r="M70" s="8">
        <v>4456</v>
      </c>
      <c r="N70" s="8">
        <v>2964</v>
      </c>
      <c r="O70" s="8">
        <v>1804</v>
      </c>
      <c r="P70" s="8">
        <v>1068</v>
      </c>
      <c r="Q70" s="8">
        <v>21404</v>
      </c>
    </row>
    <row r="71" spans="1:17" x14ac:dyDescent="0.25">
      <c r="A71" s="1" t="s">
        <v>68</v>
      </c>
      <c r="B71" s="8">
        <v>7178</v>
      </c>
      <c r="C71" s="8">
        <v>3966</v>
      </c>
      <c r="D71" s="8">
        <v>5610</v>
      </c>
      <c r="E71" s="8">
        <v>144</v>
      </c>
      <c r="F71" s="8">
        <v>10073</v>
      </c>
      <c r="G71" s="8">
        <v>753</v>
      </c>
      <c r="H71" s="8">
        <v>27724</v>
      </c>
      <c r="J71" s="34" t="s">
        <v>68</v>
      </c>
      <c r="K71" s="8">
        <v>3302</v>
      </c>
      <c r="L71" s="8">
        <v>1494</v>
      </c>
      <c r="M71" s="8">
        <v>1712</v>
      </c>
      <c r="N71" s="8">
        <v>70</v>
      </c>
      <c r="O71" s="8">
        <v>2772</v>
      </c>
      <c r="P71" s="8">
        <v>264</v>
      </c>
      <c r="Q71" s="8">
        <v>9614</v>
      </c>
    </row>
    <row r="72" spans="1:17" x14ac:dyDescent="0.25">
      <c r="A72" s="1" t="s">
        <v>69</v>
      </c>
      <c r="B72" s="8">
        <v>4698</v>
      </c>
      <c r="C72" s="8">
        <v>6271</v>
      </c>
      <c r="D72" s="8">
        <v>5274</v>
      </c>
      <c r="E72" s="8">
        <v>76</v>
      </c>
      <c r="F72" s="8">
        <v>3159</v>
      </c>
      <c r="G72" s="8">
        <v>710</v>
      </c>
      <c r="H72" s="8">
        <v>20188</v>
      </c>
      <c r="J72" s="34" t="s">
        <v>69</v>
      </c>
      <c r="K72" s="8">
        <v>2029</v>
      </c>
      <c r="L72" s="8">
        <v>2556</v>
      </c>
      <c r="M72" s="8">
        <v>1186</v>
      </c>
      <c r="N72" s="8">
        <v>28</v>
      </c>
      <c r="O72" s="8">
        <v>506</v>
      </c>
      <c r="P72" s="8">
        <v>271</v>
      </c>
      <c r="Q72" s="8">
        <v>6576</v>
      </c>
    </row>
    <row r="73" spans="1:17" x14ac:dyDescent="0.25">
      <c r="A73" s="1" t="s">
        <v>70</v>
      </c>
      <c r="B73" s="8">
        <v>13033</v>
      </c>
      <c r="C73" s="8">
        <v>7139</v>
      </c>
      <c r="D73" s="8">
        <v>8859</v>
      </c>
      <c r="E73" s="8">
        <v>279</v>
      </c>
      <c r="F73" s="8">
        <v>14415</v>
      </c>
      <c r="G73" s="8">
        <v>2508</v>
      </c>
      <c r="H73" s="8">
        <v>46233</v>
      </c>
      <c r="J73" s="34" t="s">
        <v>70</v>
      </c>
      <c r="K73" s="8">
        <v>6106</v>
      </c>
      <c r="L73" s="8">
        <v>2872</v>
      </c>
      <c r="M73" s="8">
        <v>1485</v>
      </c>
      <c r="N73" s="8">
        <v>129</v>
      </c>
      <c r="O73" s="8">
        <v>3936</v>
      </c>
      <c r="P73" s="8">
        <v>1024</v>
      </c>
      <c r="Q73" s="8">
        <v>15552</v>
      </c>
    </row>
    <row r="74" spans="1:17" x14ac:dyDescent="0.25">
      <c r="A74" s="27" t="s">
        <v>3</v>
      </c>
      <c r="B74" s="7">
        <v>121988</v>
      </c>
      <c r="C74" s="7">
        <v>91517</v>
      </c>
      <c r="D74" s="7">
        <v>74515</v>
      </c>
      <c r="E74" s="7">
        <v>10106</v>
      </c>
      <c r="F74" s="7">
        <v>111515</v>
      </c>
      <c r="G74" s="7">
        <v>32544</v>
      </c>
      <c r="H74" s="7">
        <v>442185</v>
      </c>
      <c r="J74" s="27" t="s">
        <v>3</v>
      </c>
      <c r="K74" s="7">
        <v>56005</v>
      </c>
      <c r="L74" s="7">
        <v>36086</v>
      </c>
      <c r="M74" s="7">
        <v>22372</v>
      </c>
      <c r="N74" s="7">
        <v>4695</v>
      </c>
      <c r="O74" s="7">
        <v>26353</v>
      </c>
      <c r="P74" s="7">
        <v>13221</v>
      </c>
      <c r="Q74" s="7">
        <v>158732</v>
      </c>
    </row>
    <row r="75" spans="1:17" x14ac:dyDescent="0.25">
      <c r="J75" s="34"/>
      <c r="K75" s="34"/>
      <c r="L75" s="34"/>
      <c r="M75" s="34"/>
      <c r="N75" s="34"/>
      <c r="O75" s="34"/>
      <c r="P75" s="34"/>
      <c r="Q75" s="34"/>
    </row>
    <row r="76" spans="1:17" x14ac:dyDescent="0.25">
      <c r="A76" s="35" t="s">
        <v>72</v>
      </c>
      <c r="B76" s="36">
        <f>A53</f>
        <v>44239</v>
      </c>
      <c r="C76" s="34"/>
      <c r="D76" s="34"/>
      <c r="E76" s="34"/>
      <c r="F76" s="34"/>
      <c r="G76" s="34"/>
      <c r="H76" s="34"/>
      <c r="J76" s="35" t="s">
        <v>72</v>
      </c>
      <c r="K76" s="36">
        <f>B76</f>
        <v>44239</v>
      </c>
      <c r="L76" s="34"/>
      <c r="M76" s="34"/>
      <c r="N76" s="34"/>
      <c r="O76" s="34"/>
      <c r="P76" s="34"/>
      <c r="Q76" s="34"/>
    </row>
    <row r="77" spans="1:17" ht="18.75" x14ac:dyDescent="0.25">
      <c r="A77" s="31" t="s">
        <v>55</v>
      </c>
      <c r="B77" s="32"/>
      <c r="C77" s="32"/>
      <c r="D77" s="32"/>
      <c r="E77" s="32"/>
      <c r="F77" s="32"/>
      <c r="G77" s="32"/>
      <c r="H77" s="32"/>
      <c r="J77" s="31" t="s">
        <v>55</v>
      </c>
      <c r="K77" s="32"/>
      <c r="L77" s="32"/>
      <c r="M77" s="32"/>
      <c r="N77" s="32"/>
      <c r="O77" s="32"/>
      <c r="P77" s="32"/>
      <c r="Q77" s="32"/>
    </row>
    <row r="78" spans="1:17" x14ac:dyDescent="0.25">
      <c r="A78" s="34" t="s">
        <v>57</v>
      </c>
      <c r="B78" s="8">
        <v>256</v>
      </c>
      <c r="C78" s="8">
        <v>609</v>
      </c>
      <c r="D78" s="8">
        <v>178</v>
      </c>
      <c r="E78" s="8">
        <v>88</v>
      </c>
      <c r="F78" s="8">
        <v>2248</v>
      </c>
      <c r="G78" s="8">
        <v>361</v>
      </c>
      <c r="H78" s="8">
        <v>3740</v>
      </c>
      <c r="J78" s="34" t="s">
        <v>57</v>
      </c>
      <c r="K78" s="8">
        <v>226</v>
      </c>
      <c r="L78" s="8">
        <v>471</v>
      </c>
      <c r="M78" s="8">
        <v>57</v>
      </c>
      <c r="N78" s="8">
        <v>57</v>
      </c>
      <c r="O78" s="8">
        <v>1803</v>
      </c>
      <c r="P78" s="8">
        <v>326</v>
      </c>
      <c r="Q78" s="8">
        <v>2940</v>
      </c>
    </row>
    <row r="79" spans="1:17" x14ac:dyDescent="0.25">
      <c r="A79" s="34" t="s">
        <v>58</v>
      </c>
      <c r="B79" s="8">
        <v>319</v>
      </c>
      <c r="C79" s="8">
        <v>411</v>
      </c>
      <c r="D79" s="8">
        <v>591</v>
      </c>
      <c r="E79" s="8">
        <v>0</v>
      </c>
      <c r="F79" s="8">
        <v>571</v>
      </c>
      <c r="G79" s="8">
        <v>95</v>
      </c>
      <c r="H79" s="8">
        <v>1987</v>
      </c>
      <c r="J79" s="34" t="s">
        <v>58</v>
      </c>
      <c r="K79" s="8">
        <v>248</v>
      </c>
      <c r="L79" s="8">
        <v>361</v>
      </c>
      <c r="M79" s="8">
        <v>391</v>
      </c>
      <c r="N79" s="8">
        <v>0</v>
      </c>
      <c r="O79" s="8">
        <v>135</v>
      </c>
      <c r="P79" s="8">
        <v>69</v>
      </c>
      <c r="Q79" s="8">
        <v>1204</v>
      </c>
    </row>
    <row r="80" spans="1:17" x14ac:dyDescent="0.25">
      <c r="A80" s="34" t="s">
        <v>59</v>
      </c>
      <c r="B80" s="8">
        <v>21</v>
      </c>
      <c r="C80" s="8">
        <v>98</v>
      </c>
      <c r="D80" s="8">
        <v>182</v>
      </c>
      <c r="E80" s="8">
        <v>4</v>
      </c>
      <c r="F80" s="8">
        <v>1029</v>
      </c>
      <c r="G80" s="8">
        <v>12</v>
      </c>
      <c r="H80" s="8">
        <v>1346</v>
      </c>
      <c r="J80" s="34" t="s">
        <v>59</v>
      </c>
      <c r="K80" s="8">
        <v>18</v>
      </c>
      <c r="L80" s="8">
        <v>95</v>
      </c>
      <c r="M80" s="8">
        <v>182</v>
      </c>
      <c r="N80" s="8">
        <v>3</v>
      </c>
      <c r="O80" s="8">
        <v>957</v>
      </c>
      <c r="P80" s="8">
        <v>12</v>
      </c>
      <c r="Q80" s="8">
        <v>1267</v>
      </c>
    </row>
    <row r="81" spans="1:17" x14ac:dyDescent="0.25">
      <c r="A81" s="34" t="s">
        <v>60</v>
      </c>
      <c r="B81" s="8">
        <v>182</v>
      </c>
      <c r="C81" s="8">
        <v>346</v>
      </c>
      <c r="D81" s="8">
        <v>313</v>
      </c>
      <c r="E81" s="8">
        <v>2</v>
      </c>
      <c r="F81" s="8">
        <v>233</v>
      </c>
      <c r="G81" s="8">
        <v>41</v>
      </c>
      <c r="H81" s="8">
        <v>1117</v>
      </c>
      <c r="J81" s="34" t="s">
        <v>60</v>
      </c>
      <c r="K81" s="8">
        <v>180</v>
      </c>
      <c r="L81" s="8">
        <v>317</v>
      </c>
      <c r="M81" s="8">
        <v>310</v>
      </c>
      <c r="N81" s="8">
        <v>2</v>
      </c>
      <c r="O81" s="8">
        <v>200</v>
      </c>
      <c r="P81" s="8">
        <v>41</v>
      </c>
      <c r="Q81" s="8">
        <v>1050</v>
      </c>
    </row>
    <row r="82" spans="1:17" x14ac:dyDescent="0.25">
      <c r="A82" s="34" t="s">
        <v>61</v>
      </c>
      <c r="B82" s="8">
        <v>43</v>
      </c>
      <c r="C82" s="8">
        <v>106</v>
      </c>
      <c r="D82" s="8">
        <v>118</v>
      </c>
      <c r="E82" s="8">
        <v>4</v>
      </c>
      <c r="F82" s="8">
        <v>165</v>
      </c>
      <c r="G82" s="8">
        <v>39</v>
      </c>
      <c r="H82" s="8">
        <v>475</v>
      </c>
      <c r="J82" s="34" t="s">
        <v>61</v>
      </c>
      <c r="K82" s="8">
        <v>26</v>
      </c>
      <c r="L82" s="8">
        <v>63</v>
      </c>
      <c r="M82" s="8">
        <v>53</v>
      </c>
      <c r="N82" s="8">
        <v>3</v>
      </c>
      <c r="O82" s="8">
        <v>56</v>
      </c>
      <c r="P82" s="8">
        <v>7</v>
      </c>
      <c r="Q82" s="8">
        <v>208</v>
      </c>
    </row>
    <row r="83" spans="1:17" x14ac:dyDescent="0.25">
      <c r="A83" s="34" t="s">
        <v>62</v>
      </c>
      <c r="B83" s="8">
        <v>227</v>
      </c>
      <c r="C83" s="8">
        <v>178</v>
      </c>
      <c r="D83" s="8">
        <v>36</v>
      </c>
      <c r="E83" s="8">
        <v>0</v>
      </c>
      <c r="F83" s="8">
        <v>202</v>
      </c>
      <c r="G83" s="8">
        <v>18</v>
      </c>
      <c r="H83" s="8">
        <v>661</v>
      </c>
      <c r="J83" s="34" t="s">
        <v>62</v>
      </c>
      <c r="K83" s="8">
        <v>199</v>
      </c>
      <c r="L83" s="8">
        <v>155</v>
      </c>
      <c r="M83" s="8">
        <v>0</v>
      </c>
      <c r="N83" s="8">
        <v>0</v>
      </c>
      <c r="O83" s="8">
        <v>147</v>
      </c>
      <c r="P83" s="8">
        <v>16</v>
      </c>
      <c r="Q83" s="8">
        <v>517</v>
      </c>
    </row>
    <row r="84" spans="1:17" x14ac:dyDescent="0.25">
      <c r="A84" s="34" t="s">
        <v>63</v>
      </c>
      <c r="B84" s="8">
        <v>66</v>
      </c>
      <c r="C84" s="8">
        <v>110</v>
      </c>
      <c r="D84" s="8">
        <v>198</v>
      </c>
      <c r="E84" s="8">
        <v>1</v>
      </c>
      <c r="F84" s="8">
        <v>127</v>
      </c>
      <c r="G84" s="8">
        <v>42</v>
      </c>
      <c r="H84" s="8">
        <v>544</v>
      </c>
      <c r="J84" s="34" t="s">
        <v>63</v>
      </c>
      <c r="K84" s="8">
        <v>60</v>
      </c>
      <c r="L84" s="8">
        <v>89</v>
      </c>
      <c r="M84" s="8">
        <v>164</v>
      </c>
      <c r="N84" s="8">
        <v>1</v>
      </c>
      <c r="O84" s="8">
        <v>33</v>
      </c>
      <c r="P84" s="8">
        <v>32</v>
      </c>
      <c r="Q84" s="8">
        <v>379</v>
      </c>
    </row>
    <row r="85" spans="1:17" x14ac:dyDescent="0.25">
      <c r="A85" s="34" t="s">
        <v>64</v>
      </c>
      <c r="B85" s="8">
        <v>50</v>
      </c>
      <c r="C85" s="8">
        <v>79</v>
      </c>
      <c r="D85" s="8">
        <v>284</v>
      </c>
      <c r="E85" s="8">
        <v>0</v>
      </c>
      <c r="F85" s="8">
        <v>411</v>
      </c>
      <c r="G85" s="8">
        <v>62</v>
      </c>
      <c r="H85" s="8">
        <v>886</v>
      </c>
      <c r="J85" s="34" t="s">
        <v>64</v>
      </c>
      <c r="K85" s="8">
        <v>15</v>
      </c>
      <c r="L85" s="8">
        <v>65</v>
      </c>
      <c r="M85" s="8">
        <v>259</v>
      </c>
      <c r="N85" s="8">
        <v>0</v>
      </c>
      <c r="O85" s="8">
        <v>156</v>
      </c>
      <c r="P85" s="8">
        <v>18</v>
      </c>
      <c r="Q85" s="8">
        <v>513</v>
      </c>
    </row>
    <row r="86" spans="1:17" x14ac:dyDescent="0.25">
      <c r="A86" s="34" t="s">
        <v>65</v>
      </c>
      <c r="B86" s="8">
        <v>26</v>
      </c>
      <c r="C86" s="8">
        <v>136</v>
      </c>
      <c r="D86" s="8">
        <v>79</v>
      </c>
      <c r="E86" s="8">
        <v>21</v>
      </c>
      <c r="F86" s="8">
        <v>708</v>
      </c>
      <c r="G86" s="8">
        <v>24</v>
      </c>
      <c r="H86" s="8">
        <v>994</v>
      </c>
      <c r="J86" s="34" t="s">
        <v>65</v>
      </c>
      <c r="K86" s="8">
        <v>19</v>
      </c>
      <c r="L86" s="8">
        <v>17</v>
      </c>
      <c r="M86" s="8">
        <v>7</v>
      </c>
      <c r="N86" s="8">
        <v>0</v>
      </c>
      <c r="O86" s="8">
        <v>520</v>
      </c>
      <c r="P86" s="8">
        <v>1</v>
      </c>
      <c r="Q86" s="8">
        <v>564</v>
      </c>
    </row>
    <row r="87" spans="1:17" x14ac:dyDescent="0.25">
      <c r="A87" s="34" t="s">
        <v>66</v>
      </c>
      <c r="B87" s="8">
        <v>41</v>
      </c>
      <c r="C87" s="8">
        <v>63</v>
      </c>
      <c r="D87" s="8">
        <v>17</v>
      </c>
      <c r="E87" s="8">
        <v>0</v>
      </c>
      <c r="F87" s="8">
        <v>476</v>
      </c>
      <c r="G87" s="8">
        <v>14</v>
      </c>
      <c r="H87" s="8">
        <v>611</v>
      </c>
      <c r="J87" s="34" t="s">
        <v>66</v>
      </c>
      <c r="K87" s="8">
        <v>33</v>
      </c>
      <c r="L87" s="8">
        <v>21</v>
      </c>
      <c r="M87" s="8">
        <v>16</v>
      </c>
      <c r="N87" s="8">
        <v>0</v>
      </c>
      <c r="O87" s="8">
        <v>442</v>
      </c>
      <c r="P87" s="8">
        <v>2</v>
      </c>
      <c r="Q87" s="8">
        <v>514</v>
      </c>
    </row>
    <row r="88" spans="1:17" x14ac:dyDescent="0.25">
      <c r="A88" s="34" t="s">
        <v>67</v>
      </c>
      <c r="B88" s="8">
        <v>109</v>
      </c>
      <c r="C88" s="8">
        <v>178</v>
      </c>
      <c r="D88" s="8">
        <v>532</v>
      </c>
      <c r="E88" s="8">
        <v>34</v>
      </c>
      <c r="F88" s="8">
        <v>527</v>
      </c>
      <c r="G88" s="8">
        <v>106</v>
      </c>
      <c r="H88" s="8">
        <v>1486</v>
      </c>
      <c r="J88" s="34" t="s">
        <v>67</v>
      </c>
      <c r="K88" s="8">
        <v>105</v>
      </c>
      <c r="L88" s="8">
        <v>157</v>
      </c>
      <c r="M88" s="8">
        <v>379</v>
      </c>
      <c r="N88" s="8">
        <v>33</v>
      </c>
      <c r="O88" s="8">
        <v>343</v>
      </c>
      <c r="P88" s="8">
        <v>94</v>
      </c>
      <c r="Q88" s="8">
        <v>1111</v>
      </c>
    </row>
    <row r="89" spans="1:17" x14ac:dyDescent="0.25">
      <c r="A89" s="34" t="s">
        <v>68</v>
      </c>
      <c r="B89" s="8">
        <v>56</v>
      </c>
      <c r="C89" s="8">
        <v>140</v>
      </c>
      <c r="D89" s="8">
        <v>69</v>
      </c>
      <c r="E89" s="8">
        <v>0</v>
      </c>
      <c r="F89" s="8">
        <v>569</v>
      </c>
      <c r="G89" s="8">
        <v>63</v>
      </c>
      <c r="H89" s="8">
        <v>897</v>
      </c>
      <c r="J89" s="34" t="s">
        <v>68</v>
      </c>
      <c r="K89" s="8">
        <v>19</v>
      </c>
      <c r="L89" s="8">
        <v>28</v>
      </c>
      <c r="M89" s="8">
        <v>0</v>
      </c>
      <c r="N89" s="8">
        <v>0</v>
      </c>
      <c r="O89" s="8">
        <v>283</v>
      </c>
      <c r="P89" s="8">
        <v>2</v>
      </c>
      <c r="Q89" s="8">
        <v>332</v>
      </c>
    </row>
    <row r="90" spans="1:17" x14ac:dyDescent="0.25">
      <c r="A90" s="34" t="s">
        <v>69</v>
      </c>
      <c r="B90" s="8">
        <v>94</v>
      </c>
      <c r="C90" s="8">
        <v>365</v>
      </c>
      <c r="D90" s="8">
        <v>278</v>
      </c>
      <c r="E90" s="8">
        <v>1</v>
      </c>
      <c r="F90" s="8">
        <v>222</v>
      </c>
      <c r="G90" s="8">
        <v>25</v>
      </c>
      <c r="H90" s="8">
        <v>985</v>
      </c>
      <c r="J90" s="34" t="s">
        <v>69</v>
      </c>
      <c r="K90" s="8">
        <v>75</v>
      </c>
      <c r="L90" s="8">
        <v>300</v>
      </c>
      <c r="M90" s="8">
        <v>253</v>
      </c>
      <c r="N90" s="8">
        <v>0</v>
      </c>
      <c r="O90" s="8">
        <v>131</v>
      </c>
      <c r="P90" s="8">
        <v>8</v>
      </c>
      <c r="Q90" s="8">
        <v>767</v>
      </c>
    </row>
    <row r="91" spans="1:17" x14ac:dyDescent="0.25">
      <c r="A91" s="34" t="s">
        <v>70</v>
      </c>
      <c r="B91" s="8">
        <v>104</v>
      </c>
      <c r="C91" s="8">
        <v>378</v>
      </c>
      <c r="D91" s="8">
        <v>226</v>
      </c>
      <c r="E91" s="8">
        <v>0</v>
      </c>
      <c r="F91" s="8">
        <v>1124</v>
      </c>
      <c r="G91" s="8">
        <v>64</v>
      </c>
      <c r="H91" s="8">
        <v>1896</v>
      </c>
      <c r="J91" s="34" t="s">
        <v>70</v>
      </c>
      <c r="K91" s="8">
        <v>56</v>
      </c>
      <c r="L91" s="8">
        <v>278</v>
      </c>
      <c r="M91" s="8">
        <v>217</v>
      </c>
      <c r="N91" s="8">
        <v>0</v>
      </c>
      <c r="O91" s="8">
        <v>922</v>
      </c>
      <c r="P91" s="8">
        <v>32</v>
      </c>
      <c r="Q91" s="8">
        <v>1505</v>
      </c>
    </row>
    <row r="92" spans="1:17" x14ac:dyDescent="0.25">
      <c r="A92" s="27" t="s">
        <v>3</v>
      </c>
      <c r="B92" s="7">
        <v>1594</v>
      </c>
      <c r="C92" s="7">
        <v>3197</v>
      </c>
      <c r="D92" s="7">
        <v>3101</v>
      </c>
      <c r="E92" s="7">
        <v>155</v>
      </c>
      <c r="F92" s="7">
        <v>8612</v>
      </c>
      <c r="G92" s="7">
        <v>966</v>
      </c>
      <c r="H92" s="7">
        <v>17625</v>
      </c>
      <c r="J92" s="27" t="s">
        <v>3</v>
      </c>
      <c r="K92" s="7">
        <v>1279</v>
      </c>
      <c r="L92" s="7">
        <v>2417</v>
      </c>
      <c r="M92" s="7">
        <v>2288</v>
      </c>
      <c r="N92" s="7">
        <v>99</v>
      </c>
      <c r="O92" s="7">
        <v>6128</v>
      </c>
      <c r="P92" s="7">
        <v>660</v>
      </c>
      <c r="Q92" s="7">
        <v>12871</v>
      </c>
    </row>
  </sheetData>
  <mergeCells count="6">
    <mergeCell ref="A2:D2"/>
    <mergeCell ref="A3:F3"/>
    <mergeCell ref="A4:A5"/>
    <mergeCell ref="J4:J5"/>
    <mergeCell ref="K4:Q4"/>
    <mergeCell ref="B4:H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6"/>
  <sheetViews>
    <sheetView zoomScale="60" zoomScaleNormal="60" workbookViewId="0">
      <pane ySplit="5" topLeftCell="A6" activePane="bottomLeft" state="frozen"/>
      <selection pane="bottomLeft" activeCell="A6" sqref="A6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0" width="11.5703125" style="1" customWidth="1"/>
    <col min="11" max="11" width="15.42578125" style="1" customWidth="1"/>
    <col min="12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4" t="s">
        <v>40</v>
      </c>
      <c r="B1" s="26"/>
      <c r="C1" s="26"/>
    </row>
    <row r="2" spans="1:19" x14ac:dyDescent="0.25">
      <c r="A2" s="46" t="s">
        <v>42</v>
      </c>
      <c r="B2" s="46"/>
      <c r="C2" s="46"/>
      <c r="D2" s="46"/>
      <c r="E2" s="47"/>
    </row>
    <row r="3" spans="1:19" ht="15" customHeight="1" x14ac:dyDescent="0.25">
      <c r="A3" s="46" t="str">
        <f>CELKEM_PŘEHLED_KRAJE!A3</f>
        <v>Zdroj dat: ISIN / COVID-19 - Informační systém infekční nemoci, aktualizace k 12.2. 2021 (20:00)</v>
      </c>
      <c r="B3" s="46"/>
      <c r="C3" s="46"/>
      <c r="D3" s="46"/>
      <c r="E3" s="47"/>
      <c r="F3" s="47"/>
      <c r="G3" s="47"/>
    </row>
    <row r="4" spans="1:19" ht="27" customHeight="1" x14ac:dyDescent="0.25">
      <c r="A4" s="49" t="s">
        <v>1</v>
      </c>
      <c r="B4" s="57" t="s">
        <v>43</v>
      </c>
      <c r="C4" s="57"/>
      <c r="D4" s="57"/>
      <c r="E4" s="57"/>
      <c r="F4" s="57"/>
      <c r="G4" s="57"/>
      <c r="H4" s="57"/>
      <c r="I4" s="57"/>
      <c r="K4" s="49" t="s">
        <v>1</v>
      </c>
      <c r="L4" s="57" t="s">
        <v>44</v>
      </c>
      <c r="M4" s="57"/>
      <c r="N4" s="57"/>
      <c r="O4" s="57"/>
      <c r="P4" s="57"/>
      <c r="Q4" s="57"/>
      <c r="R4" s="57"/>
      <c r="S4" s="57"/>
    </row>
    <row r="5" spans="1:19" x14ac:dyDescent="0.25">
      <c r="A5" s="5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38">
        <v>0</v>
      </c>
      <c r="C6" s="38">
        <v>165</v>
      </c>
      <c r="D6" s="38">
        <v>574</v>
      </c>
      <c r="E6" s="38">
        <v>344</v>
      </c>
      <c r="F6" s="38">
        <v>147</v>
      </c>
      <c r="G6" s="38">
        <v>26</v>
      </c>
      <c r="H6" s="38">
        <v>2</v>
      </c>
      <c r="I6" s="39">
        <v>1258</v>
      </c>
      <c r="K6" s="3">
        <v>44213</v>
      </c>
      <c r="L6" s="8">
        <v>0</v>
      </c>
      <c r="M6" s="8">
        <v>94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624</v>
      </c>
    </row>
    <row r="7" spans="1:19" x14ac:dyDescent="0.25">
      <c r="A7" s="3">
        <v>44193</v>
      </c>
      <c r="B7" s="38">
        <v>0</v>
      </c>
      <c r="C7" s="38">
        <v>268</v>
      </c>
      <c r="D7" s="38">
        <v>1057</v>
      </c>
      <c r="E7" s="38">
        <v>617</v>
      </c>
      <c r="F7" s="38">
        <v>242</v>
      </c>
      <c r="G7" s="38">
        <v>98</v>
      </c>
      <c r="H7" s="38">
        <v>1</v>
      </c>
      <c r="I7" s="39">
        <v>2283</v>
      </c>
      <c r="K7" s="3">
        <v>44214</v>
      </c>
      <c r="L7" s="8">
        <v>0</v>
      </c>
      <c r="M7" s="8">
        <v>204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1777</v>
      </c>
    </row>
    <row r="8" spans="1:19" x14ac:dyDescent="0.25">
      <c r="A8" s="3">
        <v>44194</v>
      </c>
      <c r="B8" s="38">
        <v>1</v>
      </c>
      <c r="C8" s="38">
        <v>416</v>
      </c>
      <c r="D8" s="38">
        <v>1493</v>
      </c>
      <c r="E8" s="38">
        <v>938</v>
      </c>
      <c r="F8" s="38">
        <v>332</v>
      </c>
      <c r="G8" s="38">
        <v>280</v>
      </c>
      <c r="H8" s="38">
        <v>0</v>
      </c>
      <c r="I8" s="39">
        <v>3460</v>
      </c>
      <c r="K8" s="3">
        <v>44215</v>
      </c>
      <c r="L8" s="8">
        <v>1</v>
      </c>
      <c r="M8" s="8">
        <v>300</v>
      </c>
      <c r="N8" s="8">
        <v>1097</v>
      </c>
      <c r="O8" s="8">
        <v>715</v>
      </c>
      <c r="P8" s="8">
        <v>300</v>
      </c>
      <c r="Q8" s="8">
        <v>275</v>
      </c>
      <c r="R8" s="8">
        <v>0</v>
      </c>
      <c r="S8" s="7">
        <v>2688</v>
      </c>
    </row>
    <row r="9" spans="1:19" x14ac:dyDescent="0.25">
      <c r="A9" s="3">
        <v>44195</v>
      </c>
      <c r="B9" s="38">
        <v>0</v>
      </c>
      <c r="C9" s="38">
        <v>423</v>
      </c>
      <c r="D9" s="38">
        <v>1516</v>
      </c>
      <c r="E9" s="38">
        <v>1030</v>
      </c>
      <c r="F9" s="38">
        <v>316</v>
      </c>
      <c r="G9" s="38">
        <v>180</v>
      </c>
      <c r="H9" s="38">
        <v>1</v>
      </c>
      <c r="I9" s="39">
        <v>3466</v>
      </c>
      <c r="K9" s="3">
        <v>44216</v>
      </c>
      <c r="L9" s="8">
        <v>0</v>
      </c>
      <c r="M9" s="8">
        <v>300</v>
      </c>
      <c r="N9" s="8">
        <v>1133</v>
      </c>
      <c r="O9" s="8">
        <v>769</v>
      </c>
      <c r="P9" s="8">
        <v>264</v>
      </c>
      <c r="Q9" s="8">
        <v>148</v>
      </c>
      <c r="R9" s="8">
        <v>0</v>
      </c>
      <c r="S9" s="7">
        <v>2614</v>
      </c>
    </row>
    <row r="10" spans="1:19" x14ac:dyDescent="0.25">
      <c r="A10" s="3">
        <v>44196</v>
      </c>
      <c r="B10" s="38">
        <v>1</v>
      </c>
      <c r="C10" s="38">
        <v>159</v>
      </c>
      <c r="D10" s="38">
        <v>545</v>
      </c>
      <c r="E10" s="38">
        <v>315</v>
      </c>
      <c r="F10" s="38">
        <v>173</v>
      </c>
      <c r="G10" s="38">
        <v>117</v>
      </c>
      <c r="H10" s="38">
        <v>0</v>
      </c>
      <c r="I10" s="39">
        <v>1310</v>
      </c>
      <c r="K10" s="3">
        <v>44217</v>
      </c>
      <c r="L10" s="8">
        <v>0</v>
      </c>
      <c r="M10" s="8">
        <v>219</v>
      </c>
      <c r="N10" s="8">
        <v>773</v>
      </c>
      <c r="O10" s="8">
        <v>511</v>
      </c>
      <c r="P10" s="8">
        <v>167</v>
      </c>
      <c r="Q10" s="8">
        <v>38</v>
      </c>
      <c r="R10" s="8">
        <v>0</v>
      </c>
      <c r="S10" s="7">
        <v>1708</v>
      </c>
    </row>
    <row r="11" spans="1:19" x14ac:dyDescent="0.25">
      <c r="A11" s="3">
        <v>44197</v>
      </c>
      <c r="B11" s="38">
        <v>0</v>
      </c>
      <c r="C11" s="38">
        <v>22</v>
      </c>
      <c r="D11" s="38">
        <v>131</v>
      </c>
      <c r="E11" s="38">
        <v>87</v>
      </c>
      <c r="F11" s="38">
        <v>19</v>
      </c>
      <c r="G11" s="38">
        <v>3</v>
      </c>
      <c r="H11" s="38">
        <v>0</v>
      </c>
      <c r="I11" s="39">
        <v>262</v>
      </c>
      <c r="K11" s="3">
        <v>44218</v>
      </c>
      <c r="L11" s="8">
        <v>0</v>
      </c>
      <c r="M11" s="8">
        <v>98</v>
      </c>
      <c r="N11" s="8">
        <v>451</v>
      </c>
      <c r="O11" s="8">
        <v>274</v>
      </c>
      <c r="P11" s="8">
        <v>100</v>
      </c>
      <c r="Q11" s="8">
        <v>79</v>
      </c>
      <c r="R11" s="8">
        <v>1</v>
      </c>
      <c r="S11" s="7">
        <v>1003</v>
      </c>
    </row>
    <row r="12" spans="1:19" x14ac:dyDescent="0.25">
      <c r="A12" s="3">
        <v>44198</v>
      </c>
      <c r="B12" s="38">
        <v>0</v>
      </c>
      <c r="C12" s="38">
        <v>151</v>
      </c>
      <c r="D12" s="38">
        <v>628</v>
      </c>
      <c r="E12" s="38">
        <v>374</v>
      </c>
      <c r="F12" s="38">
        <v>88</v>
      </c>
      <c r="G12" s="38">
        <v>12</v>
      </c>
      <c r="H12" s="38">
        <v>3</v>
      </c>
      <c r="I12" s="39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38">
        <v>1</v>
      </c>
      <c r="C13" s="38">
        <v>104</v>
      </c>
      <c r="D13" s="38">
        <v>464</v>
      </c>
      <c r="E13" s="38">
        <v>274</v>
      </c>
      <c r="F13" s="38">
        <v>71</v>
      </c>
      <c r="G13" s="38">
        <v>2</v>
      </c>
      <c r="H13" s="38">
        <v>0</v>
      </c>
      <c r="I13" s="39">
        <v>916</v>
      </c>
      <c r="K13" s="3">
        <v>44220</v>
      </c>
      <c r="L13" s="8">
        <v>0</v>
      </c>
      <c r="M13" s="8">
        <v>105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858</v>
      </c>
    </row>
    <row r="14" spans="1:19" x14ac:dyDescent="0.25">
      <c r="A14" s="3">
        <v>44200</v>
      </c>
      <c r="B14" s="38">
        <v>0</v>
      </c>
      <c r="C14" s="38">
        <v>356</v>
      </c>
      <c r="D14" s="38">
        <v>1738</v>
      </c>
      <c r="E14" s="38">
        <v>1123</v>
      </c>
      <c r="F14" s="38">
        <v>319</v>
      </c>
      <c r="G14" s="38">
        <v>30</v>
      </c>
      <c r="H14" s="38">
        <v>2</v>
      </c>
      <c r="I14" s="39">
        <v>3568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38">
        <v>0</v>
      </c>
      <c r="C15" s="38">
        <v>493</v>
      </c>
      <c r="D15" s="38">
        <v>2180</v>
      </c>
      <c r="E15" s="38">
        <v>1420</v>
      </c>
      <c r="F15" s="38">
        <v>370</v>
      </c>
      <c r="G15" s="38">
        <v>41</v>
      </c>
      <c r="H15" s="38">
        <v>3</v>
      </c>
      <c r="I15" s="39">
        <v>4507</v>
      </c>
      <c r="K15" s="3">
        <v>44222</v>
      </c>
      <c r="L15" s="8">
        <v>0</v>
      </c>
      <c r="M15" s="8">
        <v>404</v>
      </c>
      <c r="N15" s="8">
        <v>1962</v>
      </c>
      <c r="O15" s="8">
        <v>1270</v>
      </c>
      <c r="P15" s="8">
        <v>282</v>
      </c>
      <c r="Q15" s="8">
        <v>11</v>
      </c>
      <c r="R15" s="8">
        <v>2</v>
      </c>
      <c r="S15" s="7">
        <v>3931</v>
      </c>
    </row>
    <row r="16" spans="1:19" x14ac:dyDescent="0.25">
      <c r="A16" s="3">
        <v>44202</v>
      </c>
      <c r="B16" s="38">
        <v>3</v>
      </c>
      <c r="C16" s="38">
        <v>640</v>
      </c>
      <c r="D16" s="38">
        <v>2764</v>
      </c>
      <c r="E16" s="38">
        <v>1818</v>
      </c>
      <c r="F16" s="38">
        <v>507</v>
      </c>
      <c r="G16" s="38">
        <v>67</v>
      </c>
      <c r="H16" s="38">
        <v>3</v>
      </c>
      <c r="I16" s="39">
        <v>5802</v>
      </c>
      <c r="K16" s="3">
        <v>44223</v>
      </c>
      <c r="L16" s="8">
        <v>2</v>
      </c>
      <c r="M16" s="8">
        <v>487</v>
      </c>
      <c r="N16" s="8">
        <v>2165</v>
      </c>
      <c r="O16" s="8">
        <v>1486</v>
      </c>
      <c r="P16" s="8">
        <v>300</v>
      </c>
      <c r="Q16" s="8">
        <v>20</v>
      </c>
      <c r="R16" s="8">
        <v>1</v>
      </c>
      <c r="S16" s="7">
        <v>4461</v>
      </c>
    </row>
    <row r="17" spans="1:19" x14ac:dyDescent="0.25">
      <c r="A17" s="3">
        <v>44203</v>
      </c>
      <c r="B17" s="38">
        <v>3</v>
      </c>
      <c r="C17" s="38">
        <v>856</v>
      </c>
      <c r="D17" s="38">
        <v>3449</v>
      </c>
      <c r="E17" s="38">
        <v>2410</v>
      </c>
      <c r="F17" s="38">
        <v>821</v>
      </c>
      <c r="G17" s="38">
        <v>398</v>
      </c>
      <c r="H17" s="38">
        <v>4</v>
      </c>
      <c r="I17" s="39">
        <v>7941</v>
      </c>
      <c r="K17" s="3">
        <v>44224</v>
      </c>
      <c r="L17" s="8">
        <v>1</v>
      </c>
      <c r="M17" s="8">
        <v>627</v>
      </c>
      <c r="N17" s="8">
        <v>2768</v>
      </c>
      <c r="O17" s="8">
        <v>1870</v>
      </c>
      <c r="P17" s="8">
        <v>500</v>
      </c>
      <c r="Q17" s="8">
        <v>287</v>
      </c>
      <c r="R17" s="8">
        <v>1</v>
      </c>
      <c r="S17" s="7">
        <v>6054</v>
      </c>
    </row>
    <row r="18" spans="1:19" x14ac:dyDescent="0.25">
      <c r="A18" s="3">
        <v>44204</v>
      </c>
      <c r="B18" s="38">
        <v>4</v>
      </c>
      <c r="C18" s="38">
        <v>983</v>
      </c>
      <c r="D18" s="38">
        <v>4280</v>
      </c>
      <c r="E18" s="38">
        <v>2869</v>
      </c>
      <c r="F18" s="38">
        <v>942</v>
      </c>
      <c r="G18" s="38">
        <v>856</v>
      </c>
      <c r="H18" s="38">
        <v>3</v>
      </c>
      <c r="I18" s="39">
        <v>9937</v>
      </c>
      <c r="K18" s="3">
        <v>44225</v>
      </c>
      <c r="L18" s="23">
        <v>4</v>
      </c>
      <c r="M18" s="23">
        <v>735</v>
      </c>
      <c r="N18" s="23">
        <v>3422</v>
      </c>
      <c r="O18" s="23">
        <v>2388</v>
      </c>
      <c r="P18" s="23">
        <v>722</v>
      </c>
      <c r="Q18" s="23">
        <v>438</v>
      </c>
      <c r="R18" s="23">
        <v>0</v>
      </c>
      <c r="S18" s="27">
        <v>7709</v>
      </c>
    </row>
    <row r="19" spans="1:19" x14ac:dyDescent="0.25">
      <c r="A19" s="3">
        <v>44205</v>
      </c>
      <c r="B19" s="38">
        <v>1</v>
      </c>
      <c r="C19" s="38">
        <v>146</v>
      </c>
      <c r="D19" s="38">
        <v>756</v>
      </c>
      <c r="E19" s="38">
        <v>582</v>
      </c>
      <c r="F19" s="38">
        <v>324</v>
      </c>
      <c r="G19" s="38">
        <v>186</v>
      </c>
      <c r="H19" s="38">
        <v>0</v>
      </c>
      <c r="I19" s="39">
        <v>1995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27">
        <v>1068</v>
      </c>
    </row>
    <row r="20" spans="1:19" x14ac:dyDescent="0.25">
      <c r="A20" s="3">
        <v>44206</v>
      </c>
      <c r="B20" s="38">
        <v>0</v>
      </c>
      <c r="C20" s="38">
        <v>150</v>
      </c>
      <c r="D20" s="38">
        <v>686</v>
      </c>
      <c r="E20" s="38">
        <v>507</v>
      </c>
      <c r="F20" s="38">
        <v>262</v>
      </c>
      <c r="G20" s="38">
        <v>108</v>
      </c>
      <c r="H20" s="38">
        <v>1</v>
      </c>
      <c r="I20" s="39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38">
        <v>2</v>
      </c>
      <c r="C21" s="38">
        <v>1045</v>
      </c>
      <c r="D21" s="38">
        <v>4302</v>
      </c>
      <c r="E21" s="38">
        <v>2877</v>
      </c>
      <c r="F21" s="38">
        <v>899</v>
      </c>
      <c r="G21" s="38">
        <v>637</v>
      </c>
      <c r="H21" s="38">
        <v>5</v>
      </c>
      <c r="I21" s="39">
        <v>9767</v>
      </c>
      <c r="K21" s="3">
        <v>44228</v>
      </c>
      <c r="L21" s="8">
        <v>0</v>
      </c>
      <c r="M21" s="8">
        <v>785</v>
      </c>
      <c r="N21" s="8">
        <v>3415</v>
      </c>
      <c r="O21" s="8">
        <v>2339</v>
      </c>
      <c r="P21" s="8">
        <v>777</v>
      </c>
      <c r="Q21" s="8">
        <v>446</v>
      </c>
      <c r="R21" s="8">
        <v>6</v>
      </c>
      <c r="S21" s="7">
        <v>7768</v>
      </c>
    </row>
    <row r="22" spans="1:19" x14ac:dyDescent="0.25">
      <c r="A22" s="3">
        <v>44208</v>
      </c>
      <c r="B22" s="38">
        <v>1</v>
      </c>
      <c r="C22" s="38">
        <v>1150</v>
      </c>
      <c r="D22" s="38">
        <v>5384</v>
      </c>
      <c r="E22" s="38">
        <v>3586</v>
      </c>
      <c r="F22" s="38">
        <v>1594</v>
      </c>
      <c r="G22" s="38">
        <v>1648</v>
      </c>
      <c r="H22" s="38">
        <v>2</v>
      </c>
      <c r="I22" s="39">
        <v>13365</v>
      </c>
      <c r="K22" s="3">
        <v>44229</v>
      </c>
      <c r="L22" s="8">
        <v>2</v>
      </c>
      <c r="M22" s="8">
        <v>906</v>
      </c>
      <c r="N22" s="8">
        <v>4254</v>
      </c>
      <c r="O22" s="8">
        <v>2916</v>
      </c>
      <c r="P22" s="8">
        <v>1139</v>
      </c>
      <c r="Q22" s="8">
        <v>747</v>
      </c>
      <c r="R22" s="8">
        <v>0</v>
      </c>
      <c r="S22" s="7">
        <v>9964</v>
      </c>
    </row>
    <row r="23" spans="1:19" x14ac:dyDescent="0.25">
      <c r="A23" s="3">
        <v>44209</v>
      </c>
      <c r="B23" s="38">
        <v>7</v>
      </c>
      <c r="C23" s="38">
        <v>1028</v>
      </c>
      <c r="D23" s="38">
        <v>5059</v>
      </c>
      <c r="E23" s="38">
        <v>3732</v>
      </c>
      <c r="F23" s="38">
        <v>1952</v>
      </c>
      <c r="G23" s="38">
        <v>1688</v>
      </c>
      <c r="H23" s="38">
        <v>3</v>
      </c>
      <c r="I23" s="39">
        <v>13469</v>
      </c>
      <c r="K23" s="3">
        <v>44230</v>
      </c>
      <c r="L23" s="8">
        <v>4</v>
      </c>
      <c r="M23" s="8">
        <v>869</v>
      </c>
      <c r="N23" s="8">
        <v>4347</v>
      </c>
      <c r="O23" s="8">
        <v>3110</v>
      </c>
      <c r="P23" s="8">
        <v>1508</v>
      </c>
      <c r="Q23" s="8">
        <v>958</v>
      </c>
      <c r="R23" s="8">
        <v>0</v>
      </c>
      <c r="S23" s="7">
        <v>10796</v>
      </c>
    </row>
    <row r="24" spans="1:19" x14ac:dyDescent="0.25">
      <c r="A24" s="3">
        <v>44210</v>
      </c>
      <c r="B24" s="38">
        <v>21</v>
      </c>
      <c r="C24" s="38">
        <v>1085</v>
      </c>
      <c r="D24" s="38">
        <v>5350</v>
      </c>
      <c r="E24" s="38">
        <v>4099</v>
      </c>
      <c r="F24" s="38">
        <v>2267</v>
      </c>
      <c r="G24" s="38">
        <v>2253</v>
      </c>
      <c r="H24" s="38">
        <v>4</v>
      </c>
      <c r="I24" s="39">
        <v>15079</v>
      </c>
      <c r="K24" s="3">
        <v>44231</v>
      </c>
      <c r="L24" s="8">
        <v>4</v>
      </c>
      <c r="M24" s="8">
        <v>1020</v>
      </c>
      <c r="N24" s="8">
        <v>4818</v>
      </c>
      <c r="O24" s="8">
        <v>3560</v>
      </c>
      <c r="P24" s="8">
        <v>1743</v>
      </c>
      <c r="Q24" s="8">
        <v>1536</v>
      </c>
      <c r="R24" s="8">
        <v>4</v>
      </c>
      <c r="S24" s="7">
        <v>12685</v>
      </c>
    </row>
    <row r="25" spans="1:19" x14ac:dyDescent="0.25">
      <c r="A25" s="3">
        <v>44211</v>
      </c>
      <c r="B25" s="38">
        <v>9</v>
      </c>
      <c r="C25" s="38">
        <v>999</v>
      </c>
      <c r="D25" s="38">
        <v>4627</v>
      </c>
      <c r="E25" s="38">
        <v>3904</v>
      </c>
      <c r="F25" s="38">
        <v>2006</v>
      </c>
      <c r="G25" s="38">
        <v>2217</v>
      </c>
      <c r="H25" s="38">
        <v>5</v>
      </c>
      <c r="I25" s="39">
        <v>13767</v>
      </c>
      <c r="K25" s="3">
        <v>44232</v>
      </c>
      <c r="L25" s="8">
        <v>6</v>
      </c>
      <c r="M25" s="8">
        <v>838</v>
      </c>
      <c r="N25" s="8">
        <v>3858</v>
      </c>
      <c r="O25" s="8">
        <v>3102</v>
      </c>
      <c r="P25" s="8">
        <v>1398</v>
      </c>
      <c r="Q25" s="8">
        <v>1301</v>
      </c>
      <c r="R25" s="8">
        <v>1</v>
      </c>
      <c r="S25" s="7">
        <v>10504</v>
      </c>
    </row>
    <row r="26" spans="1:19" x14ac:dyDescent="0.25">
      <c r="A26" s="3">
        <v>44212</v>
      </c>
      <c r="B26" s="38">
        <v>0</v>
      </c>
      <c r="C26" s="38">
        <v>134</v>
      </c>
      <c r="D26" s="38">
        <v>622</v>
      </c>
      <c r="E26" s="38">
        <v>578</v>
      </c>
      <c r="F26" s="38">
        <v>458</v>
      </c>
      <c r="G26" s="38">
        <v>1449</v>
      </c>
      <c r="H26" s="38">
        <v>0</v>
      </c>
      <c r="I26" s="39">
        <v>3241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38">
        <v>0</v>
      </c>
      <c r="C27" s="38">
        <v>189</v>
      </c>
      <c r="D27" s="38">
        <v>598</v>
      </c>
      <c r="E27" s="38">
        <v>427</v>
      </c>
      <c r="F27" s="38">
        <v>290</v>
      </c>
      <c r="G27" s="38">
        <v>1495</v>
      </c>
      <c r="H27" s="38">
        <v>0</v>
      </c>
      <c r="I27" s="39">
        <v>2999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38">
        <v>5</v>
      </c>
      <c r="C28" s="38">
        <v>778</v>
      </c>
      <c r="D28" s="38">
        <v>3947</v>
      </c>
      <c r="E28" s="38">
        <v>3031</v>
      </c>
      <c r="F28" s="38">
        <v>1701</v>
      </c>
      <c r="G28" s="38">
        <v>4703</v>
      </c>
      <c r="H28" s="38">
        <v>2</v>
      </c>
      <c r="I28" s="39">
        <v>14167</v>
      </c>
      <c r="K28" s="3">
        <v>44235</v>
      </c>
      <c r="L28" s="8">
        <v>6</v>
      </c>
      <c r="M28" s="8">
        <v>697</v>
      </c>
      <c r="N28" s="8">
        <v>3292</v>
      </c>
      <c r="O28" s="8">
        <v>2596</v>
      </c>
      <c r="P28" s="8">
        <v>1205</v>
      </c>
      <c r="Q28" s="8">
        <v>3376</v>
      </c>
      <c r="R28" s="8">
        <v>0</v>
      </c>
      <c r="S28" s="7">
        <v>11172</v>
      </c>
    </row>
    <row r="29" spans="1:19" x14ac:dyDescent="0.25">
      <c r="A29" s="3">
        <v>44215</v>
      </c>
      <c r="B29" s="38">
        <v>1</v>
      </c>
      <c r="C29" s="38">
        <v>726</v>
      </c>
      <c r="D29" s="38">
        <v>3763</v>
      </c>
      <c r="E29" s="38">
        <v>3152</v>
      </c>
      <c r="F29" s="38">
        <v>1694</v>
      </c>
      <c r="G29" s="38">
        <v>5601</v>
      </c>
      <c r="H29" s="38">
        <v>0</v>
      </c>
      <c r="I29" s="39">
        <v>14937</v>
      </c>
      <c r="K29" s="3">
        <v>44236</v>
      </c>
      <c r="L29" s="8">
        <v>15</v>
      </c>
      <c r="M29" s="8">
        <v>535</v>
      </c>
      <c r="N29" s="8">
        <v>2964</v>
      </c>
      <c r="O29" s="8">
        <v>2337</v>
      </c>
      <c r="P29" s="8">
        <v>1306</v>
      </c>
      <c r="Q29" s="8">
        <v>4434</v>
      </c>
      <c r="R29" s="8">
        <v>0</v>
      </c>
      <c r="S29" s="7">
        <v>11591</v>
      </c>
    </row>
    <row r="30" spans="1:19" x14ac:dyDescent="0.25">
      <c r="A30" s="3">
        <v>44216</v>
      </c>
      <c r="B30" s="38">
        <v>0</v>
      </c>
      <c r="C30" s="38">
        <v>753</v>
      </c>
      <c r="D30" s="38">
        <v>3619</v>
      </c>
      <c r="E30" s="38">
        <v>3215</v>
      </c>
      <c r="F30" s="38">
        <v>1756</v>
      </c>
      <c r="G30" s="38">
        <v>6400</v>
      </c>
      <c r="H30" s="38">
        <v>0</v>
      </c>
      <c r="I30" s="39">
        <v>15743</v>
      </c>
      <c r="K30" s="3">
        <v>44237</v>
      </c>
      <c r="L30" s="8">
        <v>3</v>
      </c>
      <c r="M30" s="8">
        <v>496</v>
      </c>
      <c r="N30" s="8">
        <v>2679</v>
      </c>
      <c r="O30" s="8">
        <v>2467</v>
      </c>
      <c r="P30" s="8">
        <v>1489</v>
      </c>
      <c r="Q30" s="8">
        <v>5438</v>
      </c>
      <c r="R30" s="8">
        <v>2</v>
      </c>
      <c r="S30" s="7">
        <v>12574</v>
      </c>
    </row>
    <row r="31" spans="1:19" x14ac:dyDescent="0.25">
      <c r="A31" s="3">
        <v>44217</v>
      </c>
      <c r="B31" s="38">
        <v>5</v>
      </c>
      <c r="C31" s="38">
        <v>712</v>
      </c>
      <c r="D31" s="38">
        <v>3433</v>
      </c>
      <c r="E31" s="38">
        <v>2884</v>
      </c>
      <c r="F31" s="38">
        <v>1720</v>
      </c>
      <c r="G31" s="38">
        <v>8129</v>
      </c>
      <c r="H31" s="38">
        <v>0</v>
      </c>
      <c r="I31" s="39">
        <v>16883</v>
      </c>
      <c r="K31" s="3">
        <v>44238</v>
      </c>
      <c r="L31" s="8">
        <v>6</v>
      </c>
      <c r="M31" s="8">
        <v>532</v>
      </c>
      <c r="N31" s="8">
        <v>2928</v>
      </c>
      <c r="O31" s="8">
        <v>2476</v>
      </c>
      <c r="P31" s="8">
        <v>1663</v>
      </c>
      <c r="Q31" s="8">
        <v>7232</v>
      </c>
      <c r="R31" s="8">
        <v>0</v>
      </c>
      <c r="S31" s="7">
        <v>14837</v>
      </c>
    </row>
    <row r="32" spans="1:19" x14ac:dyDescent="0.25">
      <c r="A32" s="3">
        <v>44218</v>
      </c>
      <c r="B32" s="38">
        <v>4</v>
      </c>
      <c r="C32" s="38">
        <v>561</v>
      </c>
      <c r="D32" s="38">
        <v>2674</v>
      </c>
      <c r="E32" s="38">
        <v>2154</v>
      </c>
      <c r="F32" s="38">
        <v>1289</v>
      </c>
      <c r="G32" s="38">
        <v>8818</v>
      </c>
      <c r="H32" s="38">
        <v>1</v>
      </c>
      <c r="I32" s="39">
        <v>15501</v>
      </c>
      <c r="K32" s="3">
        <v>44239</v>
      </c>
      <c r="L32" s="8">
        <v>4</v>
      </c>
      <c r="M32" s="8">
        <v>487</v>
      </c>
      <c r="N32" s="8">
        <v>2419</v>
      </c>
      <c r="O32" s="8">
        <v>1920</v>
      </c>
      <c r="P32" s="8">
        <v>1105</v>
      </c>
      <c r="Q32" s="8">
        <v>6936</v>
      </c>
      <c r="R32" s="8">
        <v>0</v>
      </c>
      <c r="S32" s="7">
        <v>12871</v>
      </c>
    </row>
    <row r="33" spans="1:19" x14ac:dyDescent="0.25">
      <c r="A33" s="3">
        <v>44219</v>
      </c>
      <c r="B33" s="38">
        <v>0</v>
      </c>
      <c r="C33" s="38">
        <v>121</v>
      </c>
      <c r="D33" s="38">
        <v>523</v>
      </c>
      <c r="E33" s="38">
        <v>415</v>
      </c>
      <c r="F33" s="38">
        <v>215</v>
      </c>
      <c r="G33" s="38">
        <v>2382</v>
      </c>
      <c r="H33" s="38">
        <v>0</v>
      </c>
      <c r="I33" s="39">
        <v>3656</v>
      </c>
      <c r="K33" s="4" t="s">
        <v>3</v>
      </c>
      <c r="L33" s="7">
        <v>59</v>
      </c>
      <c r="M33" s="7">
        <v>11567</v>
      </c>
      <c r="N33" s="7">
        <v>53897</v>
      </c>
      <c r="O33" s="7">
        <v>39532</v>
      </c>
      <c r="P33" s="7">
        <v>17389</v>
      </c>
      <c r="Q33" s="7">
        <v>36268</v>
      </c>
      <c r="R33" s="7">
        <v>20</v>
      </c>
      <c r="S33" s="7">
        <v>158732</v>
      </c>
    </row>
    <row r="34" spans="1:19" x14ac:dyDescent="0.25">
      <c r="A34" s="3">
        <v>44220</v>
      </c>
      <c r="B34" s="38">
        <v>1</v>
      </c>
      <c r="C34" s="38">
        <v>122</v>
      </c>
      <c r="D34" s="38">
        <v>538</v>
      </c>
      <c r="E34" s="38">
        <v>382</v>
      </c>
      <c r="F34" s="38">
        <v>216</v>
      </c>
      <c r="G34" s="38">
        <v>1802</v>
      </c>
      <c r="H34" s="38">
        <v>0</v>
      </c>
      <c r="I34" s="39">
        <v>3061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38">
        <v>4</v>
      </c>
      <c r="C35" s="38">
        <v>637</v>
      </c>
      <c r="D35" s="38">
        <v>2755</v>
      </c>
      <c r="E35" s="38">
        <v>1958</v>
      </c>
      <c r="F35" s="38">
        <v>930</v>
      </c>
      <c r="G35" s="38">
        <v>6080</v>
      </c>
      <c r="H35" s="38">
        <v>0</v>
      </c>
      <c r="I35" s="39">
        <v>12364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38">
        <v>5</v>
      </c>
      <c r="C36" s="38">
        <v>791</v>
      </c>
      <c r="D36" s="38">
        <v>3334</v>
      </c>
      <c r="E36" s="38">
        <v>2675</v>
      </c>
      <c r="F36" s="38">
        <v>1182</v>
      </c>
      <c r="G36" s="38">
        <v>6208</v>
      </c>
      <c r="H36" s="38">
        <v>2</v>
      </c>
      <c r="I36" s="39">
        <v>14197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38">
        <v>8</v>
      </c>
      <c r="C37" s="38">
        <v>768</v>
      </c>
      <c r="D37" s="38">
        <v>3499</v>
      </c>
      <c r="E37" s="38">
        <v>2599</v>
      </c>
      <c r="F37" s="38">
        <v>1004</v>
      </c>
      <c r="G37" s="38">
        <v>5374</v>
      </c>
      <c r="H37" s="38">
        <v>1</v>
      </c>
      <c r="I37" s="39">
        <v>13253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38">
        <v>11</v>
      </c>
      <c r="C38" s="38">
        <v>864</v>
      </c>
      <c r="D38" s="38">
        <v>3819</v>
      </c>
      <c r="E38" s="38">
        <v>2700</v>
      </c>
      <c r="F38" s="38">
        <v>1058</v>
      </c>
      <c r="G38" s="38">
        <v>4598</v>
      </c>
      <c r="H38" s="38">
        <v>1</v>
      </c>
      <c r="I38" s="39">
        <v>13051</v>
      </c>
    </row>
    <row r="39" spans="1:19" x14ac:dyDescent="0.25">
      <c r="A39" s="3">
        <v>44225</v>
      </c>
      <c r="B39" s="38">
        <v>4</v>
      </c>
      <c r="C39" s="38">
        <v>901</v>
      </c>
      <c r="D39" s="38">
        <v>4256</v>
      </c>
      <c r="E39" s="38">
        <v>3158</v>
      </c>
      <c r="F39" s="38">
        <v>1154</v>
      </c>
      <c r="G39" s="38">
        <v>4251</v>
      </c>
      <c r="H39" s="38">
        <v>0</v>
      </c>
      <c r="I39" s="39">
        <v>13724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38">
        <v>1</v>
      </c>
      <c r="C40" s="38">
        <v>91</v>
      </c>
      <c r="D40" s="38">
        <v>436</v>
      </c>
      <c r="E40" s="38">
        <v>376</v>
      </c>
      <c r="F40" s="38">
        <v>251</v>
      </c>
      <c r="G40" s="38">
        <v>627</v>
      </c>
      <c r="H40" s="38">
        <v>0</v>
      </c>
      <c r="I40" s="39">
        <v>1782</v>
      </c>
    </row>
    <row r="41" spans="1:19" x14ac:dyDescent="0.25">
      <c r="A41" s="3">
        <v>44227</v>
      </c>
      <c r="B41" s="38">
        <v>0</v>
      </c>
      <c r="C41" s="38">
        <v>108</v>
      </c>
      <c r="D41" s="38">
        <v>469</v>
      </c>
      <c r="E41" s="38">
        <v>347</v>
      </c>
      <c r="F41" s="38">
        <v>237</v>
      </c>
      <c r="G41" s="38">
        <v>654</v>
      </c>
      <c r="H41" s="38">
        <v>0</v>
      </c>
      <c r="I41" s="39">
        <v>1815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38">
        <v>1</v>
      </c>
      <c r="C42" s="38">
        <v>922</v>
      </c>
      <c r="D42" s="38">
        <v>3921</v>
      </c>
      <c r="E42" s="38">
        <v>2753</v>
      </c>
      <c r="F42" s="38">
        <v>1079</v>
      </c>
      <c r="G42" s="38">
        <v>2741</v>
      </c>
      <c r="H42" s="38">
        <v>6</v>
      </c>
      <c r="I42" s="39">
        <v>11423</v>
      </c>
    </row>
    <row r="43" spans="1:19" x14ac:dyDescent="0.25">
      <c r="A43" s="3">
        <v>44229</v>
      </c>
      <c r="B43" s="38">
        <v>2</v>
      </c>
      <c r="C43" s="38">
        <v>1056</v>
      </c>
      <c r="D43" s="38">
        <v>4837</v>
      </c>
      <c r="E43" s="38">
        <v>3403</v>
      </c>
      <c r="F43" s="38">
        <v>1480</v>
      </c>
      <c r="G43" s="38">
        <v>3213</v>
      </c>
      <c r="H43" s="38">
        <v>0</v>
      </c>
      <c r="I43" s="39">
        <v>13991</v>
      </c>
    </row>
    <row r="44" spans="1:19" x14ac:dyDescent="0.25">
      <c r="A44" s="3">
        <v>44230</v>
      </c>
      <c r="B44" s="38">
        <v>4</v>
      </c>
      <c r="C44" s="38">
        <v>996</v>
      </c>
      <c r="D44" s="38">
        <v>4985</v>
      </c>
      <c r="E44" s="38">
        <v>3645</v>
      </c>
      <c r="F44" s="38">
        <v>1866</v>
      </c>
      <c r="G44" s="38">
        <v>3554</v>
      </c>
      <c r="H44" s="38">
        <v>0</v>
      </c>
      <c r="I44" s="39">
        <v>15050</v>
      </c>
    </row>
    <row r="45" spans="1:19" x14ac:dyDescent="0.25">
      <c r="A45" s="3">
        <v>44231</v>
      </c>
      <c r="B45" s="38">
        <v>4</v>
      </c>
      <c r="C45" s="38">
        <v>1156</v>
      </c>
      <c r="D45" s="38">
        <v>5401</v>
      </c>
      <c r="E45" s="38">
        <v>4026</v>
      </c>
      <c r="F45" s="38">
        <v>2147</v>
      </c>
      <c r="G45" s="38">
        <v>4672</v>
      </c>
      <c r="H45" s="38">
        <v>4</v>
      </c>
      <c r="I45" s="39">
        <v>17410</v>
      </c>
    </row>
    <row r="46" spans="1:19" x14ac:dyDescent="0.25">
      <c r="A46" s="3">
        <v>44232</v>
      </c>
      <c r="B46" s="38">
        <v>7</v>
      </c>
      <c r="C46" s="38">
        <v>974</v>
      </c>
      <c r="D46" s="38">
        <v>4535</v>
      </c>
      <c r="E46" s="38">
        <v>3708</v>
      </c>
      <c r="F46" s="38">
        <v>1860</v>
      </c>
      <c r="G46" s="38">
        <v>4615</v>
      </c>
      <c r="H46" s="38">
        <v>1</v>
      </c>
      <c r="I46" s="39">
        <v>15700</v>
      </c>
    </row>
    <row r="47" spans="1:19" x14ac:dyDescent="0.25">
      <c r="A47" s="3">
        <v>44233</v>
      </c>
      <c r="B47" s="38">
        <v>0</v>
      </c>
      <c r="C47" s="38">
        <v>111</v>
      </c>
      <c r="D47" s="38">
        <v>539</v>
      </c>
      <c r="E47" s="38">
        <v>434</v>
      </c>
      <c r="F47" s="38">
        <v>272</v>
      </c>
      <c r="G47" s="38">
        <v>1772</v>
      </c>
      <c r="H47" s="38">
        <v>0</v>
      </c>
      <c r="I47" s="39">
        <v>3128</v>
      </c>
    </row>
    <row r="48" spans="1:19" x14ac:dyDescent="0.25">
      <c r="A48" s="3">
        <v>44234</v>
      </c>
      <c r="B48" s="38">
        <v>0</v>
      </c>
      <c r="C48" s="38">
        <v>131</v>
      </c>
      <c r="D48" s="38">
        <v>439</v>
      </c>
      <c r="E48" s="38">
        <v>345</v>
      </c>
      <c r="F48" s="38">
        <v>221</v>
      </c>
      <c r="G48" s="38">
        <v>1998</v>
      </c>
      <c r="H48" s="38">
        <v>0</v>
      </c>
      <c r="I48" s="39">
        <v>3134</v>
      </c>
    </row>
    <row r="49" spans="1:19" x14ac:dyDescent="0.25">
      <c r="A49" s="3">
        <v>44235</v>
      </c>
      <c r="B49" s="38">
        <v>6</v>
      </c>
      <c r="C49" s="38">
        <v>811</v>
      </c>
      <c r="D49" s="38">
        <v>3785</v>
      </c>
      <c r="E49" s="38">
        <v>2957</v>
      </c>
      <c r="F49" s="38">
        <v>1488</v>
      </c>
      <c r="G49" s="38">
        <v>5730</v>
      </c>
      <c r="H49" s="38">
        <v>0</v>
      </c>
      <c r="I49" s="39">
        <v>14777</v>
      </c>
      <c r="L49"/>
      <c r="M49"/>
      <c r="N49"/>
      <c r="O49"/>
      <c r="P49"/>
      <c r="Q49"/>
      <c r="R49"/>
      <c r="S49"/>
    </row>
    <row r="50" spans="1:19" x14ac:dyDescent="0.25">
      <c r="A50" s="3">
        <v>44236</v>
      </c>
      <c r="B50" s="38">
        <v>19</v>
      </c>
      <c r="C50" s="38">
        <v>675</v>
      </c>
      <c r="D50" s="38">
        <v>3673</v>
      </c>
      <c r="E50" s="38">
        <v>2893</v>
      </c>
      <c r="F50" s="38">
        <v>1726</v>
      </c>
      <c r="G50" s="38">
        <v>7326</v>
      </c>
      <c r="H50" s="38">
        <v>0</v>
      </c>
      <c r="I50" s="39">
        <v>16312</v>
      </c>
      <c r="L50"/>
      <c r="M50"/>
      <c r="N50"/>
      <c r="O50"/>
      <c r="P50"/>
      <c r="Q50"/>
      <c r="R50"/>
      <c r="S50"/>
    </row>
    <row r="51" spans="1:19" x14ac:dyDescent="0.25">
      <c r="A51" s="3">
        <v>44237</v>
      </c>
      <c r="B51" s="38">
        <v>3</v>
      </c>
      <c r="C51" s="38">
        <v>656</v>
      </c>
      <c r="D51" s="38">
        <v>3688</v>
      </c>
      <c r="E51" s="38">
        <v>3212</v>
      </c>
      <c r="F51" s="38">
        <v>1917</v>
      </c>
      <c r="G51" s="38">
        <v>8353</v>
      </c>
      <c r="H51" s="38">
        <v>2</v>
      </c>
      <c r="I51" s="39">
        <v>17831</v>
      </c>
      <c r="L51"/>
      <c r="M51"/>
      <c r="N51"/>
      <c r="O51"/>
      <c r="P51"/>
      <c r="Q51"/>
      <c r="R51"/>
      <c r="S51"/>
    </row>
    <row r="52" spans="1:19" x14ac:dyDescent="0.25">
      <c r="A52" s="3">
        <v>44238</v>
      </c>
      <c r="B52" s="38">
        <v>7</v>
      </c>
      <c r="C52" s="38">
        <v>741</v>
      </c>
      <c r="D52" s="38">
        <v>3884</v>
      </c>
      <c r="E52" s="38">
        <v>3209</v>
      </c>
      <c r="F52" s="38">
        <v>2273</v>
      </c>
      <c r="G52" s="38">
        <v>10194</v>
      </c>
      <c r="H52" s="38">
        <v>0</v>
      </c>
      <c r="I52" s="39">
        <v>20308</v>
      </c>
    </row>
    <row r="53" spans="1:19" x14ac:dyDescent="0.25">
      <c r="A53" s="3">
        <v>44239</v>
      </c>
      <c r="B53" s="38">
        <v>6</v>
      </c>
      <c r="C53" s="38">
        <v>648</v>
      </c>
      <c r="D53" s="38">
        <v>3121</v>
      </c>
      <c r="E53" s="38">
        <v>2538</v>
      </c>
      <c r="F53" s="38">
        <v>1556</v>
      </c>
      <c r="G53" s="38">
        <v>9756</v>
      </c>
      <c r="H53" s="38">
        <v>0</v>
      </c>
      <c r="I53" s="39">
        <v>17625</v>
      </c>
    </row>
    <row r="54" spans="1:19" x14ac:dyDescent="0.25">
      <c r="A54" s="4" t="s">
        <v>3</v>
      </c>
      <c r="B54" s="39">
        <v>162</v>
      </c>
      <c r="C54" s="39">
        <v>27772</v>
      </c>
      <c r="D54" s="39">
        <v>128076</v>
      </c>
      <c r="E54" s="39">
        <v>96080</v>
      </c>
      <c r="F54" s="39">
        <v>46691</v>
      </c>
      <c r="G54" s="39">
        <v>143342</v>
      </c>
      <c r="H54" s="39">
        <v>62</v>
      </c>
      <c r="I54" s="39">
        <v>442185</v>
      </c>
    </row>
    <row r="55" spans="1:19" x14ac:dyDescent="0.25">
      <c r="A55" s="2"/>
      <c r="B55" s="5"/>
    </row>
    <row r="56" spans="1:19" x14ac:dyDescent="0.25">
      <c r="A56" s="1" t="s">
        <v>45</v>
      </c>
      <c r="B56" s="5"/>
    </row>
  </sheetData>
  <mergeCells count="6">
    <mergeCell ref="K4:K5"/>
    <mergeCell ref="L4:S4"/>
    <mergeCell ref="A2:E2"/>
    <mergeCell ref="A4:A5"/>
    <mergeCell ref="B4:I4"/>
    <mergeCell ref="A3:G3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zoomScale="70" zoomScaleNormal="70" workbookViewId="0">
      <pane ySplit="5" topLeftCell="A6" activePane="bottomLeft" state="frozen"/>
      <selection pane="bottomLeft" activeCell="A6" sqref="A6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0" width="11.5703125" style="1" customWidth="1"/>
    <col min="11" max="11" width="20.710937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5" t="s">
        <v>40</v>
      </c>
      <c r="B1" s="26"/>
      <c r="C1" s="26"/>
    </row>
    <row r="2" spans="1:19" x14ac:dyDescent="0.25">
      <c r="A2" s="46" t="s">
        <v>42</v>
      </c>
      <c r="B2" s="46"/>
      <c r="C2" s="46"/>
      <c r="D2" s="46"/>
      <c r="E2" s="47"/>
    </row>
    <row r="3" spans="1:19" ht="15" customHeight="1" x14ac:dyDescent="0.25">
      <c r="A3" s="46" t="str">
        <f>CELKEM_PŘEHLED_KRAJE!A3</f>
        <v>Zdroj dat: ISIN / COVID-19 - Informační systém infekční nemoci, aktualizace k 12.2. 2021 (20:00)</v>
      </c>
      <c r="B3" s="46"/>
      <c r="C3" s="46"/>
      <c r="D3" s="46"/>
      <c r="E3" s="47"/>
      <c r="F3" s="47"/>
      <c r="G3" s="47"/>
    </row>
    <row r="4" spans="1:19" ht="27" customHeight="1" x14ac:dyDescent="0.25">
      <c r="A4" s="49" t="s">
        <v>55</v>
      </c>
      <c r="B4" s="57" t="s">
        <v>26</v>
      </c>
      <c r="C4" s="57"/>
      <c r="D4" s="57"/>
      <c r="E4" s="57"/>
      <c r="F4" s="57"/>
      <c r="G4" s="57"/>
      <c r="H4" s="57"/>
      <c r="I4" s="57"/>
      <c r="K4" s="49" t="s">
        <v>15</v>
      </c>
      <c r="L4" s="57" t="s">
        <v>25</v>
      </c>
      <c r="M4" s="57"/>
      <c r="N4" s="57"/>
      <c r="O4" s="57"/>
      <c r="P4" s="57"/>
      <c r="Q4" s="57"/>
      <c r="R4" s="57"/>
      <c r="S4" s="57"/>
    </row>
    <row r="5" spans="1:19" x14ac:dyDescent="0.25">
      <c r="A5" s="5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16</v>
      </c>
      <c r="C6" s="11">
        <v>7234</v>
      </c>
      <c r="D6" s="11">
        <v>26174</v>
      </c>
      <c r="E6" s="11">
        <v>18862</v>
      </c>
      <c r="F6" s="11">
        <v>13227</v>
      </c>
      <c r="G6" s="11">
        <v>46602</v>
      </c>
      <c r="H6" s="11">
        <v>24</v>
      </c>
      <c r="I6" s="12">
        <v>112139</v>
      </c>
      <c r="K6" s="9" t="s">
        <v>6</v>
      </c>
      <c r="L6" s="11">
        <v>9</v>
      </c>
      <c r="M6" s="11">
        <v>3193</v>
      </c>
      <c r="N6" s="11">
        <v>11708</v>
      </c>
      <c r="O6" s="11">
        <v>8525</v>
      </c>
      <c r="P6" s="11">
        <v>5775</v>
      </c>
      <c r="Q6" s="11">
        <v>13428</v>
      </c>
      <c r="R6" s="11">
        <v>6</v>
      </c>
      <c r="S6" s="12">
        <v>42644</v>
      </c>
    </row>
    <row r="7" spans="1:19" x14ac:dyDescent="0.25">
      <c r="A7" s="9" t="s">
        <v>7</v>
      </c>
      <c r="B7" s="11">
        <v>19</v>
      </c>
      <c r="C7" s="11">
        <v>2477</v>
      </c>
      <c r="D7" s="11">
        <v>13576</v>
      </c>
      <c r="E7" s="11">
        <v>10431</v>
      </c>
      <c r="F7" s="11">
        <v>4320</v>
      </c>
      <c r="G7" s="11">
        <v>6788</v>
      </c>
      <c r="H7" s="11">
        <v>3</v>
      </c>
      <c r="I7" s="12">
        <v>37614</v>
      </c>
      <c r="K7" s="9" t="s">
        <v>7</v>
      </c>
      <c r="L7" s="11">
        <v>6</v>
      </c>
      <c r="M7" s="11">
        <v>990</v>
      </c>
      <c r="N7" s="11">
        <v>5520</v>
      </c>
      <c r="O7" s="11">
        <v>4181</v>
      </c>
      <c r="P7" s="11">
        <v>1504</v>
      </c>
      <c r="Q7" s="11">
        <v>910</v>
      </c>
      <c r="R7" s="11">
        <v>1</v>
      </c>
      <c r="S7" s="12">
        <v>13112</v>
      </c>
    </row>
    <row r="8" spans="1:19" x14ac:dyDescent="0.25">
      <c r="A8" s="9" t="s">
        <v>8</v>
      </c>
      <c r="B8" s="11">
        <v>42</v>
      </c>
      <c r="C8" s="11">
        <v>1417</v>
      </c>
      <c r="D8" s="11">
        <v>7254</v>
      </c>
      <c r="E8" s="11">
        <v>6109</v>
      </c>
      <c r="F8" s="11">
        <v>3708</v>
      </c>
      <c r="G8" s="11">
        <v>10195</v>
      </c>
      <c r="H8" s="11">
        <v>2</v>
      </c>
      <c r="I8" s="12">
        <v>28727</v>
      </c>
      <c r="K8" s="9" t="s">
        <v>8</v>
      </c>
      <c r="L8" s="11">
        <v>19</v>
      </c>
      <c r="M8" s="11">
        <v>657</v>
      </c>
      <c r="N8" s="11">
        <v>3363</v>
      </c>
      <c r="O8" s="11">
        <v>2855</v>
      </c>
      <c r="P8" s="11">
        <v>1615</v>
      </c>
      <c r="Q8" s="11">
        <v>3758</v>
      </c>
      <c r="R8" s="11">
        <v>1</v>
      </c>
      <c r="S8" s="12">
        <v>12268</v>
      </c>
    </row>
    <row r="9" spans="1:19" x14ac:dyDescent="0.25">
      <c r="A9" s="9" t="s">
        <v>9</v>
      </c>
      <c r="B9" s="11">
        <v>10</v>
      </c>
      <c r="C9" s="11">
        <v>1397</v>
      </c>
      <c r="D9" s="11">
        <v>6204</v>
      </c>
      <c r="E9" s="11">
        <v>4595</v>
      </c>
      <c r="F9" s="11">
        <v>2241</v>
      </c>
      <c r="G9" s="11">
        <v>5868</v>
      </c>
      <c r="H9" s="11">
        <v>1</v>
      </c>
      <c r="I9" s="12">
        <v>20316</v>
      </c>
      <c r="K9" s="9" t="s">
        <v>9</v>
      </c>
      <c r="L9" s="11">
        <v>2</v>
      </c>
      <c r="M9" s="11">
        <v>532</v>
      </c>
      <c r="N9" s="11">
        <v>2442</v>
      </c>
      <c r="O9" s="11">
        <v>1736</v>
      </c>
      <c r="P9" s="11">
        <v>722</v>
      </c>
      <c r="Q9" s="11">
        <v>1029</v>
      </c>
      <c r="R9" s="11">
        <v>0</v>
      </c>
      <c r="S9" s="12">
        <v>6463</v>
      </c>
    </row>
    <row r="10" spans="1:19" x14ac:dyDescent="0.25">
      <c r="A10" s="9" t="s">
        <v>10</v>
      </c>
      <c r="B10" s="11">
        <v>0</v>
      </c>
      <c r="C10" s="11">
        <v>578</v>
      </c>
      <c r="D10" s="11">
        <v>3188</v>
      </c>
      <c r="E10" s="11">
        <v>2433</v>
      </c>
      <c r="F10" s="11">
        <v>1038</v>
      </c>
      <c r="G10" s="11">
        <v>2326</v>
      </c>
      <c r="H10" s="11">
        <v>2</v>
      </c>
      <c r="I10" s="12">
        <v>9565</v>
      </c>
      <c r="K10" s="9" t="s">
        <v>10</v>
      </c>
      <c r="L10" s="11">
        <v>0</v>
      </c>
      <c r="M10" s="11">
        <v>231</v>
      </c>
      <c r="N10" s="11">
        <v>1256</v>
      </c>
      <c r="O10" s="11">
        <v>947</v>
      </c>
      <c r="P10" s="11">
        <v>373</v>
      </c>
      <c r="Q10" s="11">
        <v>329</v>
      </c>
      <c r="R10" s="11">
        <v>1</v>
      </c>
      <c r="S10" s="12">
        <v>3137</v>
      </c>
    </row>
    <row r="11" spans="1:19" x14ac:dyDescent="0.25">
      <c r="A11" s="9" t="s">
        <v>11</v>
      </c>
      <c r="B11" s="11">
        <v>1</v>
      </c>
      <c r="C11" s="11">
        <v>1103</v>
      </c>
      <c r="D11" s="11">
        <v>5969</v>
      </c>
      <c r="E11" s="11">
        <v>4882</v>
      </c>
      <c r="F11" s="11">
        <v>1756</v>
      </c>
      <c r="G11" s="11">
        <v>3455</v>
      </c>
      <c r="H11" s="11">
        <v>0</v>
      </c>
      <c r="I11" s="12">
        <v>17166</v>
      </c>
      <c r="K11" s="9" t="s">
        <v>11</v>
      </c>
      <c r="L11" s="11">
        <v>0</v>
      </c>
      <c r="M11" s="11">
        <v>430</v>
      </c>
      <c r="N11" s="11">
        <v>2337</v>
      </c>
      <c r="O11" s="11">
        <v>1796</v>
      </c>
      <c r="P11" s="11">
        <v>518</v>
      </c>
      <c r="Q11" s="11">
        <v>648</v>
      </c>
      <c r="R11" s="11">
        <v>0</v>
      </c>
      <c r="S11" s="12">
        <v>5729</v>
      </c>
    </row>
    <row r="12" spans="1:19" x14ac:dyDescent="0.25">
      <c r="A12" s="9" t="s">
        <v>12</v>
      </c>
      <c r="B12" s="11">
        <v>8</v>
      </c>
      <c r="C12" s="11">
        <v>988</v>
      </c>
      <c r="D12" s="11">
        <v>4454</v>
      </c>
      <c r="E12" s="11">
        <v>3468</v>
      </c>
      <c r="F12" s="11">
        <v>1495</v>
      </c>
      <c r="G12" s="11">
        <v>2750</v>
      </c>
      <c r="H12" s="11">
        <v>1</v>
      </c>
      <c r="I12" s="12">
        <v>13164</v>
      </c>
      <c r="K12" s="9" t="s">
        <v>12</v>
      </c>
      <c r="L12" s="11">
        <v>3</v>
      </c>
      <c r="M12" s="11">
        <v>405</v>
      </c>
      <c r="N12" s="11">
        <v>1872</v>
      </c>
      <c r="O12" s="11">
        <v>1417</v>
      </c>
      <c r="P12" s="11">
        <v>513</v>
      </c>
      <c r="Q12" s="11">
        <v>529</v>
      </c>
      <c r="R12" s="11">
        <v>0</v>
      </c>
      <c r="S12" s="12">
        <v>4739</v>
      </c>
    </row>
    <row r="13" spans="1:19" x14ac:dyDescent="0.25">
      <c r="A13" s="9" t="s">
        <v>13</v>
      </c>
      <c r="B13" s="11">
        <v>15</v>
      </c>
      <c r="C13" s="11">
        <v>1355</v>
      </c>
      <c r="D13" s="11">
        <v>6448</v>
      </c>
      <c r="E13" s="11">
        <v>5015</v>
      </c>
      <c r="F13" s="11">
        <v>2909</v>
      </c>
      <c r="G13" s="11">
        <v>6417</v>
      </c>
      <c r="H13" s="11">
        <v>2</v>
      </c>
      <c r="I13" s="12">
        <v>22161</v>
      </c>
      <c r="K13" s="9" t="s">
        <v>13</v>
      </c>
      <c r="L13" s="11">
        <v>7</v>
      </c>
      <c r="M13" s="11">
        <v>526</v>
      </c>
      <c r="N13" s="11">
        <v>2574</v>
      </c>
      <c r="O13" s="11">
        <v>1916</v>
      </c>
      <c r="P13" s="11">
        <v>952</v>
      </c>
      <c r="Q13" s="11">
        <v>1087</v>
      </c>
      <c r="R13" s="11">
        <v>0</v>
      </c>
      <c r="S13" s="12">
        <v>7062</v>
      </c>
    </row>
    <row r="14" spans="1:19" x14ac:dyDescent="0.25">
      <c r="A14" s="9" t="s">
        <v>14</v>
      </c>
      <c r="B14" s="11">
        <v>3</v>
      </c>
      <c r="C14" s="11">
        <v>922</v>
      </c>
      <c r="D14" s="11">
        <v>4432</v>
      </c>
      <c r="E14" s="11">
        <v>2983</v>
      </c>
      <c r="F14" s="11">
        <v>721</v>
      </c>
      <c r="G14" s="11">
        <v>6416</v>
      </c>
      <c r="H14" s="11">
        <v>0</v>
      </c>
      <c r="I14" s="12">
        <v>15477</v>
      </c>
      <c r="K14" s="9" t="s">
        <v>14</v>
      </c>
      <c r="L14" s="11">
        <v>1</v>
      </c>
      <c r="M14" s="11">
        <v>371</v>
      </c>
      <c r="N14" s="11">
        <v>1837</v>
      </c>
      <c r="O14" s="11">
        <v>1230</v>
      </c>
      <c r="P14" s="11">
        <v>295</v>
      </c>
      <c r="Q14" s="11">
        <v>861</v>
      </c>
      <c r="R14" s="11">
        <v>0</v>
      </c>
      <c r="S14" s="12">
        <v>4595</v>
      </c>
    </row>
    <row r="15" spans="1:19" x14ac:dyDescent="0.25">
      <c r="A15" s="9" t="s">
        <v>15</v>
      </c>
      <c r="B15" s="11">
        <v>8</v>
      </c>
      <c r="C15" s="11">
        <v>1000</v>
      </c>
      <c r="D15" s="11">
        <v>5651</v>
      </c>
      <c r="E15" s="11">
        <v>4496</v>
      </c>
      <c r="F15" s="11">
        <v>1760</v>
      </c>
      <c r="G15" s="11">
        <v>4477</v>
      </c>
      <c r="H15" s="11">
        <v>1</v>
      </c>
      <c r="I15" s="12">
        <v>17393</v>
      </c>
      <c r="K15" s="9" t="s">
        <v>15</v>
      </c>
      <c r="L15" s="11">
        <v>4</v>
      </c>
      <c r="M15" s="11">
        <v>387</v>
      </c>
      <c r="N15" s="11">
        <v>2139</v>
      </c>
      <c r="O15" s="11">
        <v>1682</v>
      </c>
      <c r="P15" s="11">
        <v>565</v>
      </c>
      <c r="Q15" s="11">
        <v>1060</v>
      </c>
      <c r="R15" s="11">
        <v>0</v>
      </c>
      <c r="S15" s="12">
        <v>5837</v>
      </c>
    </row>
    <row r="16" spans="1:19" x14ac:dyDescent="0.25">
      <c r="A16" s="9" t="s">
        <v>16</v>
      </c>
      <c r="B16" s="11">
        <v>21</v>
      </c>
      <c r="C16" s="11">
        <v>4185</v>
      </c>
      <c r="D16" s="11">
        <v>18630</v>
      </c>
      <c r="E16" s="11">
        <v>13156</v>
      </c>
      <c r="F16" s="11">
        <v>5395</v>
      </c>
      <c r="G16" s="11">
        <v>12917</v>
      </c>
      <c r="H16" s="11">
        <v>14</v>
      </c>
      <c r="I16" s="12">
        <v>54318</v>
      </c>
      <c r="K16" s="9" t="s">
        <v>16</v>
      </c>
      <c r="L16" s="11">
        <v>3</v>
      </c>
      <c r="M16" s="11">
        <v>1784</v>
      </c>
      <c r="N16" s="11">
        <v>8274</v>
      </c>
      <c r="O16" s="11">
        <v>5687</v>
      </c>
      <c r="P16" s="11">
        <v>2037</v>
      </c>
      <c r="Q16" s="11">
        <v>3612</v>
      </c>
      <c r="R16" s="11">
        <v>7</v>
      </c>
      <c r="S16" s="12">
        <v>21404</v>
      </c>
    </row>
    <row r="17" spans="1:19" x14ac:dyDescent="0.25">
      <c r="A17" s="9" t="s">
        <v>17</v>
      </c>
      <c r="B17" s="11">
        <v>7</v>
      </c>
      <c r="C17" s="11">
        <v>1432</v>
      </c>
      <c r="D17" s="11">
        <v>6790</v>
      </c>
      <c r="E17" s="11">
        <v>4859</v>
      </c>
      <c r="F17" s="11">
        <v>2202</v>
      </c>
      <c r="G17" s="11">
        <v>12433</v>
      </c>
      <c r="H17" s="11">
        <v>1</v>
      </c>
      <c r="I17" s="12">
        <v>27724</v>
      </c>
      <c r="K17" s="9" t="s">
        <v>17</v>
      </c>
      <c r="L17" s="11">
        <v>2</v>
      </c>
      <c r="M17" s="11">
        <v>586</v>
      </c>
      <c r="N17" s="11">
        <v>2765</v>
      </c>
      <c r="O17" s="11">
        <v>1918</v>
      </c>
      <c r="P17" s="11">
        <v>760</v>
      </c>
      <c r="Q17" s="11">
        <v>3583</v>
      </c>
      <c r="R17" s="11">
        <v>0</v>
      </c>
      <c r="S17" s="12">
        <v>9614</v>
      </c>
    </row>
    <row r="18" spans="1:19" x14ac:dyDescent="0.25">
      <c r="A18" s="9" t="s">
        <v>18</v>
      </c>
      <c r="B18" s="11">
        <v>7</v>
      </c>
      <c r="C18" s="11">
        <v>1243</v>
      </c>
      <c r="D18" s="11">
        <v>6323</v>
      </c>
      <c r="E18" s="11">
        <v>5199</v>
      </c>
      <c r="F18" s="11">
        <v>2250</v>
      </c>
      <c r="G18" s="11">
        <v>5164</v>
      </c>
      <c r="H18" s="11">
        <v>2</v>
      </c>
      <c r="I18" s="12">
        <v>20188</v>
      </c>
      <c r="K18" s="9" t="s">
        <v>18</v>
      </c>
      <c r="L18" s="11">
        <v>1</v>
      </c>
      <c r="M18" s="11">
        <v>485</v>
      </c>
      <c r="N18" s="11">
        <v>2492</v>
      </c>
      <c r="O18" s="11">
        <v>1970</v>
      </c>
      <c r="P18" s="11">
        <v>693</v>
      </c>
      <c r="Q18" s="11">
        <v>934</v>
      </c>
      <c r="R18" s="11">
        <v>1</v>
      </c>
      <c r="S18" s="12">
        <v>6576</v>
      </c>
    </row>
    <row r="19" spans="1:19" s="5" customFormat="1" x14ac:dyDescent="0.25">
      <c r="A19" s="9" t="s">
        <v>19</v>
      </c>
      <c r="B19" s="11">
        <v>5</v>
      </c>
      <c r="C19" s="11">
        <v>2441</v>
      </c>
      <c r="D19" s="11">
        <v>12983</v>
      </c>
      <c r="E19" s="11">
        <v>9592</v>
      </c>
      <c r="F19" s="11">
        <v>3669</v>
      </c>
      <c r="G19" s="11">
        <v>17534</v>
      </c>
      <c r="H19" s="11">
        <v>9</v>
      </c>
      <c r="I19" s="12">
        <v>46233</v>
      </c>
      <c r="J19" s="1"/>
      <c r="K19" s="9" t="s">
        <v>19</v>
      </c>
      <c r="L19" s="11">
        <v>2</v>
      </c>
      <c r="M19" s="11">
        <v>990</v>
      </c>
      <c r="N19" s="11">
        <v>5318</v>
      </c>
      <c r="O19" s="11">
        <v>3672</v>
      </c>
      <c r="P19" s="11">
        <v>1067</v>
      </c>
      <c r="Q19" s="11">
        <v>4500</v>
      </c>
      <c r="R19" s="11">
        <v>3</v>
      </c>
      <c r="S19" s="12">
        <v>15552</v>
      </c>
    </row>
    <row r="20" spans="1:19" s="5" customFormat="1" x14ac:dyDescent="0.25">
      <c r="A20" s="10" t="s">
        <v>3</v>
      </c>
      <c r="B20" s="12">
        <v>162</v>
      </c>
      <c r="C20" s="12">
        <v>27772</v>
      </c>
      <c r="D20" s="12">
        <v>128076</v>
      </c>
      <c r="E20" s="12">
        <v>96080</v>
      </c>
      <c r="F20" s="12">
        <v>46691</v>
      </c>
      <c r="G20" s="12">
        <v>143342</v>
      </c>
      <c r="H20" s="12">
        <v>62</v>
      </c>
      <c r="I20" s="12">
        <v>442185</v>
      </c>
      <c r="K20" s="10" t="s">
        <v>3</v>
      </c>
      <c r="L20" s="12">
        <v>59</v>
      </c>
      <c r="M20" s="12">
        <v>11567</v>
      </c>
      <c r="N20" s="12">
        <v>53897</v>
      </c>
      <c r="O20" s="12">
        <v>39532</v>
      </c>
      <c r="P20" s="12">
        <v>17389</v>
      </c>
      <c r="Q20" s="12">
        <v>36268</v>
      </c>
      <c r="R20" s="12">
        <v>20</v>
      </c>
      <c r="S20" s="12">
        <v>158732</v>
      </c>
    </row>
    <row r="22" spans="1:19" x14ac:dyDescent="0.25">
      <c r="A22" s="1" t="s">
        <v>45</v>
      </c>
    </row>
    <row r="26" spans="1:19" x14ac:dyDescent="0.25">
      <c r="B26" s="5"/>
      <c r="K26" s="18"/>
      <c r="L26" s="18"/>
      <c r="M26" s="18"/>
      <c r="N26" s="18"/>
      <c r="O26" s="18"/>
      <c r="P26" s="18"/>
    </row>
    <row r="27" spans="1:19" x14ac:dyDescent="0.25">
      <c r="B27" s="5"/>
      <c r="K27" s="18"/>
      <c r="L27" s="18"/>
      <c r="M27" s="18"/>
      <c r="N27" s="18"/>
      <c r="O27" s="18"/>
      <c r="P27" s="18"/>
    </row>
    <row r="28" spans="1:19" x14ac:dyDescent="0.25">
      <c r="A28" s="10"/>
      <c r="B28" s="12"/>
      <c r="C28" s="12"/>
      <c r="D28" s="12"/>
      <c r="E28" s="12"/>
      <c r="F28" s="12"/>
      <c r="G28" s="12"/>
      <c r="H28" s="12"/>
      <c r="I28" s="12"/>
      <c r="K28" s="10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B29" s="5"/>
    </row>
    <row r="30" spans="1:19" x14ac:dyDescent="0.25">
      <c r="B30" s="5"/>
    </row>
    <row r="31" spans="1:19" x14ac:dyDescent="0.25">
      <c r="B31" s="5"/>
    </row>
    <row r="32" spans="1:19" x14ac:dyDescent="0.25">
      <c r="B32" s="5"/>
      <c r="K32" s="18"/>
      <c r="L32" s="18"/>
      <c r="M32" s="18"/>
      <c r="N32" s="18"/>
      <c r="O32" s="18"/>
      <c r="P32" s="18"/>
    </row>
    <row r="33" spans="2:16" x14ac:dyDescent="0.25">
      <c r="B33" s="5"/>
      <c r="K33" s="18"/>
      <c r="L33" s="18"/>
      <c r="M33" s="18"/>
      <c r="N33" s="18"/>
      <c r="O33" s="18"/>
      <c r="P33" s="18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7"/>
  <sheetViews>
    <sheetView zoomScale="60" zoomScaleNormal="6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4.42578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0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46" t="s">
        <v>2</v>
      </c>
      <c r="B2" s="46"/>
      <c r="C2" s="46"/>
      <c r="D2" s="46"/>
      <c r="E2" s="46"/>
      <c r="F2" s="46"/>
    </row>
    <row r="3" spans="1:34" ht="15" customHeight="1" x14ac:dyDescent="0.25">
      <c r="A3" s="58" t="s">
        <v>0</v>
      </c>
      <c r="B3" s="58"/>
      <c r="C3" s="58"/>
      <c r="D3" s="58"/>
      <c r="E3" s="58"/>
      <c r="F3" s="58"/>
    </row>
    <row r="4" spans="1:34" ht="27" customHeight="1" x14ac:dyDescent="0.25">
      <c r="A4" s="49" t="s">
        <v>1</v>
      </c>
      <c r="B4" s="13" t="s">
        <v>29</v>
      </c>
      <c r="C4" s="48" t="s">
        <v>30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S4" s="49" t="s">
        <v>1</v>
      </c>
      <c r="T4" s="48" t="s">
        <v>24</v>
      </c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45" x14ac:dyDescent="0.25">
      <c r="A5" s="5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5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1258</v>
      </c>
      <c r="S6" s="3">
        <v>44213</v>
      </c>
      <c r="T6" s="8">
        <v>619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624</v>
      </c>
    </row>
    <row r="7" spans="1:34" s="1" customFormat="1" x14ac:dyDescent="0.25">
      <c r="A7" s="3">
        <v>44193</v>
      </c>
      <c r="B7" s="8">
        <v>0</v>
      </c>
      <c r="C7" s="8">
        <v>1311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972</v>
      </c>
      <c r="N7" s="8">
        <v>0</v>
      </c>
      <c r="O7" s="8">
        <v>0</v>
      </c>
      <c r="P7" s="8">
        <v>0</v>
      </c>
      <c r="Q7" s="7">
        <v>2283</v>
      </c>
      <c r="S7" s="3">
        <v>44214</v>
      </c>
      <c r="T7" s="8">
        <v>1162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1777</v>
      </c>
    </row>
    <row r="8" spans="1:34" s="1" customFormat="1" x14ac:dyDescent="0.25">
      <c r="A8" s="3">
        <v>44194</v>
      </c>
      <c r="B8" s="8">
        <v>0</v>
      </c>
      <c r="C8" s="8">
        <v>1353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1801</v>
      </c>
      <c r="N8" s="8">
        <v>0</v>
      </c>
      <c r="O8" s="8">
        <v>0</v>
      </c>
      <c r="P8" s="8">
        <v>306</v>
      </c>
      <c r="Q8" s="7">
        <v>3460</v>
      </c>
      <c r="S8" s="3">
        <v>44215</v>
      </c>
      <c r="T8" s="8">
        <v>1250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1213</v>
      </c>
      <c r="AE8" s="8">
        <v>0</v>
      </c>
      <c r="AF8" s="8">
        <v>0</v>
      </c>
      <c r="AG8" s="8">
        <v>225</v>
      </c>
      <c r="AH8" s="7">
        <v>2688</v>
      </c>
    </row>
    <row r="9" spans="1:34" s="1" customFormat="1" x14ac:dyDescent="0.25">
      <c r="A9" s="3">
        <v>44195</v>
      </c>
      <c r="B9" s="8">
        <v>0</v>
      </c>
      <c r="C9" s="8">
        <v>1422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1541</v>
      </c>
      <c r="N9" s="8">
        <v>0</v>
      </c>
      <c r="O9" s="8">
        <v>0</v>
      </c>
      <c r="P9" s="8">
        <v>486</v>
      </c>
      <c r="Q9" s="7">
        <v>3466</v>
      </c>
      <c r="S9" s="3">
        <v>44216</v>
      </c>
      <c r="T9" s="8">
        <v>1026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1386</v>
      </c>
      <c r="AE9" s="8">
        <v>0</v>
      </c>
      <c r="AF9" s="8">
        <v>0</v>
      </c>
      <c r="AG9" s="8">
        <v>186</v>
      </c>
      <c r="AH9" s="7">
        <v>2614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133</v>
      </c>
      <c r="I10" s="8">
        <v>0</v>
      </c>
      <c r="J10" s="8">
        <v>0</v>
      </c>
      <c r="K10" s="8">
        <v>11</v>
      </c>
      <c r="L10" s="8">
        <v>0</v>
      </c>
      <c r="M10" s="8">
        <v>637</v>
      </c>
      <c r="N10" s="8">
        <v>212</v>
      </c>
      <c r="O10" s="8">
        <v>0</v>
      </c>
      <c r="P10" s="8">
        <v>24</v>
      </c>
      <c r="Q10" s="7">
        <v>1310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125</v>
      </c>
      <c r="Z10" s="8">
        <v>0</v>
      </c>
      <c r="AA10" s="8">
        <v>0</v>
      </c>
      <c r="AB10" s="8">
        <v>0</v>
      </c>
      <c r="AC10" s="8">
        <v>0</v>
      </c>
      <c r="AD10" s="8">
        <v>992</v>
      </c>
      <c r="AE10" s="8">
        <v>161</v>
      </c>
      <c r="AF10" s="8">
        <v>0</v>
      </c>
      <c r="AG10" s="8">
        <v>27</v>
      </c>
      <c r="AH10" s="7">
        <v>1708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442</v>
      </c>
      <c r="AE11" s="8">
        <v>89</v>
      </c>
      <c r="AF11" s="8">
        <v>0</v>
      </c>
      <c r="AG11" s="8">
        <v>205</v>
      </c>
      <c r="AH11" s="7">
        <v>1003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89</v>
      </c>
      <c r="Z12" s="8">
        <v>0</v>
      </c>
      <c r="AA12" s="8">
        <v>103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839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174</v>
      </c>
      <c r="K13" s="8">
        <v>0</v>
      </c>
      <c r="L13" s="8">
        <v>120</v>
      </c>
      <c r="M13" s="8">
        <v>86</v>
      </c>
      <c r="N13" s="8">
        <v>63</v>
      </c>
      <c r="O13" s="8">
        <v>0</v>
      </c>
      <c r="P13" s="8">
        <v>0</v>
      </c>
      <c r="Q13" s="7">
        <v>916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130</v>
      </c>
      <c r="AB13" s="8">
        <v>0</v>
      </c>
      <c r="AC13" s="8">
        <v>135</v>
      </c>
      <c r="AD13" s="8">
        <v>2</v>
      </c>
      <c r="AE13" s="8">
        <v>34</v>
      </c>
      <c r="AF13" s="8">
        <v>0</v>
      </c>
      <c r="AG13" s="8">
        <v>1</v>
      </c>
      <c r="AH13" s="7">
        <v>858</v>
      </c>
    </row>
    <row r="14" spans="1:34" s="1" customFormat="1" x14ac:dyDescent="0.25">
      <c r="A14" s="3">
        <v>44200</v>
      </c>
      <c r="B14" s="8">
        <v>0</v>
      </c>
      <c r="C14" s="8">
        <v>1175</v>
      </c>
      <c r="D14" s="8">
        <v>126</v>
      </c>
      <c r="E14" s="8">
        <v>290</v>
      </c>
      <c r="F14" s="8">
        <v>80</v>
      </c>
      <c r="G14" s="8">
        <v>176</v>
      </c>
      <c r="H14" s="8">
        <v>84</v>
      </c>
      <c r="I14" s="8">
        <v>82</v>
      </c>
      <c r="J14" s="8">
        <v>72</v>
      </c>
      <c r="K14" s="8">
        <v>55</v>
      </c>
      <c r="L14" s="8">
        <v>208</v>
      </c>
      <c r="M14" s="8">
        <v>61</v>
      </c>
      <c r="N14" s="8">
        <v>253</v>
      </c>
      <c r="O14" s="8">
        <v>254</v>
      </c>
      <c r="P14" s="8">
        <v>652</v>
      </c>
      <c r="Q14" s="7">
        <v>3568</v>
      </c>
      <c r="S14" s="3">
        <v>44221</v>
      </c>
      <c r="T14" s="8">
        <v>1195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66</v>
      </c>
      <c r="AB14" s="8">
        <v>31</v>
      </c>
      <c r="AC14" s="8">
        <v>206</v>
      </c>
      <c r="AD14" s="8">
        <v>52</v>
      </c>
      <c r="AE14" s="8">
        <v>219</v>
      </c>
      <c r="AF14" s="8">
        <v>189</v>
      </c>
      <c r="AG14" s="8">
        <v>486</v>
      </c>
      <c r="AH14" s="7">
        <v>2909</v>
      </c>
    </row>
    <row r="15" spans="1:34" s="1" customFormat="1" x14ac:dyDescent="0.25">
      <c r="A15" s="3">
        <v>44201</v>
      </c>
      <c r="B15" s="8">
        <v>13845</v>
      </c>
      <c r="C15" s="8">
        <v>1150</v>
      </c>
      <c r="D15" s="8">
        <v>268</v>
      </c>
      <c r="E15" s="8">
        <v>388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342</v>
      </c>
      <c r="P15" s="8">
        <v>872</v>
      </c>
      <c r="Q15" s="7">
        <v>4507</v>
      </c>
      <c r="S15" s="3">
        <v>44222</v>
      </c>
      <c r="T15" s="8">
        <v>901</v>
      </c>
      <c r="U15" s="8">
        <v>219</v>
      </c>
      <c r="V15" s="8">
        <v>378</v>
      </c>
      <c r="W15" s="8">
        <v>0</v>
      </c>
      <c r="X15" s="8">
        <v>247</v>
      </c>
      <c r="Y15" s="8">
        <v>119</v>
      </c>
      <c r="Z15" s="8">
        <v>130</v>
      </c>
      <c r="AA15" s="8">
        <v>58</v>
      </c>
      <c r="AB15" s="8">
        <v>136</v>
      </c>
      <c r="AC15" s="8">
        <v>139</v>
      </c>
      <c r="AD15" s="8">
        <v>117</v>
      </c>
      <c r="AE15" s="8">
        <v>298</v>
      </c>
      <c r="AF15" s="8">
        <v>297</v>
      </c>
      <c r="AG15" s="8">
        <v>892</v>
      </c>
      <c r="AH15" s="7">
        <v>3931</v>
      </c>
    </row>
    <row r="16" spans="1:34" s="1" customFormat="1" x14ac:dyDescent="0.25">
      <c r="A16" s="3">
        <v>44202</v>
      </c>
      <c r="B16" s="8">
        <v>0</v>
      </c>
      <c r="C16" s="8">
        <v>1693</v>
      </c>
      <c r="D16" s="8">
        <v>444</v>
      </c>
      <c r="E16" s="8">
        <v>658</v>
      </c>
      <c r="F16" s="8">
        <v>276</v>
      </c>
      <c r="G16" s="8">
        <v>250</v>
      </c>
      <c r="H16" s="8">
        <v>141</v>
      </c>
      <c r="I16" s="8">
        <v>255</v>
      </c>
      <c r="J16" s="8">
        <v>66</v>
      </c>
      <c r="K16" s="8">
        <v>177</v>
      </c>
      <c r="L16" s="8">
        <v>364</v>
      </c>
      <c r="M16" s="8">
        <v>132</v>
      </c>
      <c r="N16" s="8">
        <v>199</v>
      </c>
      <c r="O16" s="8">
        <v>365</v>
      </c>
      <c r="P16" s="8">
        <v>782</v>
      </c>
      <c r="Q16" s="7">
        <v>5802</v>
      </c>
      <c r="S16" s="3">
        <v>44223</v>
      </c>
      <c r="T16" s="8">
        <v>1043</v>
      </c>
      <c r="U16" s="8">
        <v>433</v>
      </c>
      <c r="V16" s="8">
        <v>462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102</v>
      </c>
      <c r="AC16" s="8">
        <v>352</v>
      </c>
      <c r="AD16" s="8">
        <v>203</v>
      </c>
      <c r="AE16" s="8">
        <v>200</v>
      </c>
      <c r="AF16" s="8">
        <v>338</v>
      </c>
      <c r="AG16" s="8">
        <v>655</v>
      </c>
      <c r="AH16" s="7">
        <v>4461</v>
      </c>
    </row>
    <row r="17" spans="1:34" s="1" customFormat="1" x14ac:dyDescent="0.25">
      <c r="A17" s="3">
        <v>44203</v>
      </c>
      <c r="B17" s="8">
        <v>0</v>
      </c>
      <c r="C17" s="8">
        <v>1844</v>
      </c>
      <c r="D17" s="8">
        <v>508</v>
      </c>
      <c r="E17" s="8">
        <v>1579</v>
      </c>
      <c r="F17" s="8">
        <v>384</v>
      </c>
      <c r="G17" s="8">
        <v>288</v>
      </c>
      <c r="H17" s="8">
        <v>408</v>
      </c>
      <c r="I17" s="8">
        <v>242</v>
      </c>
      <c r="J17" s="8">
        <v>85</v>
      </c>
      <c r="K17" s="8">
        <v>165</v>
      </c>
      <c r="L17" s="8">
        <v>369</v>
      </c>
      <c r="M17" s="8">
        <v>685</v>
      </c>
      <c r="N17" s="8">
        <v>358</v>
      </c>
      <c r="O17" s="8">
        <v>375</v>
      </c>
      <c r="P17" s="8">
        <v>651</v>
      </c>
      <c r="Q17" s="7">
        <v>7941</v>
      </c>
      <c r="S17" s="3">
        <v>44224</v>
      </c>
      <c r="T17" s="8">
        <v>1077</v>
      </c>
      <c r="U17" s="8">
        <v>287</v>
      </c>
      <c r="V17" s="8">
        <v>1340</v>
      </c>
      <c r="W17" s="8">
        <v>44</v>
      </c>
      <c r="X17" s="8">
        <v>283</v>
      </c>
      <c r="Y17" s="8">
        <v>313</v>
      </c>
      <c r="Z17" s="8">
        <v>226</v>
      </c>
      <c r="AA17" s="8">
        <v>104</v>
      </c>
      <c r="AB17" s="8">
        <v>109</v>
      </c>
      <c r="AC17" s="8">
        <v>360</v>
      </c>
      <c r="AD17" s="8">
        <v>673</v>
      </c>
      <c r="AE17" s="8">
        <v>333</v>
      </c>
      <c r="AF17" s="8">
        <v>373</v>
      </c>
      <c r="AG17" s="8">
        <v>532</v>
      </c>
      <c r="AH17" s="7">
        <v>6054</v>
      </c>
    </row>
    <row r="18" spans="1:34" s="1" customFormat="1" x14ac:dyDescent="0.25">
      <c r="A18" s="3">
        <v>44204</v>
      </c>
      <c r="B18" s="8">
        <v>0</v>
      </c>
      <c r="C18" s="8">
        <v>2688</v>
      </c>
      <c r="D18" s="8">
        <v>1165</v>
      </c>
      <c r="E18" s="8">
        <v>1666</v>
      </c>
      <c r="F18" s="8">
        <v>313</v>
      </c>
      <c r="G18" s="8">
        <v>244</v>
      </c>
      <c r="H18" s="8">
        <v>407</v>
      </c>
      <c r="I18" s="8">
        <v>150</v>
      </c>
      <c r="J18" s="8">
        <v>655</v>
      </c>
      <c r="K18" s="8">
        <v>262</v>
      </c>
      <c r="L18" s="8">
        <v>306</v>
      </c>
      <c r="M18" s="8">
        <v>780</v>
      </c>
      <c r="N18" s="8">
        <v>554</v>
      </c>
      <c r="O18" s="8">
        <v>325</v>
      </c>
      <c r="P18" s="8">
        <v>422</v>
      </c>
      <c r="Q18" s="7">
        <v>9937</v>
      </c>
      <c r="S18" s="3">
        <v>44225</v>
      </c>
      <c r="T18" s="23">
        <v>1534</v>
      </c>
      <c r="U18" s="23">
        <v>1137</v>
      </c>
      <c r="V18" s="23">
        <v>1209</v>
      </c>
      <c r="W18" s="8">
        <v>0</v>
      </c>
      <c r="X18" s="23">
        <v>234</v>
      </c>
      <c r="Y18" s="23">
        <v>376</v>
      </c>
      <c r="Z18" s="23">
        <v>146</v>
      </c>
      <c r="AA18" s="23">
        <v>502</v>
      </c>
      <c r="AB18" s="8">
        <v>349</v>
      </c>
      <c r="AC18" s="23">
        <v>300</v>
      </c>
      <c r="AD18" s="23">
        <v>650</v>
      </c>
      <c r="AE18" s="23">
        <v>508</v>
      </c>
      <c r="AF18" s="23">
        <v>326</v>
      </c>
      <c r="AG18" s="23">
        <v>438</v>
      </c>
      <c r="AH18" s="7">
        <v>7709</v>
      </c>
    </row>
    <row r="19" spans="1:34" s="1" customFormat="1" x14ac:dyDescent="0.25">
      <c r="A19" s="3">
        <v>44205</v>
      </c>
      <c r="B19" s="8">
        <v>0</v>
      </c>
      <c r="C19" s="8">
        <v>630</v>
      </c>
      <c r="D19" s="8">
        <v>192</v>
      </c>
      <c r="E19" s="8">
        <v>6</v>
      </c>
      <c r="F19" s="8">
        <v>297</v>
      </c>
      <c r="G19" s="8">
        <v>0</v>
      </c>
      <c r="H19" s="8">
        <v>159</v>
      </c>
      <c r="I19" s="8">
        <v>0</v>
      </c>
      <c r="J19" s="8">
        <v>287</v>
      </c>
      <c r="K19" s="8">
        <v>85</v>
      </c>
      <c r="L19" s="8">
        <v>30</v>
      </c>
      <c r="M19" s="8">
        <v>55</v>
      </c>
      <c r="N19" s="8">
        <v>143</v>
      </c>
      <c r="O19" s="8">
        <v>99</v>
      </c>
      <c r="P19" s="8">
        <v>12</v>
      </c>
      <c r="Q19" s="7">
        <v>1995</v>
      </c>
      <c r="S19" s="3">
        <v>44226</v>
      </c>
      <c r="T19" s="23">
        <v>451</v>
      </c>
      <c r="U19" s="23">
        <v>44</v>
      </c>
      <c r="V19" s="23">
        <v>6</v>
      </c>
      <c r="W19" s="8">
        <v>0</v>
      </c>
      <c r="X19" s="23">
        <v>0</v>
      </c>
      <c r="Y19" s="23">
        <v>143</v>
      </c>
      <c r="Z19" s="23">
        <v>0</v>
      </c>
      <c r="AA19" s="23">
        <v>270</v>
      </c>
      <c r="AB19" s="8">
        <v>24</v>
      </c>
      <c r="AC19" s="23">
        <v>0</v>
      </c>
      <c r="AD19" s="23">
        <v>69</v>
      </c>
      <c r="AE19" s="23">
        <v>59</v>
      </c>
      <c r="AF19" s="23">
        <v>0</v>
      </c>
      <c r="AG19" s="23">
        <v>2</v>
      </c>
      <c r="AH19" s="7">
        <v>1068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65</v>
      </c>
      <c r="E20" s="8">
        <v>0</v>
      </c>
      <c r="F20" s="8">
        <v>211</v>
      </c>
      <c r="G20" s="8">
        <v>1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133</v>
      </c>
      <c r="O20" s="8">
        <v>103</v>
      </c>
      <c r="P20" s="8">
        <v>0</v>
      </c>
      <c r="Q20" s="7">
        <v>1714</v>
      </c>
      <c r="S20" s="3">
        <v>44227</v>
      </c>
      <c r="T20" s="8">
        <v>505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3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1121</v>
      </c>
    </row>
    <row r="21" spans="1:34" s="1" customFormat="1" x14ac:dyDescent="0.25">
      <c r="A21" s="3">
        <v>44207</v>
      </c>
      <c r="B21" s="8">
        <v>0</v>
      </c>
      <c r="C21" s="8">
        <v>2550</v>
      </c>
      <c r="D21" s="8">
        <v>722</v>
      </c>
      <c r="E21" s="8">
        <v>244</v>
      </c>
      <c r="F21" s="8">
        <v>744</v>
      </c>
      <c r="G21" s="8">
        <v>121</v>
      </c>
      <c r="H21" s="8">
        <v>242</v>
      </c>
      <c r="I21" s="8">
        <v>346</v>
      </c>
      <c r="J21" s="8">
        <v>338</v>
      </c>
      <c r="K21" s="8">
        <v>236</v>
      </c>
      <c r="L21" s="8">
        <v>562</v>
      </c>
      <c r="M21" s="8">
        <v>1358</v>
      </c>
      <c r="N21" s="8">
        <v>845</v>
      </c>
      <c r="O21" s="8">
        <v>430</v>
      </c>
      <c r="P21" s="8">
        <v>1029</v>
      </c>
      <c r="Q21" s="7">
        <v>9767</v>
      </c>
      <c r="S21" s="3">
        <v>44228</v>
      </c>
      <c r="T21" s="8">
        <v>1913</v>
      </c>
      <c r="U21" s="8">
        <v>591</v>
      </c>
      <c r="V21" s="8">
        <v>182</v>
      </c>
      <c r="W21" s="8">
        <v>206</v>
      </c>
      <c r="X21" s="8">
        <v>105</v>
      </c>
      <c r="Y21" s="8">
        <v>203</v>
      </c>
      <c r="Z21" s="23">
        <v>329</v>
      </c>
      <c r="AA21" s="8">
        <v>372</v>
      </c>
      <c r="AB21" s="8">
        <v>222</v>
      </c>
      <c r="AC21" s="8">
        <v>539</v>
      </c>
      <c r="AD21" s="8">
        <v>1187</v>
      </c>
      <c r="AE21" s="8">
        <v>755</v>
      </c>
      <c r="AF21" s="8">
        <v>332</v>
      </c>
      <c r="AG21" s="8">
        <v>832</v>
      </c>
      <c r="AH21" s="7">
        <v>7768</v>
      </c>
    </row>
    <row r="22" spans="1:34" s="1" customFormat="1" x14ac:dyDescent="0.25">
      <c r="A22" s="3">
        <v>44208</v>
      </c>
      <c r="B22" s="8">
        <v>14235</v>
      </c>
      <c r="C22" s="8">
        <v>2950</v>
      </c>
      <c r="D22" s="8">
        <v>1323</v>
      </c>
      <c r="E22" s="8">
        <v>1052</v>
      </c>
      <c r="F22" s="8">
        <v>845</v>
      </c>
      <c r="G22" s="8">
        <v>174</v>
      </c>
      <c r="H22" s="8">
        <v>486</v>
      </c>
      <c r="I22" s="8">
        <v>398</v>
      </c>
      <c r="J22" s="8">
        <v>805</v>
      </c>
      <c r="K22" s="8">
        <v>280</v>
      </c>
      <c r="L22" s="8">
        <v>324</v>
      </c>
      <c r="M22" s="8">
        <v>2462</v>
      </c>
      <c r="N22" s="8">
        <v>774</v>
      </c>
      <c r="O22" s="8">
        <v>415</v>
      </c>
      <c r="P22" s="8">
        <v>1077</v>
      </c>
      <c r="Q22" s="7">
        <v>13365</v>
      </c>
      <c r="S22" s="3">
        <v>44229</v>
      </c>
      <c r="T22" s="8">
        <v>1885</v>
      </c>
      <c r="U22" s="8">
        <v>1171</v>
      </c>
      <c r="V22" s="8">
        <v>503</v>
      </c>
      <c r="W22" s="8">
        <v>308</v>
      </c>
      <c r="X22" s="8">
        <v>156</v>
      </c>
      <c r="Y22" s="8">
        <v>420</v>
      </c>
      <c r="Z22" s="23">
        <v>234</v>
      </c>
      <c r="AA22" s="8">
        <v>520</v>
      </c>
      <c r="AB22" s="8">
        <v>302</v>
      </c>
      <c r="AC22" s="8">
        <v>325</v>
      </c>
      <c r="AD22" s="8">
        <v>2067</v>
      </c>
      <c r="AE22" s="8">
        <v>650</v>
      </c>
      <c r="AF22" s="8">
        <v>360</v>
      </c>
      <c r="AG22" s="8">
        <v>1063</v>
      </c>
      <c r="AH22" s="7">
        <v>9964</v>
      </c>
    </row>
    <row r="23" spans="1:34" s="1" customFormat="1" x14ac:dyDescent="0.25">
      <c r="A23" s="3">
        <v>44209</v>
      </c>
      <c r="B23" s="8">
        <v>0</v>
      </c>
      <c r="C23" s="8">
        <v>2987</v>
      </c>
      <c r="D23" s="8">
        <v>1179</v>
      </c>
      <c r="E23" s="8">
        <v>1206</v>
      </c>
      <c r="F23" s="8">
        <v>845</v>
      </c>
      <c r="G23" s="8">
        <v>246</v>
      </c>
      <c r="H23" s="8">
        <v>385</v>
      </c>
      <c r="I23" s="8">
        <v>375</v>
      </c>
      <c r="J23" s="8">
        <v>744</v>
      </c>
      <c r="K23" s="8">
        <v>350</v>
      </c>
      <c r="L23" s="8">
        <v>349</v>
      </c>
      <c r="M23" s="8">
        <v>2104</v>
      </c>
      <c r="N23" s="8">
        <v>794</v>
      </c>
      <c r="O23" s="8">
        <v>642</v>
      </c>
      <c r="P23" s="8">
        <v>1263</v>
      </c>
      <c r="Q23" s="7">
        <v>13469</v>
      </c>
      <c r="S23" s="3">
        <v>44230</v>
      </c>
      <c r="T23" s="8">
        <v>2394</v>
      </c>
      <c r="U23" s="8">
        <v>980</v>
      </c>
      <c r="V23" s="8">
        <v>1250</v>
      </c>
      <c r="W23" s="8">
        <v>317</v>
      </c>
      <c r="X23" s="8">
        <v>221</v>
      </c>
      <c r="Y23" s="8">
        <v>289</v>
      </c>
      <c r="Z23" s="23">
        <v>274</v>
      </c>
      <c r="AA23" s="8">
        <v>582</v>
      </c>
      <c r="AB23" s="8">
        <v>328</v>
      </c>
      <c r="AC23" s="8">
        <v>336</v>
      </c>
      <c r="AD23" s="8">
        <v>1813</v>
      </c>
      <c r="AE23" s="8">
        <v>746</v>
      </c>
      <c r="AF23" s="8">
        <v>416</v>
      </c>
      <c r="AG23" s="8">
        <v>850</v>
      </c>
      <c r="AH23" s="7">
        <v>10796</v>
      </c>
    </row>
    <row r="24" spans="1:34" s="1" customFormat="1" x14ac:dyDescent="0.25">
      <c r="A24" s="3">
        <v>44210</v>
      </c>
      <c r="B24" s="8">
        <v>0</v>
      </c>
      <c r="C24" s="8">
        <v>3186</v>
      </c>
      <c r="D24" s="8">
        <v>1095</v>
      </c>
      <c r="E24" s="8">
        <v>1565</v>
      </c>
      <c r="F24" s="8">
        <v>573</v>
      </c>
      <c r="G24" s="8">
        <v>247</v>
      </c>
      <c r="H24" s="8">
        <v>428</v>
      </c>
      <c r="I24" s="8">
        <v>503</v>
      </c>
      <c r="J24" s="8">
        <v>818</v>
      </c>
      <c r="K24" s="8">
        <v>366</v>
      </c>
      <c r="L24" s="8">
        <v>629</v>
      </c>
      <c r="M24" s="8">
        <v>2205</v>
      </c>
      <c r="N24" s="8">
        <v>862</v>
      </c>
      <c r="O24" s="8">
        <v>593</v>
      </c>
      <c r="P24" s="8">
        <v>934</v>
      </c>
      <c r="Q24" s="7">
        <v>14004</v>
      </c>
      <c r="S24" s="3">
        <v>44231</v>
      </c>
      <c r="T24" s="8">
        <v>2314</v>
      </c>
      <c r="U24" s="8">
        <v>1024</v>
      </c>
      <c r="V24" s="8">
        <v>1446</v>
      </c>
      <c r="W24" s="8">
        <v>373</v>
      </c>
      <c r="X24" s="8">
        <v>219</v>
      </c>
      <c r="Y24" s="8">
        <v>389</v>
      </c>
      <c r="Z24" s="23">
        <v>385</v>
      </c>
      <c r="AA24" s="8">
        <v>709</v>
      </c>
      <c r="AB24" s="8">
        <v>338</v>
      </c>
      <c r="AC24" s="8">
        <v>626</v>
      </c>
      <c r="AD24" s="8">
        <v>2122</v>
      </c>
      <c r="AE24" s="8">
        <v>850</v>
      </c>
      <c r="AF24" s="8">
        <v>572</v>
      </c>
      <c r="AG24" s="8">
        <v>1318</v>
      </c>
      <c r="AH24" s="7">
        <v>12685</v>
      </c>
    </row>
    <row r="25" spans="1:34" s="1" customFormat="1" x14ac:dyDescent="0.25">
      <c r="A25" s="3">
        <v>44211</v>
      </c>
      <c r="B25" s="8">
        <v>0</v>
      </c>
      <c r="C25" s="8">
        <v>3477</v>
      </c>
      <c r="D25" s="8">
        <v>1041</v>
      </c>
      <c r="E25" s="8">
        <v>1356</v>
      </c>
      <c r="F25" s="8">
        <v>898</v>
      </c>
      <c r="G25" s="8">
        <v>256</v>
      </c>
      <c r="H25" s="8">
        <v>359</v>
      </c>
      <c r="I25" s="8">
        <v>490</v>
      </c>
      <c r="J25" s="8">
        <v>791</v>
      </c>
      <c r="K25" s="8">
        <v>393</v>
      </c>
      <c r="L25" s="8">
        <v>207</v>
      </c>
      <c r="M25" s="8">
        <v>1906</v>
      </c>
      <c r="N25" s="8">
        <v>660</v>
      </c>
      <c r="O25" s="8">
        <v>607</v>
      </c>
      <c r="P25" s="8">
        <v>626</v>
      </c>
      <c r="Q25" s="7">
        <v>13067</v>
      </c>
      <c r="S25" s="3">
        <v>44232</v>
      </c>
      <c r="T25" s="8">
        <v>1868</v>
      </c>
      <c r="U25" s="8">
        <v>1091</v>
      </c>
      <c r="V25" s="8">
        <v>1350</v>
      </c>
      <c r="W25" s="8">
        <v>343</v>
      </c>
      <c r="X25" s="8">
        <v>248</v>
      </c>
      <c r="Y25" s="8">
        <v>336</v>
      </c>
      <c r="Z25" s="23">
        <v>441</v>
      </c>
      <c r="AA25" s="8">
        <v>682</v>
      </c>
      <c r="AB25" s="8">
        <v>384</v>
      </c>
      <c r="AC25" s="8">
        <v>202</v>
      </c>
      <c r="AD25" s="8">
        <v>1630</v>
      </c>
      <c r="AE25" s="8">
        <v>775</v>
      </c>
      <c r="AF25" s="8">
        <v>545</v>
      </c>
      <c r="AG25" s="8">
        <v>609</v>
      </c>
      <c r="AH25" s="7">
        <v>10504</v>
      </c>
    </row>
    <row r="26" spans="1:34" s="1" customFormat="1" x14ac:dyDescent="0.25">
      <c r="A26" s="3">
        <v>44212</v>
      </c>
      <c r="B26" s="8">
        <v>0</v>
      </c>
      <c r="C26" s="8">
        <v>1593</v>
      </c>
      <c r="D26" s="8">
        <v>0</v>
      </c>
      <c r="E26" s="8">
        <v>72</v>
      </c>
      <c r="F26" s="8">
        <v>247</v>
      </c>
      <c r="G26" s="8">
        <v>72</v>
      </c>
      <c r="H26" s="8">
        <v>107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2936</v>
      </c>
      <c r="S26" s="3">
        <v>44233</v>
      </c>
      <c r="T26" s="8">
        <v>1332</v>
      </c>
      <c r="U26" s="8">
        <v>27</v>
      </c>
      <c r="V26" s="8">
        <v>69</v>
      </c>
      <c r="W26" s="8">
        <v>196</v>
      </c>
      <c r="X26" s="8">
        <v>0</v>
      </c>
      <c r="Y26" s="8">
        <v>92</v>
      </c>
      <c r="Z26" s="23">
        <v>0</v>
      </c>
      <c r="AA26" s="8">
        <v>319</v>
      </c>
      <c r="AB26" s="8">
        <v>0</v>
      </c>
      <c r="AC26" s="8">
        <v>0</v>
      </c>
      <c r="AD26" s="8">
        <v>51</v>
      </c>
      <c r="AE26" s="8">
        <v>209</v>
      </c>
      <c r="AF26" s="8">
        <v>0</v>
      </c>
      <c r="AG26" s="8">
        <v>1</v>
      </c>
      <c r="AH26" s="7">
        <v>2296</v>
      </c>
    </row>
    <row r="27" spans="1:34" s="1" customFormat="1" x14ac:dyDescent="0.25">
      <c r="A27" s="3">
        <v>44213</v>
      </c>
      <c r="B27" s="8">
        <v>0</v>
      </c>
      <c r="C27" s="8">
        <v>1812</v>
      </c>
      <c r="D27" s="8">
        <v>0</v>
      </c>
      <c r="E27" s="8">
        <v>0</v>
      </c>
      <c r="F27" s="8">
        <v>59</v>
      </c>
      <c r="G27" s="8">
        <v>0</v>
      </c>
      <c r="H27" s="8">
        <v>99</v>
      </c>
      <c r="I27" s="8">
        <v>1</v>
      </c>
      <c r="J27" s="8">
        <v>360</v>
      </c>
      <c r="K27" s="8">
        <v>0</v>
      </c>
      <c r="L27" s="8">
        <v>0</v>
      </c>
      <c r="M27" s="8">
        <v>66</v>
      </c>
      <c r="N27" s="8">
        <v>296</v>
      </c>
      <c r="O27" s="8">
        <v>5</v>
      </c>
      <c r="P27" s="8">
        <v>212</v>
      </c>
      <c r="Q27" s="7">
        <v>2910</v>
      </c>
      <c r="S27" s="3">
        <v>44234</v>
      </c>
      <c r="T27" s="8">
        <v>1330</v>
      </c>
      <c r="U27" s="8">
        <v>0</v>
      </c>
      <c r="V27" s="8">
        <v>1</v>
      </c>
      <c r="W27" s="8">
        <v>119</v>
      </c>
      <c r="X27" s="8">
        <v>0</v>
      </c>
      <c r="Y27" s="8">
        <v>92</v>
      </c>
      <c r="Z27" s="23">
        <v>0</v>
      </c>
      <c r="AA27" s="8">
        <v>309</v>
      </c>
      <c r="AB27" s="8">
        <v>0</v>
      </c>
      <c r="AC27" s="8">
        <v>0</v>
      </c>
      <c r="AD27" s="8">
        <v>48</v>
      </c>
      <c r="AE27" s="8">
        <v>196</v>
      </c>
      <c r="AF27" s="8">
        <v>5</v>
      </c>
      <c r="AG27" s="8">
        <v>210</v>
      </c>
      <c r="AH27" s="7">
        <v>2310</v>
      </c>
    </row>
    <row r="28" spans="1:34" s="1" customFormat="1" x14ac:dyDescent="0.25">
      <c r="A28" s="3">
        <v>44214</v>
      </c>
      <c r="B28" s="8">
        <v>0</v>
      </c>
      <c r="C28" s="8">
        <v>4395</v>
      </c>
      <c r="D28" s="8">
        <v>1281</v>
      </c>
      <c r="E28" s="8">
        <v>868</v>
      </c>
      <c r="F28" s="8">
        <v>642</v>
      </c>
      <c r="G28" s="8">
        <v>118</v>
      </c>
      <c r="H28" s="8">
        <v>535</v>
      </c>
      <c r="I28" s="8">
        <v>378</v>
      </c>
      <c r="J28" s="8">
        <v>471</v>
      </c>
      <c r="K28" s="8">
        <v>507</v>
      </c>
      <c r="L28" s="8">
        <v>390</v>
      </c>
      <c r="M28" s="8">
        <v>1890</v>
      </c>
      <c r="N28" s="8">
        <v>1135</v>
      </c>
      <c r="O28" s="8">
        <v>513</v>
      </c>
      <c r="P28" s="8">
        <v>868</v>
      </c>
      <c r="Q28" s="7">
        <v>13991</v>
      </c>
      <c r="S28" s="3">
        <v>44235</v>
      </c>
      <c r="T28" s="8">
        <v>3020</v>
      </c>
      <c r="U28" s="8">
        <v>1320</v>
      </c>
      <c r="V28" s="8">
        <v>398</v>
      </c>
      <c r="W28" s="8">
        <v>1148</v>
      </c>
      <c r="X28" s="8">
        <v>124</v>
      </c>
      <c r="Y28" s="8">
        <v>307</v>
      </c>
      <c r="Z28" s="23">
        <v>339</v>
      </c>
      <c r="AA28" s="8">
        <v>285</v>
      </c>
      <c r="AB28" s="8">
        <v>490</v>
      </c>
      <c r="AC28" s="8">
        <v>382</v>
      </c>
      <c r="AD28" s="8">
        <v>1164</v>
      </c>
      <c r="AE28" s="8">
        <v>852</v>
      </c>
      <c r="AF28" s="8">
        <v>591</v>
      </c>
      <c r="AG28" s="8">
        <v>752</v>
      </c>
      <c r="AH28" s="7">
        <v>11172</v>
      </c>
    </row>
    <row r="29" spans="1:34" x14ac:dyDescent="0.25">
      <c r="A29" s="3">
        <v>44215</v>
      </c>
      <c r="B29" s="8">
        <v>0</v>
      </c>
      <c r="C29" s="8">
        <v>4206</v>
      </c>
      <c r="D29" s="8">
        <v>986</v>
      </c>
      <c r="E29" s="8">
        <v>544</v>
      </c>
      <c r="F29" s="8">
        <v>811</v>
      </c>
      <c r="G29" s="8">
        <v>169</v>
      </c>
      <c r="H29" s="8">
        <v>567</v>
      </c>
      <c r="I29" s="8">
        <v>498</v>
      </c>
      <c r="J29" s="8">
        <v>521</v>
      </c>
      <c r="K29" s="8">
        <v>348</v>
      </c>
      <c r="L29" s="8">
        <v>615</v>
      </c>
      <c r="M29" s="8">
        <v>2446</v>
      </c>
      <c r="N29" s="8">
        <v>936</v>
      </c>
      <c r="O29" s="8">
        <v>196</v>
      </c>
      <c r="P29" s="8">
        <v>1343</v>
      </c>
      <c r="Q29" s="7">
        <v>14186</v>
      </c>
      <c r="S29" s="3">
        <v>44236</v>
      </c>
      <c r="T29" s="8">
        <v>3541</v>
      </c>
      <c r="U29" s="8">
        <v>1062</v>
      </c>
      <c r="V29" s="8">
        <v>756</v>
      </c>
      <c r="W29" s="8">
        <v>790</v>
      </c>
      <c r="X29" s="8">
        <v>226</v>
      </c>
      <c r="Y29" s="8">
        <v>487</v>
      </c>
      <c r="Z29" s="23">
        <v>398</v>
      </c>
      <c r="AA29" s="8">
        <v>375</v>
      </c>
      <c r="AB29" s="8">
        <v>350</v>
      </c>
      <c r="AC29" s="8">
        <v>505</v>
      </c>
      <c r="AD29" s="8">
        <v>978</v>
      </c>
      <c r="AE29" s="8">
        <v>734</v>
      </c>
      <c r="AF29" s="8">
        <v>345</v>
      </c>
      <c r="AG29" s="8">
        <v>1034</v>
      </c>
      <c r="AH29" s="7">
        <v>11581</v>
      </c>
    </row>
    <row r="30" spans="1:34" x14ac:dyDescent="0.25">
      <c r="A30" s="3">
        <v>44216</v>
      </c>
      <c r="B30" s="8">
        <v>15795</v>
      </c>
      <c r="C30" s="8">
        <v>3883</v>
      </c>
      <c r="D30" s="8">
        <v>1118</v>
      </c>
      <c r="E30" s="8">
        <v>139</v>
      </c>
      <c r="F30" s="8">
        <v>575</v>
      </c>
      <c r="G30" s="8">
        <v>348</v>
      </c>
      <c r="H30" s="8">
        <v>660</v>
      </c>
      <c r="I30" s="8">
        <v>610</v>
      </c>
      <c r="J30" s="8">
        <v>659</v>
      </c>
      <c r="K30" s="8">
        <v>525</v>
      </c>
      <c r="L30" s="8">
        <v>503</v>
      </c>
      <c r="M30" s="8">
        <v>2814</v>
      </c>
      <c r="N30" s="8">
        <v>855</v>
      </c>
      <c r="O30" s="8">
        <v>132</v>
      </c>
      <c r="P30" s="8">
        <v>1536</v>
      </c>
      <c r="Q30" s="7">
        <v>14357</v>
      </c>
      <c r="S30" s="3">
        <v>44237</v>
      </c>
      <c r="T30" s="8">
        <v>3897</v>
      </c>
      <c r="U30" s="8">
        <v>989</v>
      </c>
      <c r="V30" s="8">
        <v>348</v>
      </c>
      <c r="W30" s="8">
        <v>769</v>
      </c>
      <c r="X30" s="8">
        <v>330</v>
      </c>
      <c r="Y30" s="8">
        <v>482</v>
      </c>
      <c r="Z30" s="23">
        <v>463</v>
      </c>
      <c r="AA30" s="8">
        <v>284</v>
      </c>
      <c r="AB30" s="8">
        <v>496</v>
      </c>
      <c r="AC30" s="8">
        <v>567</v>
      </c>
      <c r="AD30" s="8">
        <v>1433</v>
      </c>
      <c r="AE30" s="8">
        <v>785</v>
      </c>
      <c r="AF30" s="8">
        <v>293</v>
      </c>
      <c r="AG30" s="8">
        <v>1301</v>
      </c>
      <c r="AH30" s="7">
        <v>12437</v>
      </c>
    </row>
    <row r="31" spans="1:34" s="1" customFormat="1" x14ac:dyDescent="0.25">
      <c r="A31" s="3">
        <v>44217</v>
      </c>
      <c r="B31" s="8">
        <v>0</v>
      </c>
      <c r="C31" s="8">
        <v>3560</v>
      </c>
      <c r="D31" s="8">
        <v>1194</v>
      </c>
      <c r="E31" s="8">
        <v>1069</v>
      </c>
      <c r="F31" s="8">
        <v>859</v>
      </c>
      <c r="G31" s="8">
        <v>144</v>
      </c>
      <c r="H31" s="8">
        <v>946</v>
      </c>
      <c r="I31" s="8">
        <v>870</v>
      </c>
      <c r="J31" s="8">
        <v>841</v>
      </c>
      <c r="K31" s="8">
        <v>383</v>
      </c>
      <c r="L31" s="8">
        <v>274</v>
      </c>
      <c r="M31" s="8">
        <v>2297</v>
      </c>
      <c r="N31" s="8">
        <v>785</v>
      </c>
      <c r="O31" s="8">
        <v>938</v>
      </c>
      <c r="P31" s="8">
        <v>1802</v>
      </c>
      <c r="Q31" s="7">
        <v>15962</v>
      </c>
      <c r="S31" s="3">
        <v>44238</v>
      </c>
      <c r="T31" s="8">
        <v>4164</v>
      </c>
      <c r="U31" s="8">
        <v>1090</v>
      </c>
      <c r="V31" s="8">
        <v>1264</v>
      </c>
      <c r="W31" s="8">
        <v>799</v>
      </c>
      <c r="X31" s="8">
        <v>137</v>
      </c>
      <c r="Y31" s="8">
        <v>466</v>
      </c>
      <c r="Z31" s="23">
        <v>694</v>
      </c>
      <c r="AA31" s="8">
        <v>616</v>
      </c>
      <c r="AB31" s="8">
        <v>370</v>
      </c>
      <c r="AC31" s="8">
        <v>180</v>
      </c>
      <c r="AD31" s="8">
        <v>1337</v>
      </c>
      <c r="AE31" s="8">
        <v>613</v>
      </c>
      <c r="AF31" s="8">
        <v>827</v>
      </c>
      <c r="AG31" s="8">
        <v>1772</v>
      </c>
      <c r="AH31" s="7">
        <v>14329</v>
      </c>
    </row>
    <row r="32" spans="1:34" x14ac:dyDescent="0.25">
      <c r="A32" s="3">
        <v>44218</v>
      </c>
      <c r="B32" s="8">
        <v>0</v>
      </c>
      <c r="C32" s="8">
        <v>3087</v>
      </c>
      <c r="D32" s="8">
        <v>1473</v>
      </c>
      <c r="E32" s="8">
        <v>1083</v>
      </c>
      <c r="F32" s="8">
        <v>633</v>
      </c>
      <c r="G32" s="8">
        <v>225</v>
      </c>
      <c r="H32" s="8">
        <v>830</v>
      </c>
      <c r="I32" s="8">
        <v>697</v>
      </c>
      <c r="J32" s="8">
        <v>632</v>
      </c>
      <c r="K32" s="8">
        <v>574</v>
      </c>
      <c r="L32" s="8">
        <v>591</v>
      </c>
      <c r="M32" s="8">
        <v>1488</v>
      </c>
      <c r="N32" s="8">
        <v>1130</v>
      </c>
      <c r="O32" s="8">
        <v>1098</v>
      </c>
      <c r="P32" s="8">
        <v>1755</v>
      </c>
      <c r="Q32" s="7">
        <v>15296</v>
      </c>
      <c r="S32" s="3">
        <v>44239</v>
      </c>
      <c r="T32" s="8">
        <v>2940</v>
      </c>
      <c r="U32" s="8">
        <v>1204</v>
      </c>
      <c r="V32" s="8">
        <v>1267</v>
      </c>
      <c r="W32" s="8">
        <v>1050</v>
      </c>
      <c r="X32" s="8">
        <v>208</v>
      </c>
      <c r="Y32" s="8">
        <v>517</v>
      </c>
      <c r="Z32" s="23">
        <v>379</v>
      </c>
      <c r="AA32" s="8">
        <v>513</v>
      </c>
      <c r="AB32" s="8">
        <v>564</v>
      </c>
      <c r="AC32" s="8">
        <v>514</v>
      </c>
      <c r="AD32" s="8">
        <v>1111</v>
      </c>
      <c r="AE32" s="8">
        <v>332</v>
      </c>
      <c r="AF32" s="8">
        <v>767</v>
      </c>
      <c r="AG32" s="8">
        <v>1279</v>
      </c>
      <c r="AH32" s="7">
        <v>12645</v>
      </c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561</v>
      </c>
      <c r="I33" s="8">
        <v>30</v>
      </c>
      <c r="J33" s="8">
        <v>368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3656</v>
      </c>
      <c r="S33" s="4" t="s">
        <v>3</v>
      </c>
      <c r="T33" s="7">
        <v>42644</v>
      </c>
      <c r="U33" s="7">
        <v>13112</v>
      </c>
      <c r="V33" s="7">
        <v>12268</v>
      </c>
      <c r="W33" s="7">
        <v>6463</v>
      </c>
      <c r="X33" s="7">
        <v>3137</v>
      </c>
      <c r="Y33" s="7">
        <v>5729</v>
      </c>
      <c r="Z33" s="7">
        <v>4739</v>
      </c>
      <c r="AA33" s="7">
        <v>7062</v>
      </c>
      <c r="AB33" s="7">
        <v>4595</v>
      </c>
      <c r="AC33" s="7">
        <v>5837</v>
      </c>
      <c r="AD33" s="7">
        <v>21404</v>
      </c>
      <c r="AE33" s="7">
        <v>9614</v>
      </c>
      <c r="AF33" s="7">
        <v>6576</v>
      </c>
      <c r="AG33" s="7">
        <v>14671</v>
      </c>
      <c r="AH33" s="7">
        <v>157851</v>
      </c>
    </row>
    <row r="34" spans="1:34" x14ac:dyDescent="0.25">
      <c r="A34" s="3">
        <v>44220</v>
      </c>
      <c r="B34" s="8">
        <v>0</v>
      </c>
      <c r="C34" s="8">
        <v>1211</v>
      </c>
      <c r="D34" s="8">
        <v>0</v>
      </c>
      <c r="E34" s="8">
        <v>0</v>
      </c>
      <c r="F34" s="8">
        <v>374</v>
      </c>
      <c r="G34" s="8">
        <v>0</v>
      </c>
      <c r="H34" s="8">
        <v>309</v>
      </c>
      <c r="I34" s="8">
        <v>0</v>
      </c>
      <c r="J34" s="8">
        <v>359</v>
      </c>
      <c r="K34" s="8">
        <v>0</v>
      </c>
      <c r="L34" s="8">
        <v>143</v>
      </c>
      <c r="M34" s="8">
        <v>2</v>
      </c>
      <c r="N34" s="8">
        <v>194</v>
      </c>
      <c r="O34" s="8">
        <v>66</v>
      </c>
      <c r="P34" s="8">
        <v>282</v>
      </c>
      <c r="Q34" s="7">
        <v>2940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2982</v>
      </c>
      <c r="D35" s="8">
        <v>902</v>
      </c>
      <c r="E35" s="8">
        <v>652</v>
      </c>
      <c r="F35" s="8">
        <v>760</v>
      </c>
      <c r="G35" s="8">
        <v>222</v>
      </c>
      <c r="H35" s="8">
        <v>402</v>
      </c>
      <c r="I35" s="8">
        <v>269</v>
      </c>
      <c r="J35" s="8">
        <v>651</v>
      </c>
      <c r="K35" s="8">
        <v>760</v>
      </c>
      <c r="L35" s="8">
        <v>352</v>
      </c>
      <c r="M35" s="8">
        <v>1000</v>
      </c>
      <c r="N35" s="8">
        <v>1153</v>
      </c>
      <c r="O35" s="8">
        <v>1038</v>
      </c>
      <c r="P35" s="8">
        <v>1063</v>
      </c>
      <c r="Q35" s="7">
        <v>12206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2768</v>
      </c>
      <c r="D36" s="8">
        <v>1300</v>
      </c>
      <c r="E36" s="8">
        <v>774</v>
      </c>
      <c r="F36" s="8">
        <v>872</v>
      </c>
      <c r="G36" s="8">
        <v>340</v>
      </c>
      <c r="H36" s="8">
        <v>345</v>
      </c>
      <c r="I36" s="8">
        <v>313</v>
      </c>
      <c r="J36" s="8">
        <v>889</v>
      </c>
      <c r="K36" s="8">
        <v>777</v>
      </c>
      <c r="L36" s="8">
        <v>720</v>
      </c>
      <c r="M36" s="8">
        <v>1115</v>
      </c>
      <c r="N36" s="8">
        <v>1161</v>
      </c>
      <c r="O36" s="8">
        <v>1073</v>
      </c>
      <c r="P36" s="8">
        <v>1498</v>
      </c>
      <c r="Q36" s="7">
        <v>13945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2899</v>
      </c>
      <c r="D37" s="8">
        <v>1217</v>
      </c>
      <c r="E37" s="8">
        <v>536</v>
      </c>
      <c r="F37" s="8">
        <v>656</v>
      </c>
      <c r="G37" s="8">
        <v>451</v>
      </c>
      <c r="H37" s="8">
        <v>273</v>
      </c>
      <c r="I37" s="8">
        <v>326</v>
      </c>
      <c r="J37" s="8">
        <v>494</v>
      </c>
      <c r="K37" s="8">
        <v>613</v>
      </c>
      <c r="L37" s="8">
        <v>893</v>
      </c>
      <c r="M37" s="8">
        <v>1338</v>
      </c>
      <c r="N37" s="8">
        <v>1064</v>
      </c>
      <c r="O37" s="8">
        <v>1040</v>
      </c>
      <c r="P37" s="8">
        <v>1196</v>
      </c>
      <c r="Q37" s="7">
        <v>12996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2519</v>
      </c>
      <c r="D38" s="8">
        <v>872</v>
      </c>
      <c r="E38" s="8">
        <v>1391</v>
      </c>
      <c r="F38" s="8">
        <v>585</v>
      </c>
      <c r="G38" s="8">
        <v>356</v>
      </c>
      <c r="H38" s="8">
        <v>574</v>
      </c>
      <c r="I38" s="8">
        <v>354</v>
      </c>
      <c r="J38" s="8">
        <v>501</v>
      </c>
      <c r="K38" s="8">
        <v>671</v>
      </c>
      <c r="L38" s="8">
        <v>717</v>
      </c>
      <c r="M38" s="8">
        <v>1861</v>
      </c>
      <c r="N38" s="8">
        <v>537</v>
      </c>
      <c r="O38" s="8">
        <v>806</v>
      </c>
      <c r="P38" s="8">
        <v>1193</v>
      </c>
      <c r="Q38" s="7">
        <v>12937</v>
      </c>
      <c r="S38" s="3"/>
    </row>
    <row r="39" spans="1:34" s="1" customFormat="1" x14ac:dyDescent="0.25">
      <c r="A39" s="3">
        <v>44225</v>
      </c>
      <c r="B39" s="8">
        <v>0</v>
      </c>
      <c r="C39" s="8">
        <v>2911</v>
      </c>
      <c r="D39" s="8">
        <v>1723</v>
      </c>
      <c r="E39" s="8">
        <v>1295</v>
      </c>
      <c r="F39" s="8">
        <v>264</v>
      </c>
      <c r="G39" s="8">
        <v>511</v>
      </c>
      <c r="H39" s="8">
        <v>604</v>
      </c>
      <c r="I39" s="8">
        <v>336</v>
      </c>
      <c r="J39" s="8">
        <v>784</v>
      </c>
      <c r="K39" s="8">
        <v>685</v>
      </c>
      <c r="L39" s="8">
        <v>714</v>
      </c>
      <c r="M39" s="8">
        <v>1390</v>
      </c>
      <c r="N39" s="8">
        <v>744</v>
      </c>
      <c r="O39" s="8">
        <v>547</v>
      </c>
      <c r="P39" s="8">
        <v>1076</v>
      </c>
      <c r="Q39" s="7">
        <v>13584</v>
      </c>
      <c r="S39" s="3"/>
    </row>
    <row r="40" spans="1:34" s="1" customFormat="1" x14ac:dyDescent="0.25">
      <c r="A40" s="3">
        <v>44226</v>
      </c>
      <c r="B40" s="8">
        <v>0</v>
      </c>
      <c r="C40" s="8">
        <v>893</v>
      </c>
      <c r="D40" s="8">
        <v>111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402</v>
      </c>
      <c r="K40" s="8">
        <v>24</v>
      </c>
      <c r="L40" s="8">
        <v>0</v>
      </c>
      <c r="M40" s="8">
        <v>72</v>
      </c>
      <c r="N40" s="8">
        <v>76</v>
      </c>
      <c r="O40" s="8">
        <v>0</v>
      </c>
      <c r="P40" s="8">
        <v>43</v>
      </c>
      <c r="Q40" s="7">
        <v>1779</v>
      </c>
      <c r="S40" s="3"/>
    </row>
    <row r="41" spans="1:34" s="1" customFormat="1" x14ac:dyDescent="0.25">
      <c r="A41" s="3">
        <v>44227</v>
      </c>
      <c r="B41" s="8">
        <v>0</v>
      </c>
      <c r="C41" s="8">
        <v>946</v>
      </c>
      <c r="D41" s="8">
        <v>147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318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1815</v>
      </c>
      <c r="S41" s="3"/>
    </row>
    <row r="42" spans="1:34" s="1" customFormat="1" x14ac:dyDescent="0.25">
      <c r="A42" s="3">
        <v>44228</v>
      </c>
      <c r="B42" s="8">
        <v>12675</v>
      </c>
      <c r="C42" s="8">
        <v>3129</v>
      </c>
      <c r="D42" s="8">
        <v>924</v>
      </c>
      <c r="E42" s="8">
        <v>232</v>
      </c>
      <c r="F42" s="8">
        <v>216</v>
      </c>
      <c r="G42" s="8">
        <v>259</v>
      </c>
      <c r="H42" s="8">
        <v>458</v>
      </c>
      <c r="I42" s="8">
        <v>433</v>
      </c>
      <c r="J42" s="8">
        <v>447</v>
      </c>
      <c r="K42" s="8">
        <v>534</v>
      </c>
      <c r="L42" s="8">
        <v>660</v>
      </c>
      <c r="M42" s="8">
        <v>1502</v>
      </c>
      <c r="N42" s="8">
        <v>881</v>
      </c>
      <c r="O42" s="8">
        <v>449</v>
      </c>
      <c r="P42" s="8">
        <v>1119</v>
      </c>
      <c r="Q42" s="7">
        <v>11243</v>
      </c>
      <c r="S42" s="3"/>
    </row>
    <row r="43" spans="1:34" s="1" customFormat="1" x14ac:dyDescent="0.25">
      <c r="A43" s="3">
        <v>44229</v>
      </c>
      <c r="B43" s="8">
        <v>0</v>
      </c>
      <c r="C43" s="8">
        <v>3102</v>
      </c>
      <c r="D43" s="8">
        <v>1249</v>
      </c>
      <c r="E43" s="8">
        <v>535</v>
      </c>
      <c r="F43" s="8">
        <v>323</v>
      </c>
      <c r="G43" s="8">
        <v>326</v>
      </c>
      <c r="H43" s="8">
        <v>705</v>
      </c>
      <c r="I43" s="8">
        <v>468</v>
      </c>
      <c r="J43" s="8">
        <v>606</v>
      </c>
      <c r="K43" s="8">
        <v>679</v>
      </c>
      <c r="L43" s="8">
        <v>742</v>
      </c>
      <c r="M43" s="8">
        <v>2423</v>
      </c>
      <c r="N43" s="8">
        <v>742</v>
      </c>
      <c r="O43" s="8">
        <v>606</v>
      </c>
      <c r="P43" s="8">
        <v>1178</v>
      </c>
      <c r="Q43" s="7">
        <v>13684</v>
      </c>
      <c r="S43" s="3"/>
    </row>
    <row r="44" spans="1:34" s="1" customFormat="1" x14ac:dyDescent="0.25">
      <c r="A44" s="3">
        <v>44230</v>
      </c>
      <c r="B44" s="8">
        <v>0</v>
      </c>
      <c r="C44" s="8">
        <v>3452</v>
      </c>
      <c r="D44" s="8">
        <v>1182</v>
      </c>
      <c r="E44" s="8">
        <v>1309</v>
      </c>
      <c r="F44" s="8">
        <v>326</v>
      </c>
      <c r="G44" s="8">
        <v>385</v>
      </c>
      <c r="H44" s="8">
        <v>614</v>
      </c>
      <c r="I44" s="8">
        <v>413</v>
      </c>
      <c r="J44" s="8">
        <v>660</v>
      </c>
      <c r="K44" s="8">
        <v>591</v>
      </c>
      <c r="L44" s="8">
        <v>791</v>
      </c>
      <c r="M44" s="8">
        <v>2200</v>
      </c>
      <c r="N44" s="8">
        <v>837</v>
      </c>
      <c r="O44" s="8">
        <v>674</v>
      </c>
      <c r="P44" s="8">
        <v>973</v>
      </c>
      <c r="Q44" s="7">
        <v>14407</v>
      </c>
      <c r="S44" s="3"/>
    </row>
    <row r="45" spans="1:34" s="1" customFormat="1" x14ac:dyDescent="0.25">
      <c r="A45" s="3">
        <v>44231</v>
      </c>
      <c r="B45" s="8">
        <v>0</v>
      </c>
      <c r="C45" s="8">
        <v>3334</v>
      </c>
      <c r="D45" s="8">
        <v>1473</v>
      </c>
      <c r="E45" s="8">
        <v>1577</v>
      </c>
      <c r="F45" s="8">
        <v>376</v>
      </c>
      <c r="G45" s="8">
        <v>378</v>
      </c>
      <c r="H45" s="8">
        <v>513</v>
      </c>
      <c r="I45" s="8">
        <v>493</v>
      </c>
      <c r="J45" s="8">
        <v>799</v>
      </c>
      <c r="K45" s="8">
        <v>597</v>
      </c>
      <c r="L45" s="8">
        <v>873</v>
      </c>
      <c r="M45" s="8">
        <v>2491</v>
      </c>
      <c r="N45" s="8">
        <v>973</v>
      </c>
      <c r="O45" s="8">
        <v>775</v>
      </c>
      <c r="P45" s="8">
        <v>1703</v>
      </c>
      <c r="Q45" s="7">
        <v>16355</v>
      </c>
      <c r="S45" s="3"/>
    </row>
    <row r="46" spans="1:34" s="1" customFormat="1" x14ac:dyDescent="0.25">
      <c r="A46" s="3">
        <v>44232</v>
      </c>
      <c r="B46" s="8">
        <v>0</v>
      </c>
      <c r="C46" s="8">
        <v>2923</v>
      </c>
      <c r="D46" s="8">
        <v>1531</v>
      </c>
      <c r="E46" s="8">
        <v>1439</v>
      </c>
      <c r="F46" s="8">
        <v>344</v>
      </c>
      <c r="G46" s="8">
        <v>430</v>
      </c>
      <c r="H46" s="8">
        <v>485</v>
      </c>
      <c r="I46" s="8">
        <v>536</v>
      </c>
      <c r="J46" s="8">
        <v>770</v>
      </c>
      <c r="K46" s="8">
        <v>620</v>
      </c>
      <c r="L46" s="8">
        <v>529</v>
      </c>
      <c r="M46" s="8">
        <v>2008</v>
      </c>
      <c r="N46" s="8">
        <v>893</v>
      </c>
      <c r="O46" s="8">
        <v>769</v>
      </c>
      <c r="P46" s="8">
        <v>1300</v>
      </c>
      <c r="Q46" s="7">
        <v>14577</v>
      </c>
      <c r="S46" s="3"/>
    </row>
    <row r="47" spans="1:34" s="1" customFormat="1" x14ac:dyDescent="0.25">
      <c r="A47" s="3">
        <v>44233</v>
      </c>
      <c r="B47" s="8">
        <v>0</v>
      </c>
      <c r="C47" s="8">
        <v>1724</v>
      </c>
      <c r="D47" s="8">
        <v>30</v>
      </c>
      <c r="E47" s="8">
        <v>72</v>
      </c>
      <c r="F47" s="8">
        <v>198</v>
      </c>
      <c r="G47" s="8">
        <v>7</v>
      </c>
      <c r="H47" s="8">
        <v>111</v>
      </c>
      <c r="I47" s="8">
        <v>0</v>
      </c>
      <c r="J47" s="8">
        <v>454</v>
      </c>
      <c r="K47" s="8">
        <v>0</v>
      </c>
      <c r="L47" s="8">
        <v>0</v>
      </c>
      <c r="M47" s="8">
        <v>51</v>
      </c>
      <c r="N47" s="8">
        <v>212</v>
      </c>
      <c r="O47" s="8">
        <v>0</v>
      </c>
      <c r="P47" s="8">
        <v>13</v>
      </c>
      <c r="Q47" s="7">
        <v>2872</v>
      </c>
      <c r="S47" s="3"/>
    </row>
    <row r="48" spans="1:34" s="1" customFormat="1" x14ac:dyDescent="0.25">
      <c r="A48" s="3">
        <v>44234</v>
      </c>
      <c r="B48" s="8">
        <v>0</v>
      </c>
      <c r="C48" s="8">
        <v>1721</v>
      </c>
      <c r="D48" s="8">
        <v>0</v>
      </c>
      <c r="E48" s="8">
        <v>1</v>
      </c>
      <c r="F48" s="8">
        <v>119</v>
      </c>
      <c r="G48" s="8">
        <v>0</v>
      </c>
      <c r="H48" s="8">
        <v>95</v>
      </c>
      <c r="I48" s="8">
        <v>0</v>
      </c>
      <c r="J48" s="8">
        <v>445</v>
      </c>
      <c r="K48" s="8">
        <v>0</v>
      </c>
      <c r="L48" s="8">
        <v>0</v>
      </c>
      <c r="M48" s="8">
        <v>51</v>
      </c>
      <c r="N48" s="8">
        <v>203</v>
      </c>
      <c r="O48" s="8">
        <v>20</v>
      </c>
      <c r="P48" s="8">
        <v>216</v>
      </c>
      <c r="Q48" s="7">
        <v>2871</v>
      </c>
      <c r="S48" s="3"/>
    </row>
    <row r="49" spans="1:34" x14ac:dyDescent="0.25">
      <c r="A49" s="3">
        <v>44235</v>
      </c>
      <c r="B49" s="8">
        <v>12870</v>
      </c>
      <c r="C49" s="8">
        <v>3568</v>
      </c>
      <c r="D49" s="8">
        <v>1694</v>
      </c>
      <c r="E49" s="8">
        <v>405</v>
      </c>
      <c r="F49" s="8">
        <v>1151</v>
      </c>
      <c r="G49" s="8">
        <v>345</v>
      </c>
      <c r="H49" s="8">
        <v>419</v>
      </c>
      <c r="I49" s="8">
        <v>412</v>
      </c>
      <c r="J49" s="8">
        <v>486</v>
      </c>
      <c r="K49" s="8">
        <v>755</v>
      </c>
      <c r="L49" s="8">
        <v>537</v>
      </c>
      <c r="M49" s="8">
        <v>1412</v>
      </c>
      <c r="N49" s="8">
        <v>1209</v>
      </c>
      <c r="O49" s="8">
        <v>731</v>
      </c>
      <c r="P49" s="8">
        <v>1011</v>
      </c>
      <c r="Q49" s="7">
        <v>14135</v>
      </c>
      <c r="S49" s="3"/>
    </row>
    <row r="50" spans="1:34" x14ac:dyDescent="0.25">
      <c r="A50" s="3">
        <v>44236</v>
      </c>
      <c r="B50" s="8">
        <v>0</v>
      </c>
      <c r="C50" s="8">
        <v>4122</v>
      </c>
      <c r="D50" s="8">
        <v>1467</v>
      </c>
      <c r="E50" s="8">
        <v>786</v>
      </c>
      <c r="F50" s="8">
        <v>798</v>
      </c>
      <c r="G50" s="8">
        <v>381</v>
      </c>
      <c r="H50" s="8">
        <v>595</v>
      </c>
      <c r="I50" s="8">
        <v>525</v>
      </c>
      <c r="J50" s="8">
        <v>604</v>
      </c>
      <c r="K50" s="8">
        <v>598</v>
      </c>
      <c r="L50" s="8">
        <v>758</v>
      </c>
      <c r="M50" s="8">
        <v>1260</v>
      </c>
      <c r="N50" s="8">
        <v>1013</v>
      </c>
      <c r="O50" s="8">
        <v>604</v>
      </c>
      <c r="P50" s="8">
        <v>1349</v>
      </c>
      <c r="Q50" s="7">
        <v>14860</v>
      </c>
      <c r="S50" s="3"/>
    </row>
    <row r="51" spans="1:34" x14ac:dyDescent="0.25">
      <c r="A51" s="3">
        <v>44237</v>
      </c>
      <c r="B51" s="8">
        <v>0</v>
      </c>
      <c r="C51" s="8">
        <v>4484</v>
      </c>
      <c r="D51" s="8">
        <v>1360</v>
      </c>
      <c r="E51" s="8">
        <v>376</v>
      </c>
      <c r="F51" s="8">
        <v>789</v>
      </c>
      <c r="G51" s="8">
        <v>564</v>
      </c>
      <c r="H51" s="8">
        <v>640</v>
      </c>
      <c r="I51" s="8">
        <v>546</v>
      </c>
      <c r="J51" s="8">
        <v>679</v>
      </c>
      <c r="K51" s="8">
        <v>707</v>
      </c>
      <c r="L51" s="8">
        <v>1126</v>
      </c>
      <c r="M51" s="8">
        <v>1727</v>
      </c>
      <c r="N51" s="8">
        <v>1029</v>
      </c>
      <c r="O51" s="8">
        <v>589</v>
      </c>
      <c r="P51" s="8">
        <v>1608</v>
      </c>
      <c r="Q51" s="7">
        <v>16224</v>
      </c>
      <c r="S51" s="3"/>
    </row>
    <row r="52" spans="1:34" x14ac:dyDescent="0.25">
      <c r="A52" s="3">
        <v>44238</v>
      </c>
      <c r="B52" s="8">
        <v>0</v>
      </c>
      <c r="C52" s="8">
        <v>4821</v>
      </c>
      <c r="D52" s="8">
        <v>1302</v>
      </c>
      <c r="E52" s="8">
        <v>1286</v>
      </c>
      <c r="F52" s="8">
        <v>828</v>
      </c>
      <c r="G52" s="8">
        <v>296</v>
      </c>
      <c r="H52" s="8">
        <v>625</v>
      </c>
      <c r="I52" s="8">
        <v>779</v>
      </c>
      <c r="J52" s="8">
        <v>862</v>
      </c>
      <c r="K52" s="8">
        <v>639</v>
      </c>
      <c r="L52" s="8">
        <v>535</v>
      </c>
      <c r="M52" s="8">
        <v>1669</v>
      </c>
      <c r="N52" s="8">
        <v>925</v>
      </c>
      <c r="O52" s="8">
        <v>1049</v>
      </c>
      <c r="P52" s="8">
        <v>2102</v>
      </c>
      <c r="Q52" s="7">
        <v>17718</v>
      </c>
      <c r="S52" s="3"/>
    </row>
    <row r="53" spans="1:34" x14ac:dyDescent="0.25">
      <c r="A53" s="3">
        <v>44239</v>
      </c>
      <c r="B53" s="8">
        <v>0</v>
      </c>
      <c r="C53" s="8">
        <v>3740</v>
      </c>
      <c r="D53" s="8">
        <v>1551</v>
      </c>
      <c r="E53" s="8">
        <v>1280</v>
      </c>
      <c r="F53" s="8">
        <v>1117</v>
      </c>
      <c r="G53" s="8">
        <v>443</v>
      </c>
      <c r="H53" s="8">
        <v>628</v>
      </c>
      <c r="I53" s="8">
        <v>499</v>
      </c>
      <c r="J53" s="8">
        <v>732</v>
      </c>
      <c r="K53" s="8">
        <v>842</v>
      </c>
      <c r="L53" s="8">
        <v>569</v>
      </c>
      <c r="M53" s="8">
        <v>1366</v>
      </c>
      <c r="N53" s="8">
        <v>867</v>
      </c>
      <c r="O53" s="8">
        <v>914</v>
      </c>
      <c r="P53" s="8">
        <v>1655</v>
      </c>
      <c r="Q53" s="7">
        <v>16203</v>
      </c>
    </row>
    <row r="54" spans="1:34" x14ac:dyDescent="0.25">
      <c r="A54" s="4" t="s">
        <v>3</v>
      </c>
      <c r="B54" s="7">
        <f>SUM(B6:B53)</f>
        <v>87555</v>
      </c>
      <c r="C54" s="7">
        <v>112139</v>
      </c>
      <c r="D54" s="7">
        <v>34705</v>
      </c>
      <c r="E54" s="7">
        <v>28005</v>
      </c>
      <c r="F54" s="7">
        <v>20006</v>
      </c>
      <c r="G54" s="7">
        <v>9093</v>
      </c>
      <c r="H54" s="7">
        <v>16725</v>
      </c>
      <c r="I54" s="7">
        <v>12786</v>
      </c>
      <c r="J54" s="7">
        <v>21608</v>
      </c>
      <c r="K54" s="7">
        <v>14904</v>
      </c>
      <c r="L54" s="7">
        <v>16972</v>
      </c>
      <c r="M54" s="7">
        <v>53215</v>
      </c>
      <c r="N54" s="7">
        <v>26851</v>
      </c>
      <c r="O54" s="7">
        <v>19397</v>
      </c>
      <c r="P54" s="7">
        <v>37586</v>
      </c>
      <c r="Q54" s="7">
        <v>423992</v>
      </c>
    </row>
    <row r="57" spans="1:34" s="1" customFormat="1" x14ac:dyDescent="0.25">
      <c r="A57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" customFormat="1" x14ac:dyDescent="0.25">
      <c r="A58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5" customFormat="1" x14ac:dyDescent="0.25">
      <c r="A64"/>
      <c r="B64" s="1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s="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5" customFormat="1" x14ac:dyDescent="0.25">
      <c r="A65"/>
      <c r="B65" s="1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S65" s="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/>
      <c r="B66" s="1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s="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5" customFormat="1" x14ac:dyDescent="0.25">
      <c r="A67"/>
      <c r="B67" s="1"/>
      <c r="C67" s="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S67" s="1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7"/>
  <sheetViews>
    <sheetView zoomScale="60" zoomScaleNormal="60" workbookViewId="0">
      <pane ySplit="5" topLeftCell="A6" activePane="bottomLeft" state="frozen"/>
      <selection pane="bottomLeft" activeCell="A6" sqref="A6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0"/>
    </row>
    <row r="2" spans="1:34" x14ac:dyDescent="0.25">
      <c r="A2" s="46" t="s">
        <v>2</v>
      </c>
      <c r="B2" s="46"/>
      <c r="C2" s="46"/>
      <c r="D2" s="46"/>
      <c r="E2" s="46"/>
      <c r="F2" s="46"/>
    </row>
    <row r="3" spans="1:34" ht="15" customHeight="1" x14ac:dyDescent="0.25">
      <c r="A3" s="58" t="s">
        <v>0</v>
      </c>
      <c r="B3" s="58"/>
      <c r="C3" s="58"/>
      <c r="D3" s="58"/>
      <c r="E3" s="58"/>
      <c r="F3" s="58"/>
    </row>
    <row r="4" spans="1:34" ht="18.75" x14ac:dyDescent="0.25">
      <c r="A4" s="49" t="s">
        <v>1</v>
      </c>
      <c r="B4" s="30" t="s">
        <v>32</v>
      </c>
      <c r="C4" s="48" t="s">
        <v>30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S4" s="49" t="s">
        <v>1</v>
      </c>
      <c r="T4" s="48" t="s">
        <v>24</v>
      </c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45" x14ac:dyDescent="0.25">
      <c r="A5" s="5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5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1075</v>
      </c>
      <c r="Q6" s="7">
        <v>1075</v>
      </c>
      <c r="S6" s="3">
        <v>44236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>
        <v>10</v>
      </c>
      <c r="AH6" s="7">
        <v>10</v>
      </c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700</v>
      </c>
      <c r="Q7" s="7">
        <v>700</v>
      </c>
      <c r="S7" s="3">
        <v>44237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>
        <v>137</v>
      </c>
      <c r="AH7" s="7">
        <v>137</v>
      </c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305</v>
      </c>
      <c r="Q8" s="7">
        <v>305</v>
      </c>
      <c r="S8" s="3">
        <v>44238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>
        <v>508</v>
      </c>
      <c r="AH8" s="7">
        <v>508</v>
      </c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89</v>
      </c>
      <c r="Q9" s="7">
        <v>89</v>
      </c>
      <c r="S9" s="3">
        <v>44239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>
        <v>226</v>
      </c>
      <c r="AH9" s="7">
        <v>226</v>
      </c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4" t="s">
        <v>3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881</v>
      </c>
      <c r="AH10" s="7">
        <v>881</v>
      </c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20</v>
      </c>
      <c r="P11" s="8">
        <v>731</v>
      </c>
      <c r="Q11" s="7">
        <v>751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1386</v>
      </c>
      <c r="Q12" s="7">
        <v>1386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921</v>
      </c>
      <c r="Q13" s="7">
        <v>921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205</v>
      </c>
      <c r="Q14" s="7">
        <v>205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121</v>
      </c>
      <c r="N16" s="8">
        <v>0</v>
      </c>
      <c r="O16" s="8">
        <v>0</v>
      </c>
      <c r="P16" s="8">
        <v>0</v>
      </c>
      <c r="Q16" s="7">
        <v>121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2</v>
      </c>
      <c r="N17" s="8">
        <v>0</v>
      </c>
      <c r="O17" s="8">
        <v>0</v>
      </c>
      <c r="P17" s="8">
        <v>156</v>
      </c>
      <c r="Q17" s="7">
        <v>158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  <c r="P18" s="8">
        <v>250</v>
      </c>
      <c r="Q18" s="7">
        <v>252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2</v>
      </c>
      <c r="N19" s="8">
        <v>0</v>
      </c>
      <c r="O19" s="8">
        <v>0</v>
      </c>
      <c r="P19" s="8">
        <v>255</v>
      </c>
      <c r="Q19" s="7">
        <v>257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2</v>
      </c>
      <c r="N20" s="8">
        <v>0</v>
      </c>
      <c r="O20" s="8">
        <v>0</v>
      </c>
      <c r="P20" s="8">
        <v>112</v>
      </c>
      <c r="Q20" s="29">
        <v>114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2</v>
      </c>
      <c r="N21" s="8">
        <v>0</v>
      </c>
      <c r="O21" s="8">
        <v>0</v>
      </c>
      <c r="P21" s="8">
        <v>138</v>
      </c>
      <c r="Q21" s="7">
        <v>140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2</v>
      </c>
      <c r="N22" s="8">
        <v>0</v>
      </c>
      <c r="O22" s="8">
        <v>0</v>
      </c>
      <c r="P22" s="8">
        <v>0</v>
      </c>
      <c r="Q22" s="7">
        <v>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420</v>
      </c>
      <c r="D25" s="8">
        <v>94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213</v>
      </c>
      <c r="Q25" s="7">
        <v>307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330</v>
      </c>
      <c r="D26" s="8">
        <v>0</v>
      </c>
      <c r="E26" s="8">
        <v>148</v>
      </c>
      <c r="F26" s="8">
        <v>67</v>
      </c>
      <c r="G26" s="8">
        <v>109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84</v>
      </c>
      <c r="O26" s="8">
        <v>103</v>
      </c>
      <c r="P26" s="8">
        <v>132</v>
      </c>
      <c r="Q26" s="7">
        <v>643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44231</v>
      </c>
      <c r="B27" s="8">
        <v>60</v>
      </c>
      <c r="D27" s="8">
        <v>158</v>
      </c>
      <c r="E27" s="8">
        <v>72</v>
      </c>
      <c r="F27" s="8">
        <v>50</v>
      </c>
      <c r="G27" s="8">
        <v>80</v>
      </c>
      <c r="H27" s="8">
        <v>0</v>
      </c>
      <c r="I27" s="8">
        <v>0</v>
      </c>
      <c r="J27" s="8">
        <v>44</v>
      </c>
      <c r="K27" s="8">
        <v>43</v>
      </c>
      <c r="L27" s="8">
        <v>0</v>
      </c>
      <c r="M27" s="8">
        <v>233</v>
      </c>
      <c r="N27" s="8">
        <v>180</v>
      </c>
      <c r="O27" s="8">
        <v>62</v>
      </c>
      <c r="P27" s="8">
        <v>133</v>
      </c>
      <c r="Q27" s="7">
        <v>1055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44232</v>
      </c>
      <c r="B28" s="8">
        <v>110</v>
      </c>
      <c r="D28" s="8">
        <v>130</v>
      </c>
      <c r="E28" s="8">
        <v>80</v>
      </c>
      <c r="F28" s="8">
        <v>0</v>
      </c>
      <c r="G28" s="8">
        <v>0</v>
      </c>
      <c r="H28" s="8">
        <v>0</v>
      </c>
      <c r="I28" s="8">
        <v>171</v>
      </c>
      <c r="J28" s="8">
        <v>88</v>
      </c>
      <c r="K28" s="8">
        <v>21</v>
      </c>
      <c r="L28" s="8">
        <v>0</v>
      </c>
      <c r="M28" s="8">
        <v>169</v>
      </c>
      <c r="N28" s="8">
        <v>109</v>
      </c>
      <c r="O28" s="8">
        <v>273</v>
      </c>
      <c r="P28" s="8">
        <v>82</v>
      </c>
      <c r="Q28" s="7">
        <v>1123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44233</v>
      </c>
      <c r="B29" s="8">
        <v>0</v>
      </c>
      <c r="D29" s="8">
        <v>103</v>
      </c>
      <c r="E29" s="8">
        <v>0</v>
      </c>
      <c r="F29" s="8">
        <v>0</v>
      </c>
      <c r="G29" s="8">
        <v>53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100</v>
      </c>
      <c r="O29" s="8">
        <v>0</v>
      </c>
      <c r="P29" s="8">
        <v>0</v>
      </c>
      <c r="Q29" s="7">
        <v>256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44234</v>
      </c>
      <c r="B30" s="8">
        <v>0</v>
      </c>
      <c r="D30" s="8">
        <v>77</v>
      </c>
      <c r="E30" s="8">
        <v>0</v>
      </c>
      <c r="F30" s="8">
        <v>0</v>
      </c>
      <c r="G30" s="8">
        <v>66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120</v>
      </c>
      <c r="O30" s="8">
        <v>0</v>
      </c>
      <c r="P30" s="8">
        <v>0</v>
      </c>
      <c r="Q30" s="7">
        <v>263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44235</v>
      </c>
      <c r="B31" s="8">
        <v>770</v>
      </c>
      <c r="D31" s="8">
        <v>234</v>
      </c>
      <c r="E31" s="8">
        <v>0</v>
      </c>
      <c r="F31" s="8">
        <v>0</v>
      </c>
      <c r="G31" s="8">
        <v>19</v>
      </c>
      <c r="H31" s="8">
        <v>0</v>
      </c>
      <c r="I31" s="8">
        <v>22</v>
      </c>
      <c r="J31" s="8">
        <v>19</v>
      </c>
      <c r="K31" s="8">
        <v>22</v>
      </c>
      <c r="L31" s="8">
        <v>60</v>
      </c>
      <c r="M31" s="8">
        <v>52</v>
      </c>
      <c r="N31" s="8">
        <v>0</v>
      </c>
      <c r="O31" s="8">
        <v>73</v>
      </c>
      <c r="P31" s="8">
        <v>141</v>
      </c>
      <c r="Q31" s="7">
        <v>642</v>
      </c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>
        <v>44236</v>
      </c>
      <c r="B32" s="8">
        <v>400</v>
      </c>
      <c r="D32" s="8">
        <v>454</v>
      </c>
      <c r="E32" s="8">
        <v>0</v>
      </c>
      <c r="F32" s="8">
        <v>0</v>
      </c>
      <c r="G32" s="8">
        <v>35</v>
      </c>
      <c r="H32" s="8">
        <v>214</v>
      </c>
      <c r="I32" s="8">
        <v>51</v>
      </c>
      <c r="J32" s="8">
        <v>98</v>
      </c>
      <c r="K32" s="8">
        <v>42</v>
      </c>
      <c r="L32" s="8">
        <v>149</v>
      </c>
      <c r="M32" s="8">
        <v>142</v>
      </c>
      <c r="N32" s="8">
        <v>100</v>
      </c>
      <c r="O32" s="8">
        <v>0</v>
      </c>
      <c r="P32" s="8">
        <v>167</v>
      </c>
      <c r="Q32" s="7">
        <v>1452</v>
      </c>
    </row>
    <row r="33" spans="1:34" x14ac:dyDescent="0.25">
      <c r="A33" s="3">
        <v>44237</v>
      </c>
      <c r="B33" s="8">
        <v>870</v>
      </c>
      <c r="D33" s="8">
        <v>397</v>
      </c>
      <c r="E33" s="8">
        <v>356</v>
      </c>
      <c r="F33" s="8">
        <v>0</v>
      </c>
      <c r="G33" s="8">
        <v>39</v>
      </c>
      <c r="H33" s="8">
        <v>177</v>
      </c>
      <c r="I33" s="8">
        <v>0</v>
      </c>
      <c r="J33" s="8">
        <v>40</v>
      </c>
      <c r="K33" s="8">
        <v>163</v>
      </c>
      <c r="L33" s="8">
        <v>59</v>
      </c>
      <c r="M33" s="8">
        <v>80</v>
      </c>
      <c r="N33" s="8">
        <v>0</v>
      </c>
      <c r="O33" s="8">
        <v>40</v>
      </c>
      <c r="P33" s="8">
        <v>256</v>
      </c>
      <c r="Q33" s="7">
        <v>1607</v>
      </c>
    </row>
    <row r="34" spans="1:34" x14ac:dyDescent="0.25">
      <c r="A34" s="3">
        <v>44238</v>
      </c>
      <c r="B34" s="8">
        <v>250</v>
      </c>
      <c r="D34" s="8">
        <v>658</v>
      </c>
      <c r="E34" s="8">
        <v>0</v>
      </c>
      <c r="F34" s="8">
        <v>193</v>
      </c>
      <c r="G34" s="8">
        <v>39</v>
      </c>
      <c r="H34" s="8">
        <v>17</v>
      </c>
      <c r="I34" s="8">
        <v>89</v>
      </c>
      <c r="J34" s="8">
        <v>71</v>
      </c>
      <c r="K34" s="8">
        <v>130</v>
      </c>
      <c r="L34" s="8">
        <v>99</v>
      </c>
      <c r="M34" s="8">
        <v>174</v>
      </c>
      <c r="N34" s="8">
        <v>150</v>
      </c>
      <c r="O34" s="8">
        <v>149</v>
      </c>
      <c r="P34" s="8">
        <v>603</v>
      </c>
      <c r="Q34" s="7">
        <v>2372</v>
      </c>
    </row>
    <row r="35" spans="1:34" x14ac:dyDescent="0.25">
      <c r="A35" s="3">
        <v>44239</v>
      </c>
      <c r="B35" s="8">
        <v>0</v>
      </c>
      <c r="D35" s="8">
        <v>412</v>
      </c>
      <c r="E35" s="8">
        <v>66</v>
      </c>
      <c r="F35" s="8">
        <v>0</v>
      </c>
      <c r="G35" s="8">
        <v>32</v>
      </c>
      <c r="H35" s="8">
        <v>33</v>
      </c>
      <c r="I35" s="8">
        <v>45</v>
      </c>
      <c r="J35" s="8">
        <v>154</v>
      </c>
      <c r="K35" s="8">
        <v>152</v>
      </c>
      <c r="L35" s="8">
        <v>0</v>
      </c>
      <c r="M35" s="8">
        <v>120</v>
      </c>
      <c r="N35" s="8">
        <v>30</v>
      </c>
      <c r="O35" s="8">
        <v>71</v>
      </c>
      <c r="P35" s="8">
        <v>241</v>
      </c>
      <c r="Q35" s="7">
        <v>1356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4" t="s">
        <v>3</v>
      </c>
      <c r="B36" s="7">
        <f>SUM(B6:B35)</f>
        <v>4440</v>
      </c>
      <c r="C36" s="7">
        <f>SUM(C6:C23)</f>
        <v>0</v>
      </c>
      <c r="D36" s="7">
        <v>2718</v>
      </c>
      <c r="E36" s="7">
        <v>722</v>
      </c>
      <c r="F36" s="7">
        <v>310</v>
      </c>
      <c r="G36" s="7">
        <v>472</v>
      </c>
      <c r="H36" s="7">
        <v>441</v>
      </c>
      <c r="I36" s="7">
        <v>378</v>
      </c>
      <c r="J36" s="7">
        <v>514</v>
      </c>
      <c r="K36" s="7">
        <v>573</v>
      </c>
      <c r="L36" s="7">
        <v>367</v>
      </c>
      <c r="M36" s="7">
        <v>1103</v>
      </c>
      <c r="N36" s="7">
        <v>873</v>
      </c>
      <c r="O36" s="7">
        <v>791</v>
      </c>
      <c r="P36" s="7">
        <v>8647</v>
      </c>
      <c r="Q36" s="7">
        <v>17909</v>
      </c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16"/>
      <c r="C37" s="15"/>
      <c r="D37" s="1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19"/>
      <c r="C38" s="18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19"/>
      <c r="C39" s="18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19"/>
      <c r="C40" s="18"/>
    </row>
    <row r="41" spans="1:34" x14ac:dyDescent="0.25">
      <c r="B41" s="19"/>
      <c r="C41" s="18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s="15" customFormat="1" x14ac:dyDescent="0.25">
      <c r="A54" s="1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s="15" customFormat="1" x14ac:dyDescent="0.25">
      <c r="A55" s="1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s="15" customFormat="1" x14ac:dyDescent="0.25">
      <c r="A56" s="1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s="15" customFormat="1" x14ac:dyDescent="0.25">
      <c r="A57" s="1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ACD-155A-496E-924F-B90BEB4FEFD1}">
  <dimension ref="A1:AH57"/>
  <sheetViews>
    <sheetView zoomScale="60" zoomScaleNormal="60" workbookViewId="0"/>
  </sheetViews>
  <sheetFormatPr defaultColWidth="8.85546875" defaultRowHeight="15" x14ac:dyDescent="0.25"/>
  <cols>
    <col min="1" max="1" width="23.85546875" style="41" customWidth="1"/>
    <col min="2" max="2" width="22.5703125" style="4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41" customWidth="1"/>
    <col min="23" max="23" width="8.85546875" style="41"/>
    <col min="24" max="24" width="11.85546875" style="41" customWidth="1"/>
    <col min="25" max="26" width="8.85546875" style="41"/>
    <col min="27" max="27" width="15.7109375" style="41" customWidth="1"/>
    <col min="28" max="28" width="10.28515625" style="41" bestFit="1" customWidth="1"/>
    <col min="29" max="29" width="11.42578125" style="41" customWidth="1"/>
    <col min="30" max="30" width="12.7109375" style="41" customWidth="1"/>
    <col min="31" max="31" width="10.5703125" style="41" bestFit="1" customWidth="1"/>
    <col min="32" max="32" width="11.85546875" style="41" customWidth="1"/>
    <col min="33" max="33" width="17.140625" style="41" customWidth="1"/>
    <col min="34" max="16384" width="8.85546875" style="41"/>
  </cols>
  <sheetData>
    <row r="1" spans="1:34" ht="18.75" x14ac:dyDescent="0.3">
      <c r="A1" s="14" t="s">
        <v>77</v>
      </c>
      <c r="B1" s="20"/>
    </row>
    <row r="2" spans="1:34" x14ac:dyDescent="0.25">
      <c r="A2" s="46" t="s">
        <v>2</v>
      </c>
      <c r="B2" s="46"/>
      <c r="C2" s="46"/>
      <c r="D2" s="46"/>
      <c r="E2" s="46"/>
      <c r="F2" s="46"/>
    </row>
    <row r="3" spans="1:34" ht="15" customHeight="1" x14ac:dyDescent="0.25">
      <c r="A3" s="58" t="s">
        <v>0</v>
      </c>
      <c r="B3" s="58"/>
      <c r="C3" s="58"/>
      <c r="D3" s="58"/>
      <c r="E3" s="58"/>
      <c r="F3" s="58"/>
    </row>
    <row r="4" spans="1:34" ht="18.75" x14ac:dyDescent="0.25">
      <c r="A4" s="49" t="s">
        <v>1</v>
      </c>
      <c r="B4" s="40" t="s">
        <v>32</v>
      </c>
      <c r="C4" s="48" t="s">
        <v>30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S4" s="49" t="s">
        <v>1</v>
      </c>
      <c r="T4" s="48" t="s">
        <v>24</v>
      </c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45" x14ac:dyDescent="0.25">
      <c r="A5" s="5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5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44238</v>
      </c>
      <c r="B6" s="8">
        <v>0</v>
      </c>
      <c r="C6" s="8">
        <v>0</v>
      </c>
      <c r="D6" s="8">
        <v>167</v>
      </c>
      <c r="E6" s="8">
        <v>0</v>
      </c>
      <c r="F6" s="8">
        <v>0</v>
      </c>
      <c r="G6" s="8">
        <v>39</v>
      </c>
      <c r="H6" s="8">
        <v>0</v>
      </c>
      <c r="I6" s="8">
        <v>0</v>
      </c>
      <c r="J6" s="8">
        <v>0</v>
      </c>
      <c r="K6" s="8">
        <v>0</v>
      </c>
      <c r="L6" s="8">
        <v>12</v>
      </c>
      <c r="M6" s="8">
        <v>0</v>
      </c>
      <c r="N6" s="8">
        <v>0</v>
      </c>
      <c r="O6" s="8">
        <v>0</v>
      </c>
      <c r="P6" s="8">
        <v>0</v>
      </c>
      <c r="Q6" s="7">
        <v>218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44239</v>
      </c>
      <c r="B7" s="8">
        <v>0</v>
      </c>
      <c r="C7" s="8">
        <v>0</v>
      </c>
      <c r="D7" s="8">
        <v>24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42</v>
      </c>
      <c r="M7" s="8">
        <v>0</v>
      </c>
      <c r="N7" s="8">
        <v>0</v>
      </c>
      <c r="O7" s="8">
        <v>0</v>
      </c>
      <c r="P7" s="8">
        <v>0</v>
      </c>
      <c r="Q7" s="7">
        <v>66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4" t="s">
        <v>3</v>
      </c>
      <c r="B8" s="7">
        <v>0</v>
      </c>
      <c r="C8" s="7">
        <v>0</v>
      </c>
      <c r="D8" s="7">
        <v>191</v>
      </c>
      <c r="E8" s="7">
        <v>0</v>
      </c>
      <c r="F8" s="7">
        <v>0</v>
      </c>
      <c r="G8" s="7">
        <v>39</v>
      </c>
      <c r="H8" s="7">
        <v>0</v>
      </c>
      <c r="I8" s="7">
        <v>0</v>
      </c>
      <c r="J8" s="7">
        <v>0</v>
      </c>
      <c r="K8" s="7">
        <v>0</v>
      </c>
      <c r="L8" s="7">
        <v>54</v>
      </c>
      <c r="M8" s="7">
        <v>0</v>
      </c>
      <c r="N8" s="7">
        <v>0</v>
      </c>
      <c r="O8" s="7">
        <v>0</v>
      </c>
      <c r="P8" s="7">
        <v>0</v>
      </c>
      <c r="Q8" s="7">
        <v>284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7"/>
      <c r="S9" s="4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3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7"/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7"/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/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7"/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/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7"/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/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7"/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/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7"/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/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7"/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/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7"/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/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29"/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/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7"/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/>
      <c r="B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7"/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/>
      <c r="B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7"/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/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/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/>
      <c r="B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/>
      <c r="B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/>
      <c r="B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/>
      <c r="B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/>
      <c r="B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/>
      <c r="B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7"/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3"/>
      <c r="B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</row>
    <row r="33" spans="1:34" x14ac:dyDescent="0.25">
      <c r="A33" s="3"/>
      <c r="B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</row>
    <row r="34" spans="1:34" x14ac:dyDescent="0.25">
      <c r="A34" s="3"/>
      <c r="B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</row>
    <row r="35" spans="1:34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16"/>
      <c r="C36" s="15"/>
      <c r="D36" s="15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16"/>
      <c r="C37" s="15"/>
      <c r="D37" s="15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19"/>
      <c r="C38" s="18"/>
      <c r="D38" s="15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19"/>
      <c r="C39" s="18"/>
      <c r="D39" s="15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19"/>
      <c r="C40" s="18"/>
    </row>
    <row r="41" spans="1:34" x14ac:dyDescent="0.25">
      <c r="B41" s="19"/>
      <c r="C41" s="18"/>
    </row>
    <row r="52" spans="1:34" s="15" customFormat="1" x14ac:dyDescent="0.25">
      <c r="A52" s="41"/>
      <c r="B52" s="4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15" customFormat="1" x14ac:dyDescent="0.25">
      <c r="A53" s="41"/>
      <c r="B53" s="4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15" customFormat="1" x14ac:dyDescent="0.25">
      <c r="A54" s="41"/>
      <c r="B54" s="4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15" customFormat="1" x14ac:dyDescent="0.25">
      <c r="A55" s="41"/>
      <c r="B55" s="4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15" customFormat="1" x14ac:dyDescent="0.25">
      <c r="A56" s="41"/>
      <c r="B56" s="4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15" customFormat="1" x14ac:dyDescent="0.25">
      <c r="A57" s="41"/>
      <c r="B57" s="4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zoomScale="60" zoomScaleNormal="60" workbookViewId="0">
      <pane ySplit="5" topLeftCell="A6" activePane="bottomLeft" state="frozen"/>
      <selection pane="bottomLeft" activeCell="A6" sqref="A6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1"/>
    </row>
    <row r="2" spans="1:19" x14ac:dyDescent="0.25">
      <c r="A2" s="46" t="s">
        <v>2</v>
      </c>
      <c r="B2" s="46"/>
      <c r="C2" s="46"/>
      <c r="D2" s="46"/>
      <c r="E2" s="46"/>
    </row>
    <row r="3" spans="1:19" ht="15" customHeight="1" x14ac:dyDescent="0.25">
      <c r="A3" s="58" t="s">
        <v>0</v>
      </c>
      <c r="B3" s="58"/>
      <c r="C3" s="58"/>
      <c r="D3" s="58"/>
      <c r="E3" s="58"/>
    </row>
    <row r="4" spans="1:19" ht="27" customHeight="1" x14ac:dyDescent="0.25">
      <c r="A4" s="49" t="s">
        <v>1</v>
      </c>
      <c r="B4" s="57" t="s">
        <v>26</v>
      </c>
      <c r="C4" s="57"/>
      <c r="D4" s="57"/>
      <c r="E4" s="57"/>
      <c r="F4" s="57"/>
      <c r="G4" s="57"/>
      <c r="H4" s="57"/>
      <c r="I4" s="57"/>
      <c r="K4" s="49" t="s">
        <v>1</v>
      </c>
      <c r="L4" s="57" t="s">
        <v>25</v>
      </c>
      <c r="M4" s="57"/>
      <c r="N4" s="57"/>
      <c r="O4" s="57"/>
      <c r="P4" s="57"/>
      <c r="Q4" s="57"/>
      <c r="R4" s="57"/>
      <c r="S4" s="57"/>
    </row>
    <row r="5" spans="1:19" x14ac:dyDescent="0.25">
      <c r="A5" s="5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165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1258</v>
      </c>
      <c r="K6" s="3">
        <v>44213</v>
      </c>
      <c r="L6" s="8">
        <v>0</v>
      </c>
      <c r="M6" s="8">
        <v>94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624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204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1777</v>
      </c>
    </row>
    <row r="8" spans="1:19" x14ac:dyDescent="0.25">
      <c r="A8" s="3">
        <v>44194</v>
      </c>
      <c r="B8" s="8">
        <v>1</v>
      </c>
      <c r="C8" s="8">
        <v>416</v>
      </c>
      <c r="D8" s="8">
        <v>1493</v>
      </c>
      <c r="E8" s="8">
        <v>938</v>
      </c>
      <c r="F8" s="8">
        <v>332</v>
      </c>
      <c r="G8" s="8">
        <v>280</v>
      </c>
      <c r="H8" s="8">
        <v>0</v>
      </c>
      <c r="I8" s="7">
        <v>3460</v>
      </c>
      <c r="K8" s="3">
        <v>44215</v>
      </c>
      <c r="L8" s="8">
        <v>1</v>
      </c>
      <c r="M8" s="8">
        <v>300</v>
      </c>
      <c r="N8" s="8">
        <v>1097</v>
      </c>
      <c r="O8" s="8">
        <v>715</v>
      </c>
      <c r="P8" s="8">
        <v>300</v>
      </c>
      <c r="Q8" s="8">
        <v>275</v>
      </c>
      <c r="R8" s="8">
        <v>0</v>
      </c>
      <c r="S8" s="7">
        <v>2688</v>
      </c>
    </row>
    <row r="9" spans="1:19" x14ac:dyDescent="0.25">
      <c r="A9" s="3">
        <v>44195</v>
      </c>
      <c r="B9" s="8">
        <v>0</v>
      </c>
      <c r="C9" s="8">
        <v>423</v>
      </c>
      <c r="D9" s="8">
        <v>1516</v>
      </c>
      <c r="E9" s="8">
        <v>1030</v>
      </c>
      <c r="F9" s="8">
        <v>316</v>
      </c>
      <c r="G9" s="8">
        <v>180</v>
      </c>
      <c r="H9" s="8">
        <v>1</v>
      </c>
      <c r="I9" s="7">
        <v>3466</v>
      </c>
      <c r="K9" s="3">
        <v>44216</v>
      </c>
      <c r="L9" s="8">
        <v>0</v>
      </c>
      <c r="M9" s="8">
        <v>300</v>
      </c>
      <c r="N9" s="8">
        <v>1133</v>
      </c>
      <c r="O9" s="8">
        <v>769</v>
      </c>
      <c r="P9" s="8">
        <v>264</v>
      </c>
      <c r="Q9" s="8">
        <v>148</v>
      </c>
      <c r="R9" s="8">
        <v>0</v>
      </c>
      <c r="S9" s="7">
        <v>2614</v>
      </c>
    </row>
    <row r="10" spans="1:19" x14ac:dyDescent="0.25">
      <c r="A10" s="3">
        <v>44196</v>
      </c>
      <c r="B10" s="8">
        <v>1</v>
      </c>
      <c r="C10" s="8">
        <v>159</v>
      </c>
      <c r="D10" s="8">
        <v>545</v>
      </c>
      <c r="E10" s="8">
        <v>315</v>
      </c>
      <c r="F10" s="8">
        <v>173</v>
      </c>
      <c r="G10" s="8">
        <v>117</v>
      </c>
      <c r="H10" s="8">
        <v>0</v>
      </c>
      <c r="I10" s="7">
        <v>1310</v>
      </c>
      <c r="K10" s="3">
        <v>44217</v>
      </c>
      <c r="L10" s="8">
        <v>0</v>
      </c>
      <c r="M10" s="8">
        <v>219</v>
      </c>
      <c r="N10" s="8">
        <v>773</v>
      </c>
      <c r="O10" s="8">
        <v>511</v>
      </c>
      <c r="P10" s="8">
        <v>167</v>
      </c>
      <c r="Q10" s="8">
        <v>38</v>
      </c>
      <c r="R10" s="8">
        <v>0</v>
      </c>
      <c r="S10" s="7">
        <v>1708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98</v>
      </c>
      <c r="N11" s="8">
        <v>451</v>
      </c>
      <c r="O11" s="8">
        <v>274</v>
      </c>
      <c r="P11" s="8">
        <v>100</v>
      </c>
      <c r="Q11" s="8">
        <v>79</v>
      </c>
      <c r="R11" s="8">
        <v>1</v>
      </c>
      <c r="S11" s="7">
        <v>1003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279</v>
      </c>
      <c r="P12" s="8">
        <v>62</v>
      </c>
      <c r="Q12" s="8">
        <v>9</v>
      </c>
      <c r="R12" s="8">
        <v>0</v>
      </c>
      <c r="S12" s="7">
        <v>839</v>
      </c>
    </row>
    <row r="13" spans="1:19" x14ac:dyDescent="0.25">
      <c r="A13" s="3">
        <v>44199</v>
      </c>
      <c r="B13" s="8">
        <v>1</v>
      </c>
      <c r="C13" s="8">
        <v>104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916</v>
      </c>
      <c r="K13" s="3">
        <v>44220</v>
      </c>
      <c r="L13" s="8">
        <v>0</v>
      </c>
      <c r="M13" s="8">
        <v>105</v>
      </c>
      <c r="N13" s="8">
        <v>420</v>
      </c>
      <c r="O13" s="8">
        <v>262</v>
      </c>
      <c r="P13" s="8">
        <v>71</v>
      </c>
      <c r="Q13" s="8">
        <v>0</v>
      </c>
      <c r="R13" s="8">
        <v>0</v>
      </c>
      <c r="S13" s="7">
        <v>858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1738</v>
      </c>
      <c r="E14" s="8">
        <v>1123</v>
      </c>
      <c r="F14" s="8">
        <v>319</v>
      </c>
      <c r="G14" s="8">
        <v>30</v>
      </c>
      <c r="H14" s="8">
        <v>2</v>
      </c>
      <c r="I14" s="7">
        <v>3568</v>
      </c>
      <c r="K14" s="3">
        <v>44221</v>
      </c>
      <c r="L14" s="8">
        <v>0</v>
      </c>
      <c r="M14" s="8">
        <v>321</v>
      </c>
      <c r="N14" s="8">
        <v>1464</v>
      </c>
      <c r="O14" s="8">
        <v>874</v>
      </c>
      <c r="P14" s="8">
        <v>232</v>
      </c>
      <c r="Q14" s="8">
        <v>18</v>
      </c>
      <c r="R14" s="8">
        <v>0</v>
      </c>
      <c r="S14" s="7">
        <v>2909</v>
      </c>
    </row>
    <row r="15" spans="1:19" x14ac:dyDescent="0.25">
      <c r="A15" s="3">
        <v>44201</v>
      </c>
      <c r="B15" s="8">
        <v>0</v>
      </c>
      <c r="C15" s="8">
        <v>493</v>
      </c>
      <c r="D15" s="8">
        <v>2180</v>
      </c>
      <c r="E15" s="8">
        <v>1420</v>
      </c>
      <c r="F15" s="8">
        <v>370</v>
      </c>
      <c r="G15" s="8">
        <v>41</v>
      </c>
      <c r="H15" s="8">
        <v>3</v>
      </c>
      <c r="I15" s="7">
        <v>4507</v>
      </c>
      <c r="K15" s="3">
        <v>44222</v>
      </c>
      <c r="L15" s="8">
        <v>0</v>
      </c>
      <c r="M15" s="8">
        <v>404</v>
      </c>
      <c r="N15" s="8">
        <v>1962</v>
      </c>
      <c r="O15" s="8">
        <v>1270</v>
      </c>
      <c r="P15" s="8">
        <v>282</v>
      </c>
      <c r="Q15" s="8">
        <v>11</v>
      </c>
      <c r="R15" s="8">
        <v>2</v>
      </c>
      <c r="S15" s="7">
        <v>3931</v>
      </c>
    </row>
    <row r="16" spans="1:19" x14ac:dyDescent="0.25">
      <c r="A16" s="3">
        <v>44202</v>
      </c>
      <c r="B16" s="8">
        <v>3</v>
      </c>
      <c r="C16" s="8">
        <v>640</v>
      </c>
      <c r="D16" s="8">
        <v>2764</v>
      </c>
      <c r="E16" s="8">
        <v>1818</v>
      </c>
      <c r="F16" s="8">
        <v>507</v>
      </c>
      <c r="G16" s="8">
        <v>67</v>
      </c>
      <c r="H16" s="8">
        <v>3</v>
      </c>
      <c r="I16" s="7">
        <v>5802</v>
      </c>
      <c r="K16" s="3">
        <v>44223</v>
      </c>
      <c r="L16" s="8">
        <v>2</v>
      </c>
      <c r="M16" s="8">
        <v>487</v>
      </c>
      <c r="N16" s="8">
        <v>2165</v>
      </c>
      <c r="O16" s="8">
        <v>1486</v>
      </c>
      <c r="P16" s="8">
        <v>300</v>
      </c>
      <c r="Q16" s="8">
        <v>20</v>
      </c>
      <c r="R16" s="8">
        <v>1</v>
      </c>
      <c r="S16" s="7">
        <v>4461</v>
      </c>
    </row>
    <row r="17" spans="1:19" x14ac:dyDescent="0.25">
      <c r="A17" s="3">
        <v>44203</v>
      </c>
      <c r="B17" s="8">
        <v>3</v>
      </c>
      <c r="C17" s="8">
        <v>856</v>
      </c>
      <c r="D17" s="8">
        <v>3449</v>
      </c>
      <c r="E17" s="8">
        <v>2410</v>
      </c>
      <c r="F17" s="8">
        <v>821</v>
      </c>
      <c r="G17" s="8">
        <v>398</v>
      </c>
      <c r="H17" s="8">
        <v>4</v>
      </c>
      <c r="I17" s="7">
        <v>7941</v>
      </c>
      <c r="K17" s="3">
        <v>44224</v>
      </c>
      <c r="L17" s="8">
        <v>1</v>
      </c>
      <c r="M17" s="8">
        <v>627</v>
      </c>
      <c r="N17" s="8">
        <v>2768</v>
      </c>
      <c r="O17" s="8">
        <v>1870</v>
      </c>
      <c r="P17" s="8">
        <v>500</v>
      </c>
      <c r="Q17" s="8">
        <v>287</v>
      </c>
      <c r="R17" s="8">
        <v>1</v>
      </c>
      <c r="S17" s="7">
        <v>6054</v>
      </c>
    </row>
    <row r="18" spans="1:19" x14ac:dyDescent="0.25">
      <c r="A18" s="3">
        <v>44204</v>
      </c>
      <c r="B18" s="8">
        <v>4</v>
      </c>
      <c r="C18" s="8">
        <v>983</v>
      </c>
      <c r="D18" s="8">
        <v>4280</v>
      </c>
      <c r="E18" s="8">
        <v>2869</v>
      </c>
      <c r="F18" s="8">
        <v>942</v>
      </c>
      <c r="G18" s="8">
        <v>856</v>
      </c>
      <c r="H18" s="8">
        <v>3</v>
      </c>
      <c r="I18" s="7">
        <v>9937</v>
      </c>
      <c r="K18" s="3">
        <v>44225</v>
      </c>
      <c r="L18" s="23">
        <v>4</v>
      </c>
      <c r="M18" s="23">
        <v>735</v>
      </c>
      <c r="N18" s="23">
        <v>3422</v>
      </c>
      <c r="O18" s="23">
        <v>2388</v>
      </c>
      <c r="P18" s="23">
        <v>722</v>
      </c>
      <c r="Q18" s="23">
        <v>438</v>
      </c>
      <c r="R18" s="23">
        <v>0</v>
      </c>
      <c r="S18" s="7">
        <v>7709</v>
      </c>
    </row>
    <row r="19" spans="1:19" x14ac:dyDescent="0.25">
      <c r="A19" s="3">
        <v>44205</v>
      </c>
      <c r="B19" s="8">
        <v>1</v>
      </c>
      <c r="C19" s="8">
        <v>146</v>
      </c>
      <c r="D19" s="8">
        <v>756</v>
      </c>
      <c r="E19" s="8">
        <v>582</v>
      </c>
      <c r="F19" s="8">
        <v>324</v>
      </c>
      <c r="G19" s="8">
        <v>186</v>
      </c>
      <c r="H19" s="8">
        <v>0</v>
      </c>
      <c r="I19" s="7">
        <v>1995</v>
      </c>
      <c r="K19" s="3">
        <v>44226</v>
      </c>
      <c r="L19" s="23">
        <v>1</v>
      </c>
      <c r="M19" s="23">
        <v>86</v>
      </c>
      <c r="N19" s="23">
        <v>395</v>
      </c>
      <c r="O19" s="23">
        <v>322</v>
      </c>
      <c r="P19" s="23">
        <v>198</v>
      </c>
      <c r="Q19" s="23">
        <v>66</v>
      </c>
      <c r="R19" s="23">
        <v>0</v>
      </c>
      <c r="S19" s="7">
        <v>1068</v>
      </c>
    </row>
    <row r="20" spans="1:19" x14ac:dyDescent="0.25">
      <c r="A20" s="3">
        <v>44206</v>
      </c>
      <c r="B20" s="8">
        <v>0</v>
      </c>
      <c r="C20" s="8">
        <v>150</v>
      </c>
      <c r="D20" s="8">
        <v>686</v>
      </c>
      <c r="E20" s="8">
        <v>507</v>
      </c>
      <c r="F20" s="8">
        <v>262</v>
      </c>
      <c r="G20" s="8">
        <v>108</v>
      </c>
      <c r="H20" s="8">
        <v>1</v>
      </c>
      <c r="I20" s="7">
        <v>1714</v>
      </c>
      <c r="K20" s="3">
        <v>44227</v>
      </c>
      <c r="L20" s="8">
        <v>0</v>
      </c>
      <c r="M20" s="8">
        <v>98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1121</v>
      </c>
    </row>
    <row r="21" spans="1:19" x14ac:dyDescent="0.25">
      <c r="A21" s="3">
        <v>44207</v>
      </c>
      <c r="B21" s="8">
        <v>2</v>
      </c>
      <c r="C21" s="8">
        <v>1045</v>
      </c>
      <c r="D21" s="8">
        <v>4302</v>
      </c>
      <c r="E21" s="8">
        <v>2877</v>
      </c>
      <c r="F21" s="8">
        <v>899</v>
      </c>
      <c r="G21" s="8">
        <v>637</v>
      </c>
      <c r="H21" s="8">
        <v>5</v>
      </c>
      <c r="I21" s="7">
        <v>9767</v>
      </c>
      <c r="K21" s="3">
        <v>44228</v>
      </c>
      <c r="L21" s="8">
        <v>0</v>
      </c>
      <c r="M21" s="8">
        <v>785</v>
      </c>
      <c r="N21" s="8">
        <v>3415</v>
      </c>
      <c r="O21" s="8">
        <v>2339</v>
      </c>
      <c r="P21" s="8">
        <v>777</v>
      </c>
      <c r="Q21" s="8">
        <v>446</v>
      </c>
      <c r="R21" s="8">
        <v>6</v>
      </c>
      <c r="S21" s="7">
        <v>7768</v>
      </c>
    </row>
    <row r="22" spans="1:19" x14ac:dyDescent="0.25">
      <c r="A22" s="3">
        <v>44208</v>
      </c>
      <c r="B22" s="8">
        <v>1</v>
      </c>
      <c r="C22" s="8">
        <v>1150</v>
      </c>
      <c r="D22" s="8">
        <v>5384</v>
      </c>
      <c r="E22" s="8">
        <v>3586</v>
      </c>
      <c r="F22" s="8">
        <v>1594</v>
      </c>
      <c r="G22" s="8">
        <v>1648</v>
      </c>
      <c r="H22" s="8">
        <v>2</v>
      </c>
      <c r="I22" s="7">
        <v>13365</v>
      </c>
      <c r="K22" s="3">
        <v>44229</v>
      </c>
      <c r="L22" s="8">
        <v>2</v>
      </c>
      <c r="M22" s="8">
        <v>906</v>
      </c>
      <c r="N22" s="8">
        <v>4254</v>
      </c>
      <c r="O22" s="8">
        <v>2916</v>
      </c>
      <c r="P22" s="8">
        <v>1139</v>
      </c>
      <c r="Q22" s="8">
        <v>747</v>
      </c>
      <c r="R22" s="8">
        <v>0</v>
      </c>
      <c r="S22" s="7">
        <v>9964</v>
      </c>
    </row>
    <row r="23" spans="1:19" x14ac:dyDescent="0.25">
      <c r="A23" s="3">
        <v>44209</v>
      </c>
      <c r="B23" s="8">
        <v>7</v>
      </c>
      <c r="C23" s="8">
        <v>1028</v>
      </c>
      <c r="D23" s="8">
        <v>5059</v>
      </c>
      <c r="E23" s="8">
        <v>3732</v>
      </c>
      <c r="F23" s="8">
        <v>1952</v>
      </c>
      <c r="G23" s="8">
        <v>1688</v>
      </c>
      <c r="H23" s="8">
        <v>3</v>
      </c>
      <c r="I23" s="7">
        <v>13469</v>
      </c>
      <c r="K23" s="3">
        <v>44230</v>
      </c>
      <c r="L23" s="8">
        <v>4</v>
      </c>
      <c r="M23" s="8">
        <v>869</v>
      </c>
      <c r="N23" s="8">
        <v>4347</v>
      </c>
      <c r="O23" s="8">
        <v>3110</v>
      </c>
      <c r="P23" s="8">
        <v>1508</v>
      </c>
      <c r="Q23" s="8">
        <v>958</v>
      </c>
      <c r="R23" s="8">
        <v>0</v>
      </c>
      <c r="S23" s="7">
        <v>10796</v>
      </c>
    </row>
    <row r="24" spans="1:19" x14ac:dyDescent="0.25">
      <c r="A24" s="3">
        <v>44210</v>
      </c>
      <c r="B24" s="8">
        <v>21</v>
      </c>
      <c r="C24" s="8">
        <v>1042</v>
      </c>
      <c r="D24" s="8">
        <v>5170</v>
      </c>
      <c r="E24" s="8">
        <v>3873</v>
      </c>
      <c r="F24" s="8">
        <v>2014</v>
      </c>
      <c r="G24" s="8">
        <v>1880</v>
      </c>
      <c r="H24" s="8">
        <v>4</v>
      </c>
      <c r="I24" s="7">
        <v>14004</v>
      </c>
      <c r="K24" s="3">
        <v>44231</v>
      </c>
      <c r="L24" s="8">
        <v>4</v>
      </c>
      <c r="M24" s="8">
        <v>1020</v>
      </c>
      <c r="N24" s="8">
        <v>4818</v>
      </c>
      <c r="O24" s="8">
        <v>3560</v>
      </c>
      <c r="P24" s="8">
        <v>1743</v>
      </c>
      <c r="Q24" s="8">
        <v>1536</v>
      </c>
      <c r="R24" s="8">
        <v>4</v>
      </c>
      <c r="S24" s="7">
        <v>12685</v>
      </c>
    </row>
    <row r="25" spans="1:19" x14ac:dyDescent="0.25">
      <c r="A25" s="3">
        <v>44211</v>
      </c>
      <c r="B25" s="8">
        <v>9</v>
      </c>
      <c r="C25" s="8">
        <v>974</v>
      </c>
      <c r="D25" s="8">
        <v>4445</v>
      </c>
      <c r="E25" s="8">
        <v>3678</v>
      </c>
      <c r="F25" s="8">
        <v>1880</v>
      </c>
      <c r="G25" s="8">
        <v>2076</v>
      </c>
      <c r="H25" s="8">
        <v>5</v>
      </c>
      <c r="I25" s="7">
        <v>13067</v>
      </c>
      <c r="K25" s="3">
        <v>44232</v>
      </c>
      <c r="L25" s="8">
        <v>6</v>
      </c>
      <c r="M25" s="8">
        <v>838</v>
      </c>
      <c r="N25" s="8">
        <v>3858</v>
      </c>
      <c r="O25" s="8">
        <v>3102</v>
      </c>
      <c r="P25" s="8">
        <v>1398</v>
      </c>
      <c r="Q25" s="8">
        <v>1301</v>
      </c>
      <c r="R25" s="8">
        <v>1</v>
      </c>
      <c r="S25" s="7">
        <v>10504</v>
      </c>
    </row>
    <row r="26" spans="1:19" x14ac:dyDescent="0.25">
      <c r="A26" s="3">
        <v>44212</v>
      </c>
      <c r="B26" s="8">
        <v>0</v>
      </c>
      <c r="C26" s="8">
        <v>126</v>
      </c>
      <c r="D26" s="8">
        <v>579</v>
      </c>
      <c r="E26" s="8">
        <v>504</v>
      </c>
      <c r="F26" s="8">
        <v>388</v>
      </c>
      <c r="G26" s="8">
        <v>1339</v>
      </c>
      <c r="H26" s="8">
        <v>0</v>
      </c>
      <c r="I26" s="7">
        <v>2936</v>
      </c>
      <c r="K26" s="3">
        <v>44233</v>
      </c>
      <c r="L26" s="8">
        <v>0</v>
      </c>
      <c r="M26" s="8">
        <v>109</v>
      </c>
      <c r="N26" s="8">
        <v>517</v>
      </c>
      <c r="O26" s="8">
        <v>396</v>
      </c>
      <c r="P26" s="8">
        <v>235</v>
      </c>
      <c r="Q26" s="8">
        <v>1039</v>
      </c>
      <c r="R26" s="8">
        <v>0</v>
      </c>
      <c r="S26" s="7">
        <v>2296</v>
      </c>
    </row>
    <row r="27" spans="1:19" x14ac:dyDescent="0.25">
      <c r="A27" s="3">
        <v>44213</v>
      </c>
      <c r="B27" s="8">
        <v>0</v>
      </c>
      <c r="C27" s="8">
        <v>187</v>
      </c>
      <c r="D27" s="8">
        <v>580</v>
      </c>
      <c r="E27" s="8">
        <v>409</v>
      </c>
      <c r="F27" s="8">
        <v>267</v>
      </c>
      <c r="G27" s="8">
        <v>1467</v>
      </c>
      <c r="H27" s="8">
        <v>0</v>
      </c>
      <c r="I27" s="7">
        <v>2910</v>
      </c>
      <c r="K27" s="3">
        <v>44234</v>
      </c>
      <c r="L27" s="8">
        <v>0</v>
      </c>
      <c r="M27" s="8">
        <v>119</v>
      </c>
      <c r="N27" s="8">
        <v>417</v>
      </c>
      <c r="O27" s="8">
        <v>314</v>
      </c>
      <c r="P27" s="8">
        <v>178</v>
      </c>
      <c r="Q27" s="8">
        <v>1282</v>
      </c>
      <c r="R27" s="8">
        <v>0</v>
      </c>
      <c r="S27" s="7">
        <v>2310</v>
      </c>
    </row>
    <row r="28" spans="1:19" x14ac:dyDescent="0.25">
      <c r="A28" s="3">
        <v>44214</v>
      </c>
      <c r="B28" s="8">
        <v>5</v>
      </c>
      <c r="C28" s="8">
        <v>777</v>
      </c>
      <c r="D28" s="8">
        <v>3930</v>
      </c>
      <c r="E28" s="8">
        <v>3013</v>
      </c>
      <c r="F28" s="8">
        <v>1666</v>
      </c>
      <c r="G28" s="8">
        <v>4598</v>
      </c>
      <c r="H28" s="8">
        <v>2</v>
      </c>
      <c r="I28" s="7">
        <v>13991</v>
      </c>
      <c r="K28" s="3">
        <v>44235</v>
      </c>
      <c r="L28" s="8">
        <v>6</v>
      </c>
      <c r="M28" s="8">
        <v>697</v>
      </c>
      <c r="N28" s="8">
        <v>3292</v>
      </c>
      <c r="O28" s="8">
        <v>2596</v>
      </c>
      <c r="P28" s="8">
        <v>1205</v>
      </c>
      <c r="Q28" s="8">
        <v>3376</v>
      </c>
      <c r="R28" s="8">
        <v>0</v>
      </c>
      <c r="S28" s="7">
        <v>11172</v>
      </c>
    </row>
    <row r="29" spans="1:19" x14ac:dyDescent="0.25">
      <c r="A29" s="3">
        <v>44215</v>
      </c>
      <c r="B29" s="8">
        <v>1</v>
      </c>
      <c r="C29" s="8">
        <v>704</v>
      </c>
      <c r="D29" s="8">
        <v>3606</v>
      </c>
      <c r="E29" s="8">
        <v>2975</v>
      </c>
      <c r="F29" s="8">
        <v>1557</v>
      </c>
      <c r="G29" s="8">
        <v>5343</v>
      </c>
      <c r="H29" s="8">
        <v>0</v>
      </c>
      <c r="I29" s="7">
        <v>14186</v>
      </c>
      <c r="K29" s="3">
        <v>44236</v>
      </c>
      <c r="L29" s="8">
        <v>15</v>
      </c>
      <c r="M29" s="8">
        <v>535</v>
      </c>
      <c r="N29" s="8">
        <v>2963</v>
      </c>
      <c r="O29" s="8">
        <v>2337</v>
      </c>
      <c r="P29" s="8">
        <v>1305</v>
      </c>
      <c r="Q29" s="8">
        <v>4426</v>
      </c>
      <c r="R29" s="8">
        <v>0</v>
      </c>
      <c r="S29" s="7">
        <v>11581</v>
      </c>
    </row>
    <row r="30" spans="1:19" x14ac:dyDescent="0.25">
      <c r="A30" s="3">
        <v>44216</v>
      </c>
      <c r="B30" s="8">
        <v>0</v>
      </c>
      <c r="C30" s="8">
        <v>715</v>
      </c>
      <c r="D30" s="8">
        <v>3394</v>
      </c>
      <c r="E30" s="8">
        <v>2915</v>
      </c>
      <c r="F30" s="8">
        <v>1477</v>
      </c>
      <c r="G30" s="8">
        <v>5856</v>
      </c>
      <c r="H30" s="8">
        <v>0</v>
      </c>
      <c r="I30" s="7">
        <v>14357</v>
      </c>
      <c r="K30" s="3">
        <v>44237</v>
      </c>
      <c r="L30" s="8">
        <v>3</v>
      </c>
      <c r="M30" s="8">
        <v>494</v>
      </c>
      <c r="N30" s="8">
        <v>2665</v>
      </c>
      <c r="O30" s="8">
        <v>2447</v>
      </c>
      <c r="P30" s="8">
        <v>1440</v>
      </c>
      <c r="Q30" s="8">
        <v>5386</v>
      </c>
      <c r="R30" s="8">
        <v>2</v>
      </c>
      <c r="S30" s="7">
        <v>12437</v>
      </c>
    </row>
    <row r="31" spans="1:19" x14ac:dyDescent="0.25">
      <c r="A31" s="3">
        <v>44217</v>
      </c>
      <c r="B31" s="8">
        <v>5</v>
      </c>
      <c r="C31" s="8">
        <v>676</v>
      </c>
      <c r="D31" s="8">
        <v>3205</v>
      </c>
      <c r="E31" s="8">
        <v>2646</v>
      </c>
      <c r="F31" s="8">
        <v>1530</v>
      </c>
      <c r="G31" s="8">
        <v>7900</v>
      </c>
      <c r="H31" s="8">
        <v>0</v>
      </c>
      <c r="I31" s="7">
        <v>15962</v>
      </c>
      <c r="K31" s="3">
        <v>44238</v>
      </c>
      <c r="L31" s="8">
        <v>6</v>
      </c>
      <c r="M31" s="8">
        <v>515</v>
      </c>
      <c r="N31" s="8">
        <v>2846</v>
      </c>
      <c r="O31" s="8">
        <v>2353</v>
      </c>
      <c r="P31" s="8">
        <v>1543</v>
      </c>
      <c r="Q31" s="8">
        <v>7066</v>
      </c>
      <c r="R31" s="8">
        <v>0</v>
      </c>
      <c r="S31" s="7">
        <v>14329</v>
      </c>
    </row>
    <row r="32" spans="1:19" x14ac:dyDescent="0.25">
      <c r="A32" s="3">
        <v>44218</v>
      </c>
      <c r="B32" s="8">
        <v>4</v>
      </c>
      <c r="C32" s="8">
        <v>548</v>
      </c>
      <c r="D32" s="8">
        <v>2606</v>
      </c>
      <c r="E32" s="8">
        <v>2080</v>
      </c>
      <c r="F32" s="8">
        <v>1268</v>
      </c>
      <c r="G32" s="8">
        <v>8789</v>
      </c>
      <c r="H32" s="8">
        <v>1</v>
      </c>
      <c r="I32" s="7">
        <v>15296</v>
      </c>
      <c r="K32" s="3">
        <v>44239</v>
      </c>
      <c r="L32" s="8">
        <v>4</v>
      </c>
      <c r="M32" s="8">
        <v>482</v>
      </c>
      <c r="N32" s="8">
        <v>2359</v>
      </c>
      <c r="O32" s="8">
        <v>1832</v>
      </c>
      <c r="P32" s="8">
        <v>1062</v>
      </c>
      <c r="Q32" s="8">
        <v>6906</v>
      </c>
      <c r="R32" s="8">
        <v>0</v>
      </c>
      <c r="S32" s="7">
        <v>12645</v>
      </c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415</v>
      </c>
      <c r="F33" s="8">
        <v>215</v>
      </c>
      <c r="G33" s="8">
        <v>2382</v>
      </c>
      <c r="H33" s="8">
        <v>0</v>
      </c>
      <c r="I33" s="7">
        <v>3656</v>
      </c>
      <c r="K33" s="4" t="s">
        <v>3</v>
      </c>
      <c r="L33" s="7">
        <v>59</v>
      </c>
      <c r="M33" s="7">
        <v>11543</v>
      </c>
      <c r="N33" s="7">
        <v>53740</v>
      </c>
      <c r="O33" s="7">
        <v>39301</v>
      </c>
      <c r="P33" s="7">
        <v>17176</v>
      </c>
      <c r="Q33" s="7">
        <v>36012</v>
      </c>
      <c r="R33" s="7">
        <v>20</v>
      </c>
      <c r="S33" s="7">
        <v>157851</v>
      </c>
    </row>
    <row r="34" spans="1:19" x14ac:dyDescent="0.25">
      <c r="A34" s="3">
        <v>44220</v>
      </c>
      <c r="B34" s="8">
        <v>1</v>
      </c>
      <c r="C34" s="8">
        <v>121</v>
      </c>
      <c r="D34" s="8">
        <v>537</v>
      </c>
      <c r="E34" s="8">
        <v>368</v>
      </c>
      <c r="F34" s="8">
        <v>172</v>
      </c>
      <c r="G34" s="8">
        <v>1741</v>
      </c>
      <c r="H34" s="8">
        <v>0</v>
      </c>
      <c r="I34" s="7">
        <v>2940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631</v>
      </c>
      <c r="D35" s="8">
        <v>2729</v>
      </c>
      <c r="E35" s="8">
        <v>1933</v>
      </c>
      <c r="F35" s="8">
        <v>901</v>
      </c>
      <c r="G35" s="8">
        <v>6008</v>
      </c>
      <c r="H35" s="8">
        <v>0</v>
      </c>
      <c r="I35" s="7">
        <v>12206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778</v>
      </c>
      <c r="D36" s="8">
        <v>3262</v>
      </c>
      <c r="E36" s="8">
        <v>2605</v>
      </c>
      <c r="F36" s="8">
        <v>1148</v>
      </c>
      <c r="G36" s="8">
        <v>6145</v>
      </c>
      <c r="H36" s="8">
        <v>2</v>
      </c>
      <c r="I36" s="7">
        <v>13945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749</v>
      </c>
      <c r="D37" s="8">
        <v>3413</v>
      </c>
      <c r="E37" s="8">
        <v>2548</v>
      </c>
      <c r="F37" s="8">
        <v>958</v>
      </c>
      <c r="G37" s="8">
        <v>5319</v>
      </c>
      <c r="H37" s="8">
        <v>1</v>
      </c>
      <c r="I37" s="7">
        <v>12996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859</v>
      </c>
      <c r="D38" s="8">
        <v>3787</v>
      </c>
      <c r="E38" s="8">
        <v>2670</v>
      </c>
      <c r="F38" s="8">
        <v>1043</v>
      </c>
      <c r="G38" s="8">
        <v>4566</v>
      </c>
      <c r="H38" s="8">
        <v>1</v>
      </c>
      <c r="I38" s="7">
        <v>12937</v>
      </c>
    </row>
    <row r="39" spans="1:19" x14ac:dyDescent="0.25">
      <c r="A39" s="3">
        <v>44225</v>
      </c>
      <c r="B39" s="8">
        <v>4</v>
      </c>
      <c r="C39" s="8">
        <v>893</v>
      </c>
      <c r="D39" s="8">
        <v>4225</v>
      </c>
      <c r="E39" s="8">
        <v>3113</v>
      </c>
      <c r="F39" s="8">
        <v>1153</v>
      </c>
      <c r="G39" s="8">
        <v>4196</v>
      </c>
      <c r="H39" s="8">
        <v>0</v>
      </c>
      <c r="I39" s="7">
        <v>13584</v>
      </c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374</v>
      </c>
      <c r="F40" s="8">
        <v>251</v>
      </c>
      <c r="G40" s="8">
        <v>626</v>
      </c>
      <c r="H40" s="8">
        <v>0</v>
      </c>
      <c r="I40" s="7">
        <v>1779</v>
      </c>
    </row>
    <row r="41" spans="1:19" x14ac:dyDescent="0.25">
      <c r="A41" s="3">
        <v>44227</v>
      </c>
      <c r="B41" s="8">
        <v>0</v>
      </c>
      <c r="C41" s="8">
        <v>108</v>
      </c>
      <c r="D41" s="8">
        <v>469</v>
      </c>
      <c r="E41" s="8">
        <v>347</v>
      </c>
      <c r="F41" s="8">
        <v>237</v>
      </c>
      <c r="G41" s="8">
        <v>654</v>
      </c>
      <c r="H41" s="8">
        <v>0</v>
      </c>
      <c r="I41" s="7">
        <v>1815</v>
      </c>
    </row>
    <row r="42" spans="1:19" x14ac:dyDescent="0.25">
      <c r="A42" s="3">
        <v>44228</v>
      </c>
      <c r="B42" s="8">
        <v>1</v>
      </c>
      <c r="C42" s="8">
        <v>921</v>
      </c>
      <c r="D42" s="8">
        <v>3888</v>
      </c>
      <c r="E42" s="8">
        <v>2728</v>
      </c>
      <c r="F42" s="8">
        <v>1062</v>
      </c>
      <c r="G42" s="8">
        <v>2637</v>
      </c>
      <c r="H42" s="8">
        <v>6</v>
      </c>
      <c r="I42" s="7">
        <v>11243</v>
      </c>
    </row>
    <row r="43" spans="1:19" x14ac:dyDescent="0.25">
      <c r="A43" s="3">
        <v>44229</v>
      </c>
      <c r="B43" s="8">
        <v>2</v>
      </c>
      <c r="C43" s="8">
        <v>1042</v>
      </c>
      <c r="D43" s="8">
        <v>4775</v>
      </c>
      <c r="E43" s="8">
        <v>3332</v>
      </c>
      <c r="F43" s="8">
        <v>1414</v>
      </c>
      <c r="G43" s="8">
        <v>3119</v>
      </c>
      <c r="H43" s="8">
        <v>0</v>
      </c>
      <c r="I43" s="7">
        <v>13684</v>
      </c>
    </row>
    <row r="44" spans="1:19" x14ac:dyDescent="0.25">
      <c r="A44" s="3">
        <v>44230</v>
      </c>
      <c r="B44" s="8">
        <v>4</v>
      </c>
      <c r="C44" s="8">
        <v>980</v>
      </c>
      <c r="D44" s="8">
        <v>4861</v>
      </c>
      <c r="E44" s="8">
        <v>3557</v>
      </c>
      <c r="F44" s="8">
        <v>1796</v>
      </c>
      <c r="G44" s="8">
        <v>3209</v>
      </c>
      <c r="H44" s="8">
        <v>0</v>
      </c>
      <c r="I44" s="7">
        <v>14407</v>
      </c>
    </row>
    <row r="45" spans="1:19" x14ac:dyDescent="0.25">
      <c r="A45" s="3">
        <v>44231</v>
      </c>
      <c r="B45" s="8">
        <v>4</v>
      </c>
      <c r="C45" s="8">
        <v>1126</v>
      </c>
      <c r="D45" s="8">
        <v>5248</v>
      </c>
      <c r="E45" s="8">
        <v>3885</v>
      </c>
      <c r="F45" s="8">
        <v>2010</v>
      </c>
      <c r="G45" s="8">
        <v>4078</v>
      </c>
      <c r="H45" s="8">
        <v>4</v>
      </c>
      <c r="I45" s="7">
        <v>16355</v>
      </c>
    </row>
    <row r="46" spans="1:19" x14ac:dyDescent="0.25">
      <c r="A46" s="3">
        <v>44232</v>
      </c>
      <c r="B46" s="8">
        <v>7</v>
      </c>
      <c r="C46" s="8">
        <v>953</v>
      </c>
      <c r="D46" s="8">
        <v>4409</v>
      </c>
      <c r="E46" s="8">
        <v>3573</v>
      </c>
      <c r="F46" s="8">
        <v>1655</v>
      </c>
      <c r="G46" s="8">
        <v>3979</v>
      </c>
      <c r="H46" s="8">
        <v>1</v>
      </c>
      <c r="I46" s="7">
        <v>14577</v>
      </c>
    </row>
    <row r="47" spans="1:19" x14ac:dyDescent="0.25">
      <c r="A47" s="3">
        <v>44233</v>
      </c>
      <c r="B47" s="8">
        <v>0</v>
      </c>
      <c r="C47" s="8">
        <v>111</v>
      </c>
      <c r="D47" s="8">
        <v>538</v>
      </c>
      <c r="E47" s="8">
        <v>434</v>
      </c>
      <c r="F47" s="8">
        <v>270</v>
      </c>
      <c r="G47" s="8">
        <v>1519</v>
      </c>
      <c r="H47" s="8">
        <v>0</v>
      </c>
      <c r="I47" s="7">
        <v>2872</v>
      </c>
    </row>
    <row r="48" spans="1:19" x14ac:dyDescent="0.25">
      <c r="A48" s="3">
        <v>44234</v>
      </c>
      <c r="B48" s="8">
        <v>0</v>
      </c>
      <c r="C48" s="8">
        <v>131</v>
      </c>
      <c r="D48" s="8">
        <v>436</v>
      </c>
      <c r="E48" s="8">
        <v>343</v>
      </c>
      <c r="F48" s="8">
        <v>211</v>
      </c>
      <c r="G48" s="8">
        <v>1750</v>
      </c>
      <c r="H48" s="8">
        <v>0</v>
      </c>
      <c r="I48" s="7">
        <v>2871</v>
      </c>
    </row>
    <row r="49" spans="1:19" x14ac:dyDescent="0.25">
      <c r="A49" s="3">
        <v>44235</v>
      </c>
      <c r="B49" s="8">
        <v>6</v>
      </c>
      <c r="C49" s="5">
        <v>789</v>
      </c>
      <c r="D49" s="5">
        <v>3689</v>
      </c>
      <c r="E49" s="5">
        <v>2887</v>
      </c>
      <c r="F49" s="5">
        <v>1424</v>
      </c>
      <c r="G49" s="5">
        <v>5340</v>
      </c>
      <c r="H49" s="5">
        <v>0</v>
      </c>
      <c r="I49" s="7">
        <v>14135</v>
      </c>
    </row>
    <row r="50" spans="1:19" x14ac:dyDescent="0.25">
      <c r="A50" s="3">
        <v>44236</v>
      </c>
      <c r="B50" s="8">
        <v>19</v>
      </c>
      <c r="C50" s="5">
        <v>639</v>
      </c>
      <c r="D50" s="5">
        <v>3481</v>
      </c>
      <c r="E50" s="5">
        <v>2732</v>
      </c>
      <c r="F50" s="5">
        <v>1563</v>
      </c>
      <c r="G50" s="5">
        <v>6426</v>
      </c>
      <c r="H50" s="5">
        <v>0</v>
      </c>
      <c r="I50" s="7">
        <v>14860</v>
      </c>
    </row>
    <row r="51" spans="1:19" x14ac:dyDescent="0.25">
      <c r="A51" s="3">
        <v>44237</v>
      </c>
      <c r="B51" s="8">
        <v>3</v>
      </c>
      <c r="C51" s="5">
        <v>622</v>
      </c>
      <c r="D51" s="5">
        <v>3473</v>
      </c>
      <c r="E51" s="5">
        <v>3007</v>
      </c>
      <c r="F51" s="5">
        <v>1732</v>
      </c>
      <c r="G51" s="5">
        <v>7385</v>
      </c>
      <c r="H51" s="5">
        <v>2</v>
      </c>
      <c r="I51" s="7">
        <v>16224</v>
      </c>
    </row>
    <row r="52" spans="1:19" x14ac:dyDescent="0.25">
      <c r="A52" s="3">
        <v>44238</v>
      </c>
      <c r="B52" s="8">
        <v>7</v>
      </c>
      <c r="C52" s="5">
        <v>639</v>
      </c>
      <c r="D52" s="5">
        <v>3465</v>
      </c>
      <c r="E52" s="5">
        <v>2773</v>
      </c>
      <c r="F52" s="5">
        <v>1808</v>
      </c>
      <c r="G52" s="5">
        <v>9026</v>
      </c>
      <c r="H52" s="5">
        <v>0</v>
      </c>
      <c r="I52" s="7">
        <v>17718</v>
      </c>
    </row>
    <row r="53" spans="1:19" x14ac:dyDescent="0.25">
      <c r="A53" s="3">
        <v>44239</v>
      </c>
      <c r="B53" s="8">
        <v>6</v>
      </c>
      <c r="C53" s="5">
        <v>615</v>
      </c>
      <c r="D53" s="5">
        <v>2893</v>
      </c>
      <c r="E53" s="5">
        <v>2300</v>
      </c>
      <c r="F53" s="5">
        <v>1384</v>
      </c>
      <c r="G53" s="5">
        <v>9005</v>
      </c>
      <c r="H53" s="5">
        <v>0</v>
      </c>
      <c r="I53" s="7">
        <v>16203</v>
      </c>
    </row>
    <row r="54" spans="1:19" x14ac:dyDescent="0.25">
      <c r="A54" s="4" t="s">
        <v>3</v>
      </c>
      <c r="B54" s="7">
        <v>162</v>
      </c>
      <c r="C54" s="7">
        <v>27223</v>
      </c>
      <c r="D54" s="7">
        <v>125058</v>
      </c>
      <c r="E54" s="7">
        <v>92920</v>
      </c>
      <c r="F54" s="7">
        <v>43832</v>
      </c>
      <c r="G54" s="7">
        <v>134735</v>
      </c>
      <c r="H54" s="7">
        <v>62</v>
      </c>
      <c r="I54" s="7">
        <v>423992</v>
      </c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B55" s="19"/>
      <c r="C55" s="18"/>
      <c r="D55" s="18"/>
      <c r="E55" s="18"/>
      <c r="F55" s="18"/>
      <c r="G55" s="18"/>
      <c r="H55" s="18"/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19"/>
      <c r="C56" s="18"/>
      <c r="D56" s="18"/>
      <c r="E56" s="18"/>
      <c r="F56" s="18"/>
      <c r="G56" s="18"/>
      <c r="H56" s="18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19"/>
      <c r="C57" s="18"/>
      <c r="D57" s="18"/>
      <c r="E57" s="18"/>
      <c r="F57" s="18"/>
      <c r="G57" s="18"/>
      <c r="H57" s="18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B58" s="19"/>
      <c r="C58" s="18"/>
      <c r="D58" s="18"/>
      <c r="E58" s="18"/>
      <c r="F58" s="18"/>
      <c r="G58" s="18"/>
      <c r="H58" s="18"/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  <row r="69" spans="11:19" x14ac:dyDescent="0.25">
      <c r="K69" s="3"/>
      <c r="L69" s="8"/>
      <c r="M69" s="8"/>
      <c r="N69" s="8"/>
      <c r="O69" s="8"/>
      <c r="P69" s="8"/>
      <c r="Q69" s="8"/>
      <c r="R69" s="8"/>
      <c r="S69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8"/>
  <sheetViews>
    <sheetView zoomScale="60" zoomScaleNormal="60" workbookViewId="0">
      <pane ySplit="5" topLeftCell="A6" activePane="bottomLeft" state="frozen"/>
      <selection pane="bottomLeft" activeCell="A6" sqref="A6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1"/>
    </row>
    <row r="2" spans="1:19" x14ac:dyDescent="0.25">
      <c r="A2" s="46" t="s">
        <v>2</v>
      </c>
      <c r="B2" s="46"/>
      <c r="C2" s="46"/>
      <c r="D2" s="46"/>
      <c r="E2" s="46"/>
    </row>
    <row r="3" spans="1:19" ht="15" customHeight="1" x14ac:dyDescent="0.25">
      <c r="A3" s="58" t="s">
        <v>0</v>
      </c>
      <c r="B3" s="58"/>
      <c r="C3" s="58"/>
      <c r="D3" s="58"/>
      <c r="E3" s="58"/>
    </row>
    <row r="4" spans="1:19" ht="27" customHeight="1" x14ac:dyDescent="0.25">
      <c r="A4" s="49" t="s">
        <v>1</v>
      </c>
      <c r="B4" s="57" t="s">
        <v>26</v>
      </c>
      <c r="C4" s="57"/>
      <c r="D4" s="57"/>
      <c r="E4" s="57"/>
      <c r="F4" s="57"/>
      <c r="G4" s="57"/>
      <c r="H4" s="57"/>
      <c r="I4" s="57"/>
      <c r="K4" s="49" t="s">
        <v>1</v>
      </c>
      <c r="L4" s="57" t="s">
        <v>25</v>
      </c>
      <c r="M4" s="57"/>
      <c r="N4" s="57"/>
      <c r="O4" s="57"/>
      <c r="P4" s="57"/>
      <c r="Q4" s="57"/>
      <c r="R4" s="57"/>
      <c r="S4" s="57"/>
    </row>
    <row r="5" spans="1:19" x14ac:dyDescent="0.25">
      <c r="A5" s="5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5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180</v>
      </c>
      <c r="E6" s="8">
        <v>226</v>
      </c>
      <c r="F6" s="8">
        <v>253</v>
      </c>
      <c r="G6" s="8">
        <v>373</v>
      </c>
      <c r="H6" s="8">
        <v>0</v>
      </c>
      <c r="I6" s="7">
        <v>1075</v>
      </c>
      <c r="K6" s="3" t="s">
        <v>74</v>
      </c>
      <c r="L6" s="8">
        <v>0</v>
      </c>
      <c r="M6" s="8">
        <v>0</v>
      </c>
      <c r="N6" s="8">
        <v>1</v>
      </c>
      <c r="O6" s="8">
        <v>0</v>
      </c>
      <c r="P6" s="8">
        <v>1</v>
      </c>
      <c r="Q6" s="8">
        <v>8</v>
      </c>
      <c r="R6" s="8">
        <v>0</v>
      </c>
      <c r="S6" s="7">
        <v>10</v>
      </c>
    </row>
    <row r="7" spans="1:19" x14ac:dyDescent="0.25">
      <c r="A7" s="3">
        <v>44211</v>
      </c>
      <c r="B7" s="8">
        <v>0</v>
      </c>
      <c r="C7" s="8">
        <v>25</v>
      </c>
      <c r="D7" s="8">
        <v>182</v>
      </c>
      <c r="E7" s="8">
        <v>226</v>
      </c>
      <c r="F7" s="8">
        <v>126</v>
      </c>
      <c r="G7" s="8">
        <v>141</v>
      </c>
      <c r="H7" s="8">
        <v>0</v>
      </c>
      <c r="I7" s="7">
        <v>700</v>
      </c>
      <c r="K7" s="3" t="s">
        <v>75</v>
      </c>
      <c r="L7" s="8">
        <v>0</v>
      </c>
      <c r="M7" s="8">
        <v>2</v>
      </c>
      <c r="N7" s="8">
        <v>14</v>
      </c>
      <c r="O7" s="8">
        <v>20</v>
      </c>
      <c r="P7" s="8">
        <v>49</v>
      </c>
      <c r="Q7" s="8">
        <v>52</v>
      </c>
      <c r="R7" s="8">
        <v>0</v>
      </c>
      <c r="S7" s="7">
        <v>137</v>
      </c>
    </row>
    <row r="8" spans="1:19" x14ac:dyDescent="0.25">
      <c r="A8" s="3">
        <v>44212</v>
      </c>
      <c r="B8" s="8">
        <v>0</v>
      </c>
      <c r="C8" s="8">
        <v>8</v>
      </c>
      <c r="D8" s="8">
        <v>43</v>
      </c>
      <c r="E8" s="8">
        <v>74</v>
      </c>
      <c r="F8" s="8">
        <v>70</v>
      </c>
      <c r="G8" s="8">
        <v>110</v>
      </c>
      <c r="H8" s="8">
        <v>0</v>
      </c>
      <c r="I8" s="7">
        <v>305</v>
      </c>
      <c r="K8" s="3" t="s">
        <v>76</v>
      </c>
      <c r="L8" s="8">
        <v>0</v>
      </c>
      <c r="M8" s="8">
        <v>17</v>
      </c>
      <c r="N8" s="8">
        <v>82</v>
      </c>
      <c r="O8" s="8">
        <v>123</v>
      </c>
      <c r="P8" s="8">
        <v>120</v>
      </c>
      <c r="Q8" s="8">
        <v>166</v>
      </c>
      <c r="R8" s="8">
        <v>0</v>
      </c>
      <c r="S8" s="7">
        <v>508</v>
      </c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28</v>
      </c>
      <c r="H9" s="8">
        <v>0</v>
      </c>
      <c r="I9" s="7">
        <v>89</v>
      </c>
      <c r="K9" s="3">
        <v>44239</v>
      </c>
      <c r="L9" s="8">
        <v>0</v>
      </c>
      <c r="M9" s="8">
        <v>5</v>
      </c>
      <c r="N9" s="8">
        <v>60</v>
      </c>
      <c r="O9" s="8">
        <v>88</v>
      </c>
      <c r="P9" s="8">
        <v>43</v>
      </c>
      <c r="Q9" s="8">
        <v>30</v>
      </c>
      <c r="R9" s="8">
        <v>0</v>
      </c>
      <c r="S9" s="7">
        <v>226</v>
      </c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4" t="s">
        <v>4</v>
      </c>
      <c r="L10" s="7">
        <v>0</v>
      </c>
      <c r="M10" s="7">
        <v>24</v>
      </c>
      <c r="N10" s="7">
        <v>157</v>
      </c>
      <c r="O10" s="7">
        <v>231</v>
      </c>
      <c r="P10" s="7">
        <v>213</v>
      </c>
      <c r="Q10" s="7">
        <v>256</v>
      </c>
      <c r="R10" s="7">
        <v>0</v>
      </c>
      <c r="S10" s="7">
        <v>881</v>
      </c>
    </row>
    <row r="11" spans="1:19" x14ac:dyDescent="0.25">
      <c r="A11" s="3">
        <v>44215</v>
      </c>
      <c r="B11" s="8">
        <v>0</v>
      </c>
      <c r="C11" s="8">
        <v>22</v>
      </c>
      <c r="D11" s="8">
        <v>157</v>
      </c>
      <c r="E11" s="8">
        <v>177</v>
      </c>
      <c r="F11" s="8">
        <v>137</v>
      </c>
      <c r="G11" s="8">
        <v>258</v>
      </c>
      <c r="H11" s="8">
        <v>0</v>
      </c>
      <c r="I11" s="7">
        <v>751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225</v>
      </c>
      <c r="E12" s="8">
        <v>300</v>
      </c>
      <c r="F12" s="8">
        <v>279</v>
      </c>
      <c r="G12" s="8">
        <v>544</v>
      </c>
      <c r="H12" s="8">
        <v>0</v>
      </c>
      <c r="I12" s="7">
        <v>1386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36</v>
      </c>
      <c r="D13" s="8">
        <v>228</v>
      </c>
      <c r="E13" s="8">
        <v>238</v>
      </c>
      <c r="F13" s="8">
        <v>190</v>
      </c>
      <c r="G13" s="8">
        <v>229</v>
      </c>
      <c r="H13" s="8">
        <v>0</v>
      </c>
      <c r="I13" s="7">
        <v>921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68</v>
      </c>
      <c r="E14" s="8">
        <v>74</v>
      </c>
      <c r="F14" s="8">
        <v>21</v>
      </c>
      <c r="G14" s="8">
        <v>29</v>
      </c>
      <c r="H14" s="8">
        <v>0</v>
      </c>
      <c r="I14" s="7">
        <v>205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1</v>
      </c>
      <c r="D16" s="8">
        <v>1</v>
      </c>
      <c r="E16" s="8">
        <v>14</v>
      </c>
      <c r="F16" s="8">
        <v>44</v>
      </c>
      <c r="G16" s="8">
        <v>61</v>
      </c>
      <c r="H16" s="8">
        <v>0</v>
      </c>
      <c r="I16" s="7">
        <v>121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6</v>
      </c>
      <c r="D17" s="8">
        <v>26</v>
      </c>
      <c r="E17" s="8">
        <v>25</v>
      </c>
      <c r="F17" s="8">
        <v>29</v>
      </c>
      <c r="G17" s="8">
        <v>72</v>
      </c>
      <c r="H17" s="8">
        <v>0</v>
      </c>
      <c r="I17" s="7">
        <v>158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13</v>
      </c>
      <c r="D18" s="8">
        <v>72</v>
      </c>
      <c r="E18" s="8">
        <v>70</v>
      </c>
      <c r="F18" s="8">
        <v>34</v>
      </c>
      <c r="G18" s="8">
        <v>63</v>
      </c>
      <c r="H18" s="8">
        <v>0</v>
      </c>
      <c r="I18" s="7">
        <v>252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86</v>
      </c>
      <c r="E19" s="8">
        <v>51</v>
      </c>
      <c r="F19" s="8">
        <v>46</v>
      </c>
      <c r="G19" s="8">
        <v>55</v>
      </c>
      <c r="H19" s="8">
        <v>0</v>
      </c>
      <c r="I19" s="7">
        <v>257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5</v>
      </c>
      <c r="D20" s="8">
        <v>32</v>
      </c>
      <c r="E20" s="8">
        <v>30</v>
      </c>
      <c r="F20" s="8">
        <v>15</v>
      </c>
      <c r="G20" s="8">
        <v>32</v>
      </c>
      <c r="H20" s="8">
        <v>0</v>
      </c>
      <c r="I20" s="7">
        <v>114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8</v>
      </c>
      <c r="D21" s="8">
        <v>31</v>
      </c>
      <c r="E21" s="8">
        <v>45</v>
      </c>
      <c r="F21" s="8">
        <v>1</v>
      </c>
      <c r="G21" s="8">
        <v>55</v>
      </c>
      <c r="H21" s="8">
        <v>0</v>
      </c>
      <c r="I21" s="7">
        <v>140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2</v>
      </c>
      <c r="F22" s="8">
        <v>0</v>
      </c>
      <c r="G22" s="8">
        <v>1</v>
      </c>
      <c r="H22" s="8">
        <v>0</v>
      </c>
      <c r="I22" s="7">
        <v>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14</v>
      </c>
      <c r="D25" s="8">
        <v>62</v>
      </c>
      <c r="E25" s="8">
        <v>71</v>
      </c>
      <c r="F25" s="8">
        <v>66</v>
      </c>
      <c r="G25" s="8">
        <v>94</v>
      </c>
      <c r="H25" s="8">
        <v>0</v>
      </c>
      <c r="I25" s="7">
        <v>307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16</v>
      </c>
      <c r="D26" s="8">
        <v>124</v>
      </c>
      <c r="E26" s="8">
        <v>88</v>
      </c>
      <c r="F26" s="8">
        <v>70</v>
      </c>
      <c r="G26" s="8">
        <v>345</v>
      </c>
      <c r="H26" s="8">
        <v>0</v>
      </c>
      <c r="I26" s="7">
        <v>643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44231</v>
      </c>
      <c r="B27" s="8">
        <v>0</v>
      </c>
      <c r="C27" s="8">
        <v>30</v>
      </c>
      <c r="D27" s="8">
        <v>153</v>
      </c>
      <c r="E27" s="8">
        <v>141</v>
      </c>
      <c r="F27" s="8">
        <v>137</v>
      </c>
      <c r="G27" s="8">
        <v>594</v>
      </c>
      <c r="H27" s="8">
        <v>0</v>
      </c>
      <c r="I27" s="7">
        <v>1055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44232</v>
      </c>
      <c r="B28" s="8">
        <v>0</v>
      </c>
      <c r="C28" s="8">
        <v>21</v>
      </c>
      <c r="D28" s="8">
        <v>126</v>
      </c>
      <c r="E28" s="8">
        <v>135</v>
      </c>
      <c r="F28" s="8">
        <v>205</v>
      </c>
      <c r="G28" s="8">
        <v>636</v>
      </c>
      <c r="H28" s="8">
        <v>0</v>
      </c>
      <c r="I28" s="7">
        <v>1123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44233</v>
      </c>
      <c r="B29" s="8">
        <v>0</v>
      </c>
      <c r="C29" s="8">
        <v>0</v>
      </c>
      <c r="D29" s="8">
        <v>1</v>
      </c>
      <c r="E29" s="8">
        <v>0</v>
      </c>
      <c r="F29" s="8">
        <v>2</v>
      </c>
      <c r="G29" s="8">
        <v>253</v>
      </c>
      <c r="H29" s="8">
        <v>0</v>
      </c>
      <c r="I29" s="7">
        <v>256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44234</v>
      </c>
      <c r="B30" s="8">
        <v>0</v>
      </c>
      <c r="C30" s="8">
        <v>0</v>
      </c>
      <c r="D30" s="8">
        <v>3</v>
      </c>
      <c r="E30" s="8">
        <v>2</v>
      </c>
      <c r="F30" s="8">
        <v>10</v>
      </c>
      <c r="G30" s="8">
        <v>248</v>
      </c>
      <c r="H30" s="8">
        <v>0</v>
      </c>
      <c r="I30" s="7">
        <v>263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44235</v>
      </c>
      <c r="B31" s="8">
        <v>0</v>
      </c>
      <c r="C31" s="5">
        <v>22</v>
      </c>
      <c r="D31" s="5">
        <v>96</v>
      </c>
      <c r="E31" s="5">
        <v>70</v>
      </c>
      <c r="F31" s="5">
        <v>64</v>
      </c>
      <c r="G31" s="5">
        <v>390</v>
      </c>
      <c r="H31" s="5">
        <v>0</v>
      </c>
      <c r="I31" s="7">
        <v>642</v>
      </c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3">
        <v>44236</v>
      </c>
      <c r="B32" s="8">
        <v>0</v>
      </c>
      <c r="C32" s="5">
        <v>36</v>
      </c>
      <c r="D32" s="5">
        <v>192</v>
      </c>
      <c r="E32" s="5">
        <v>161</v>
      </c>
      <c r="F32" s="5">
        <v>163</v>
      </c>
      <c r="G32" s="5">
        <v>900</v>
      </c>
      <c r="H32" s="5">
        <v>0</v>
      </c>
      <c r="I32" s="7">
        <v>1452</v>
      </c>
    </row>
    <row r="33" spans="1:19" x14ac:dyDescent="0.25">
      <c r="A33" s="3">
        <v>44237</v>
      </c>
      <c r="B33" s="8">
        <v>0</v>
      </c>
      <c r="C33" s="5">
        <v>34</v>
      </c>
      <c r="D33" s="5">
        <v>215</v>
      </c>
      <c r="E33" s="5">
        <v>205</v>
      </c>
      <c r="F33" s="5">
        <v>185</v>
      </c>
      <c r="G33" s="5">
        <v>968</v>
      </c>
      <c r="H33" s="5">
        <v>0</v>
      </c>
      <c r="I33" s="7">
        <v>1607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44238</v>
      </c>
      <c r="B34" s="8">
        <v>0</v>
      </c>
      <c r="C34" s="5">
        <v>89</v>
      </c>
      <c r="D34" s="5">
        <v>389</v>
      </c>
      <c r="E34" s="5">
        <v>402</v>
      </c>
      <c r="F34" s="5">
        <v>404</v>
      </c>
      <c r="G34" s="5">
        <v>1088</v>
      </c>
      <c r="H34" s="5">
        <v>0</v>
      </c>
      <c r="I34" s="7">
        <v>2372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44239</v>
      </c>
      <c r="B35" s="8">
        <v>0</v>
      </c>
      <c r="C35" s="5">
        <v>25</v>
      </c>
      <c r="D35" s="5">
        <v>205</v>
      </c>
      <c r="E35" s="5">
        <v>218</v>
      </c>
      <c r="F35" s="5">
        <v>166</v>
      </c>
      <c r="G35" s="5">
        <v>742</v>
      </c>
      <c r="H35" s="5">
        <v>0</v>
      </c>
      <c r="I35" s="7">
        <v>1356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4" t="s">
        <v>3</v>
      </c>
      <c r="B36" s="7">
        <v>0</v>
      </c>
      <c r="C36" s="7">
        <v>528</v>
      </c>
      <c r="D36" s="7">
        <v>2965</v>
      </c>
      <c r="E36" s="7">
        <v>3106</v>
      </c>
      <c r="F36" s="7">
        <v>2792</v>
      </c>
      <c r="G36" s="7">
        <v>8518</v>
      </c>
      <c r="H36" s="7">
        <v>0</v>
      </c>
      <c r="I36" s="7">
        <v>17909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B37" s="19"/>
      <c r="C37" s="18"/>
      <c r="D37" s="18"/>
      <c r="E37" s="18"/>
      <c r="F37" s="18"/>
      <c r="G37" s="18"/>
      <c r="H37" s="18"/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1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1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Kraje ASTRAZENECA</vt:lpstr>
      <vt:lpstr>Přehled dle věku COMIRNATY</vt:lpstr>
      <vt:lpstr>Přehled dle věku MODERNA</vt:lpstr>
      <vt:lpstr>Přehled dle věku ASTRAZENECA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2021-02-12T21:51:17Z</dcterms:modified>
</cp:coreProperties>
</file>