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D\UZIS\COVID\210111_vakcinace\210213_zadani_vakcinace\"/>
    </mc:Choice>
  </mc:AlternateContent>
  <xr:revisionPtr revIDLastSave="0" documentId="13_ncr:1_{3133300E-9383-4865-B82B-5C60E0EAFBA4}" xr6:coauthVersionLast="45" xr6:coauthVersionMax="45" xr10:uidLastSave="{00000000-0000-0000-0000-000000000000}"/>
  <bookViews>
    <workbookView xWindow="-120" yWindow="-120" windowWidth="29040" windowHeight="15990" tabRatio="838" xr2:uid="{00000000-000D-0000-FFFF-FFFF00000000}"/>
  </bookViews>
  <sheets>
    <sheet name="CELKEM_PŘEHLED_KRAJE" sheetId="12" r:id="rId1"/>
    <sheet name="CELKEM PŘEHLED DLE SKUPIN" sheetId="14" r:id="rId2"/>
    <sheet name="CELKEM PŘEHLED DLE VĚKU" sheetId="13" r:id="rId3"/>
    <sheet name="CELKEM VĚK A KRAJE" sheetId="11" r:id="rId4"/>
    <sheet name="Kraje COMIRNATY" sheetId="1" r:id="rId5"/>
    <sheet name="Kraje MODERNA" sheetId="15" r:id="rId6"/>
    <sheet name="Kraje ASTRAZENECA" sheetId="17" r:id="rId7"/>
    <sheet name="Přehled dle věku COMIRNATY" sheetId="9" r:id="rId8"/>
    <sheet name="Přehled dle věku MODERNA" sheetId="16" r:id="rId9"/>
    <sheet name="Přehled dle věku ASTRAZENECA " sheetId="18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9" i="17" l="1"/>
  <c r="B37" i="15"/>
  <c r="B55" i="1"/>
  <c r="B77" i="14" l="1"/>
  <c r="K77" i="14" s="1"/>
  <c r="C37" i="15" l="1"/>
  <c r="A3" i="11" l="1"/>
  <c r="A3" i="13"/>
</calcChain>
</file>

<file path=xl/sharedStrings.xml><?xml version="1.0" encoding="utf-8"?>
<sst xmlns="http://schemas.openxmlformats.org/spreadsheetml/2006/main" count="408" uniqueCount="79">
  <si>
    <t>Zdroj dat: ISIN / COVID-19 - Informační systém infekční nemoci</t>
  </si>
  <si>
    <t>Datum</t>
  </si>
  <si>
    <t>Přehled podaných dávek vakcíny po dnech</t>
  </si>
  <si>
    <t>CELKEM</t>
  </si>
  <si>
    <t>Celkem</t>
  </si>
  <si>
    <t>neuvedeno</t>
  </si>
  <si>
    <t>Hlavní město Praha</t>
  </si>
  <si>
    <t>Středočeský kraj</t>
  </si>
  <si>
    <t>Jihočeský kraj</t>
  </si>
  <si>
    <t>Plzeňský kraj</t>
  </si>
  <si>
    <t>Karlovarský kraj</t>
  </si>
  <si>
    <t>Ústecký kraj</t>
  </si>
  <si>
    <t>Liberecký kraj</t>
  </si>
  <si>
    <t>Královéhradecký kraj</t>
  </si>
  <si>
    <t>Pardubický kraj</t>
  </si>
  <si>
    <t>Kraj Vysočina</t>
  </si>
  <si>
    <t>Jihomoravský kraj</t>
  </si>
  <si>
    <t>Olomoucký kraj</t>
  </si>
  <si>
    <t>Zlínský kraj</t>
  </si>
  <si>
    <t>Moravskoslezský kraj</t>
  </si>
  <si>
    <t>&lt; 18</t>
  </si>
  <si>
    <t>18 - 29</t>
  </si>
  <si>
    <t>30 - 49</t>
  </si>
  <si>
    <t>50 - 64</t>
  </si>
  <si>
    <t>Počet UNIKÁTNÍCH OSOB S UKONČENÝM OČKOVÁNÍ DVĚMA DÁVKAMI VAKCÍNY</t>
  </si>
  <si>
    <t>Počet UNIKÁTNÍCH OSOB S UKONČENÝM OČKOVÁNÍM DVĚMA DÁVKAMI VAKCÍNY</t>
  </si>
  <si>
    <t>CELKEM POČET PODANÝCH DÁVEK VAKCÍNY</t>
  </si>
  <si>
    <t>65 - 79</t>
  </si>
  <si>
    <t>80+</t>
  </si>
  <si>
    <t>PFIZER</t>
  </si>
  <si>
    <t>CELKEM POČET PODANÝCH DÁVEK VAKCÍNY dle kraje ZZ</t>
  </si>
  <si>
    <t>VAKCÍNA MODERNA</t>
  </si>
  <si>
    <t>MODERNA</t>
  </si>
  <si>
    <t>Vakcína MODERNA</t>
  </si>
  <si>
    <t xml:space="preserve">Dodané množství (lahvičky) </t>
  </si>
  <si>
    <t>Dodané množství:    dávky</t>
  </si>
  <si>
    <t>VAKCÍNA COMIRNATY</t>
  </si>
  <si>
    <t>Vakcína COMIRNATY</t>
  </si>
  <si>
    <t>CELKEM POČET PODANÝCH DÁVEK VAKCÍN dle kraje, kde bylo provedeno očkování</t>
  </si>
  <si>
    <t xml:space="preserve">Počet UNIKÁTNÍCH OSOB S UKONČENÝM OČKOVÁNÍM DVĚMA DÁVKAMI VAKCÍNY dle kraje, kde bylo provedeno očkování </t>
  </si>
  <si>
    <t>Celkem všechny typy očkovacích látek</t>
  </si>
  <si>
    <t>Přehled podaných dávek očkování po dnech</t>
  </si>
  <si>
    <t>Přehled podaných dávek očkování - VĚKOVÉ KATEGORIE OČKOVANÝCH</t>
  </si>
  <si>
    <t>CELKEM POČET PODANÝCH DÁVEK OČKOVÁNÍ - dle věku očkovaných osob*</t>
  </si>
  <si>
    <t>Počet UNIKÁTNÍCH OSOB S UKONČENÝM OČKOVÁNÍM DVĚMA DÁVKAMI VAKCÍNY - dle věku očkovaných osob*</t>
  </si>
  <si>
    <t>*Věkové kategorie &lt; 30 let: převážně osoby pracující na odběrových místech, pomáhající v péči o pacienty v nemocnicích a v sociálních službách (medici, studenti, dobrovolníci, ….)</t>
  </si>
  <si>
    <t>Přehled podaných dávek očkování - indikované prioritní skupiny</t>
  </si>
  <si>
    <t>Přehled podaných dávek dle skupin očkovaných</t>
  </si>
  <si>
    <t>Počet UNIKÁTNÍCH OSOB S UKONČENÝM OČKOVÁNÍM DVĚMA DÁVKAMI VAKCÍNY dle skupin očkovaných</t>
  </si>
  <si>
    <t>Zdravotničtí pracovníci: nemocnice a ZZS</t>
  </si>
  <si>
    <t>Ostatní zdravotnictví / ochrana veřejného zdraví</t>
  </si>
  <si>
    <t xml:space="preserve">Pracovníci a klienti v sociálních službách </t>
  </si>
  <si>
    <t>Senioři ve věku 80+</t>
  </si>
  <si>
    <t>Ostatní*</t>
  </si>
  <si>
    <t>*Ostatní: velkou část tvoří osoby pracující na odběrových místech, pomáhající v péči o pacienty v nemocnicích a v sociálních službách (medici, studenti, dobrovolníci, ….)</t>
  </si>
  <si>
    <t>Kraj</t>
  </si>
  <si>
    <t>Ostatní pracovníci kritické infrastruktury – integrovaný záchranný systém, pracovníci energetiky, vláda, krizové štáby</t>
  </si>
  <si>
    <t>CZ010 Hlavní město Praha</t>
  </si>
  <si>
    <t>CZ020 Středočeský kraj</t>
  </si>
  <si>
    <t>CZ031 Jihočeský kraj</t>
  </si>
  <si>
    <t>CZ032 Plzeňský kraj</t>
  </si>
  <si>
    <t>CZ041 Karlovarský kraj</t>
  </si>
  <si>
    <t>CZ042 Ústecký kraj</t>
  </si>
  <si>
    <t>CZ051 Liberecký kraj</t>
  </si>
  <si>
    <t>CZ052 Královéhradecký kraj</t>
  </si>
  <si>
    <t>CZ053 Pardubický kraj</t>
  </si>
  <si>
    <t>CZ063 Kraj Vysočina</t>
  </si>
  <si>
    <t>CZ064 Jihomoravský kraj</t>
  </si>
  <si>
    <t>CZ071 Olomoucký kraj</t>
  </si>
  <si>
    <t>CZ072 Zlínský kraj</t>
  </si>
  <si>
    <t>CZ080 Moravskoslezský kraj</t>
  </si>
  <si>
    <t>Celkem za celé období</t>
  </si>
  <si>
    <t>Poslední den k 20:00</t>
  </si>
  <si>
    <t>09.02.2021</t>
  </si>
  <si>
    <t>10.02.2021</t>
  </si>
  <si>
    <t>11.02.2021</t>
  </si>
  <si>
    <t>VAKCÍNA ASTRAZENECA</t>
  </si>
  <si>
    <t>Vakcína ASTRAZENECA</t>
  </si>
  <si>
    <t>Zdroj dat: ISIN / COVID-19 - Informační systém infekční nemoci, aktualizace k 13.2. 2021 (20:00)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</si>
</sst>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#0"/>
  </numFmts>
  <fonts count="27" x14ac:knownFonts="1">
    <font>
      <sz val="11"/>
      <color rgb="FF000000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b/>
      <sz val="14"/>
      <color rgb="FF000000"/>
      <name val="Calibri"/>
      <family val="2"/>
      <charset val="238"/>
      <scheme val="minor"/>
    </font>
    <font>
      <b/>
      <sz val="14"/>
      <color rgb="FF000000"/>
      <name val="Calibri"/>
      <family val="2"/>
      <charset val="238"/>
    </font>
    <font>
      <b/>
      <sz val="14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000000"/>
      <name val="Calibri"/>
      <family val="2"/>
    </font>
  </fonts>
  <fills count="36">
    <fill>
      <patternFill patternType="none"/>
    </fill>
    <fill>
      <patternFill patternType="gray125"/>
    </fill>
    <fill>
      <patternFill patternType="solid">
        <fgColor rgb="FFD9E1F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5" fillId="0" borderId="0" applyNumberFormat="0" applyFill="0" applyBorder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8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10" fillId="5" borderId="0" applyNumberFormat="0" applyBorder="0" applyAlignment="0" applyProtection="0"/>
    <xf numFmtId="0" fontId="11" fillId="6" borderId="0" applyNumberFormat="0" applyBorder="0" applyAlignment="0" applyProtection="0"/>
    <xf numFmtId="0" fontId="12" fillId="7" borderId="5" applyNumberFormat="0" applyAlignment="0" applyProtection="0"/>
    <xf numFmtId="0" fontId="13" fillId="8" borderId="6" applyNumberFormat="0" applyAlignment="0" applyProtection="0"/>
    <xf numFmtId="0" fontId="14" fillId="8" borderId="5" applyNumberFormat="0" applyAlignment="0" applyProtection="0"/>
    <xf numFmtId="0" fontId="15" fillId="0" borderId="7" applyNumberFormat="0" applyFill="0" applyAlignment="0" applyProtection="0"/>
    <xf numFmtId="0" fontId="16" fillId="9" borderId="8" applyNumberFormat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4" fillId="0" borderId="10" applyNumberFormat="0" applyFill="0" applyAlignment="0" applyProtection="0"/>
    <xf numFmtId="0" fontId="19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9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9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9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9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9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0" borderId="0"/>
    <xf numFmtId="0" fontId="1" fillId="10" borderId="9" applyNumberFormat="0" applyFont="0" applyAlignment="0" applyProtection="0"/>
  </cellStyleXfs>
  <cellXfs count="60">
    <xf numFmtId="0" fontId="0" fillId="0" borderId="0" xfId="0"/>
    <xf numFmtId="0" fontId="0" fillId="0" borderId="0" xfId="0"/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0" fontId="3" fillId="0" borderId="0" xfId="0" applyFont="1" applyAlignment="1">
      <alignment horizontal="right"/>
    </xf>
    <xf numFmtId="0" fontId="0" fillId="0" borderId="0" xfId="0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3" fontId="3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3" fontId="0" fillId="0" borderId="0" xfId="0" applyNumberFormat="1" applyAlignment="1">
      <alignment horizontal="center"/>
    </xf>
    <xf numFmtId="3" fontId="3" fillId="0" borderId="0" xfId="0" applyNumberFormat="1" applyFont="1" applyAlignment="1">
      <alignment horizontal="center"/>
    </xf>
    <xf numFmtId="0" fontId="4" fillId="3" borderId="1" xfId="0" applyFont="1" applyFill="1" applyBorder="1" applyAlignment="1">
      <alignment horizontal="center" vertical="center"/>
    </xf>
    <xf numFmtId="0" fontId="20" fillId="35" borderId="0" xfId="0" applyFont="1" applyFill="1"/>
    <xf numFmtId="0" fontId="0" fillId="0" borderId="0" xfId="0" applyFill="1" applyBorder="1"/>
    <xf numFmtId="14" fontId="0" fillId="0" borderId="0" xfId="0" applyNumberFormat="1" applyFill="1" applyBorder="1" applyAlignment="1">
      <alignment horizontal="left"/>
    </xf>
    <xf numFmtId="0" fontId="0" fillId="0" borderId="0" xfId="0" applyFill="1" applyBorder="1" applyAlignment="1">
      <alignment horizontal="center" vertical="center"/>
    </xf>
    <xf numFmtId="0" fontId="0" fillId="0" borderId="0" xfId="0" applyFill="1"/>
    <xf numFmtId="14" fontId="0" fillId="0" borderId="0" xfId="0" applyNumberFormat="1" applyFill="1" applyAlignment="1">
      <alignment horizontal="left"/>
    </xf>
    <xf numFmtId="0" fontId="0" fillId="35" borderId="0" xfId="0" applyFill="1"/>
    <xf numFmtId="3" fontId="0" fillId="35" borderId="0" xfId="0" applyNumberFormat="1" applyFill="1" applyAlignment="1">
      <alignment horizontal="center" vertical="center"/>
    </xf>
    <xf numFmtId="0" fontId="0" fillId="0" borderId="0" xfId="0" applyNumberForma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20" fillId="35" borderId="0" xfId="0" applyFont="1" applyFill="1" applyAlignment="1"/>
    <xf numFmtId="0" fontId="20" fillId="35" borderId="0" xfId="0" applyFont="1" applyFill="1" applyAlignment="1"/>
    <xf numFmtId="0" fontId="0" fillId="35" borderId="0" xfId="0" applyFill="1" applyAlignment="1">
      <alignment horizontal="center" vertical="center"/>
    </xf>
    <xf numFmtId="0" fontId="3" fillId="0" borderId="0" xfId="0" applyFont="1" applyAlignment="1">
      <alignment horizontal="center"/>
    </xf>
    <xf numFmtId="3" fontId="0" fillId="0" borderId="0" xfId="0" applyNumberFormat="1"/>
    <xf numFmtId="0" fontId="3" fillId="0" borderId="0" xfId="0" applyFont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25" fillId="3" borderId="1" xfId="0" applyFont="1" applyFill="1" applyBorder="1" applyAlignment="1">
      <alignment horizontal="center" vertical="center" wrapText="1"/>
    </xf>
    <xf numFmtId="3" fontId="26" fillId="2" borderId="0" xfId="0" applyNumberFormat="1" applyFont="1" applyFill="1" applyAlignment="1">
      <alignment vertical="center" wrapText="1"/>
    </xf>
    <xf numFmtId="14" fontId="0" fillId="0" borderId="0" xfId="0" applyNumberFormat="1" applyAlignment="1">
      <alignment horizontal="center"/>
    </xf>
    <xf numFmtId="0" fontId="0" fillId="0" borderId="0" xfId="0"/>
    <xf numFmtId="0" fontId="3" fillId="0" borderId="0" xfId="0" applyFont="1"/>
    <xf numFmtId="14" fontId="3" fillId="0" borderId="0" xfId="0" applyNumberFormat="1" applyFont="1" applyAlignment="1">
      <alignment horizontal="center"/>
    </xf>
    <xf numFmtId="0" fontId="0" fillId="0" borderId="0" xfId="0"/>
    <xf numFmtId="164" fontId="0" fillId="0" borderId="0" xfId="0" applyNumberForma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22" fillId="35" borderId="0" xfId="0" applyFont="1" applyFill="1" applyAlignment="1"/>
    <xf numFmtId="0" fontId="23" fillId="0" borderId="0" xfId="0" applyFont="1" applyAlignment="1"/>
    <xf numFmtId="0" fontId="2" fillId="0" borderId="0" xfId="0" applyFont="1" applyAlignment="1">
      <alignment horizontal="left"/>
    </xf>
    <xf numFmtId="0" fontId="0" fillId="0" borderId="0" xfId="0" applyAlignment="1"/>
    <xf numFmtId="3" fontId="21" fillId="2" borderId="0" xfId="0" applyNumberFormat="1" applyFont="1" applyFill="1" applyAlignment="1">
      <alignment horizontal="center" vertical="center" wrapText="1"/>
    </xf>
    <xf numFmtId="0" fontId="4" fillId="3" borderId="0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0" fillId="0" borderId="0" xfId="0"/>
    <xf numFmtId="0" fontId="25" fillId="3" borderId="0" xfId="0" applyFont="1" applyFill="1" applyAlignment="1">
      <alignment horizontal="center" vertical="center"/>
    </xf>
    <xf numFmtId="0" fontId="25" fillId="3" borderId="1" xfId="0" applyFont="1" applyFill="1" applyBorder="1" applyAlignment="1">
      <alignment horizontal="center" vertical="center"/>
    </xf>
    <xf numFmtId="3" fontId="26" fillId="2" borderId="0" xfId="0" applyNumberFormat="1" applyFont="1" applyFill="1" applyAlignment="1">
      <alignment horizontal="center" vertical="center"/>
    </xf>
    <xf numFmtId="0" fontId="23" fillId="0" borderId="0" xfId="0" applyFont="1"/>
    <xf numFmtId="3" fontId="26" fillId="2" borderId="0" xfId="0" applyNumberFormat="1" applyFont="1" applyFill="1" applyAlignment="1">
      <alignment horizontal="center" vertical="center" wrapText="1"/>
    </xf>
    <xf numFmtId="3" fontId="2" fillId="2" borderId="0" xfId="0" applyNumberFormat="1" applyFont="1" applyFill="1" applyAlignment="1">
      <alignment horizontal="center" vertical="center" wrapText="1"/>
    </xf>
    <xf numFmtId="0" fontId="2" fillId="0" borderId="0" xfId="0" applyFont="1" applyAlignment="1">
      <alignment horizontal="left" wrapText="1"/>
    </xf>
  </cellXfs>
  <cellStyles count="43">
    <cellStyle name="20 % – Zvýraznění 1" xfId="18" builtinId="30" customBuiltin="1"/>
    <cellStyle name="20 % – Zvýraznění 2" xfId="22" builtinId="34" customBuiltin="1"/>
    <cellStyle name="20 % – Zvýraznění 3" xfId="26" builtinId="38" customBuiltin="1"/>
    <cellStyle name="20 % – Zvýraznění 4" xfId="30" builtinId="42" customBuiltin="1"/>
    <cellStyle name="20 % – Zvýraznění 5" xfId="34" builtinId="46" customBuiltin="1"/>
    <cellStyle name="20 % – Zvýraznění 6" xfId="38" builtinId="50" customBuiltin="1"/>
    <cellStyle name="40 % – Zvýraznění 1" xfId="19" builtinId="31" customBuiltin="1"/>
    <cellStyle name="40 % – Zvýraznění 2" xfId="23" builtinId="35" customBuiltin="1"/>
    <cellStyle name="40 % – Zvýraznění 3" xfId="27" builtinId="39" customBuiltin="1"/>
    <cellStyle name="40 % – Zvýraznění 4" xfId="31" builtinId="43" customBuiltin="1"/>
    <cellStyle name="40 % – Zvýraznění 5" xfId="35" builtinId="47" customBuiltin="1"/>
    <cellStyle name="40 % – Zvýraznění 6" xfId="39" builtinId="51" customBuiltin="1"/>
    <cellStyle name="60 % – Zvýraznění 1" xfId="20" builtinId="32" customBuiltin="1"/>
    <cellStyle name="60 % – Zvýraznění 2" xfId="24" builtinId="36" customBuiltin="1"/>
    <cellStyle name="60 % – Zvýraznění 3" xfId="28" builtinId="40" customBuiltin="1"/>
    <cellStyle name="60 % – Zvýraznění 4" xfId="32" builtinId="44" customBuiltin="1"/>
    <cellStyle name="60 % – Zvýraznění 5" xfId="36" builtinId="48" customBuiltin="1"/>
    <cellStyle name="60 % – Zvýraznění 6" xfId="40" builtinId="52" customBuiltin="1"/>
    <cellStyle name="Celkem" xfId="16" builtinId="25" customBuiltin="1"/>
    <cellStyle name="Kontrolní buňka" xfId="13" builtinId="23" customBuiltin="1"/>
    <cellStyle name="Nadpis 1" xfId="2" builtinId="16" customBuiltin="1"/>
    <cellStyle name="Nadpis 2" xfId="3" builtinId="17" customBuiltin="1"/>
    <cellStyle name="Nadpis 3" xfId="4" builtinId="18" customBuiltin="1"/>
    <cellStyle name="Nadpis 4" xfId="5" builtinId="19" customBuiltin="1"/>
    <cellStyle name="Název" xfId="1" builtinId="15" customBuiltin="1"/>
    <cellStyle name="Neutrální" xfId="8" builtinId="28" customBuiltin="1"/>
    <cellStyle name="Normální" xfId="0" builtinId="0"/>
    <cellStyle name="Normální 2" xfId="41" xr:uid="{00000000-0005-0000-0000-00001B000000}"/>
    <cellStyle name="Poznámka 2" xfId="42" xr:uid="{00000000-0005-0000-0000-00001C000000}"/>
    <cellStyle name="Propojená buňka" xfId="12" builtinId="24" customBuiltin="1"/>
    <cellStyle name="Správně" xfId="6" builtinId="26" customBuiltin="1"/>
    <cellStyle name="Špatně" xfId="7" builtinId="27" customBuiltin="1"/>
    <cellStyle name="Text upozornění" xfId="14" builtinId="11" customBuiltin="1"/>
    <cellStyle name="Vstup" xfId="9" builtinId="20" customBuiltin="1"/>
    <cellStyle name="Výpočet" xfId="11" builtinId="22" customBuiltin="1"/>
    <cellStyle name="Výstup" xfId="10" builtinId="21" customBuiltin="1"/>
    <cellStyle name="Vysvětlující text" xfId="15" builtinId="53" customBuiltin="1"/>
    <cellStyle name="Zvýraznění 1" xfId="17" builtinId="29" customBuiltin="1"/>
    <cellStyle name="Zvýraznění 2" xfId="21" builtinId="33" customBuiltin="1"/>
    <cellStyle name="Zvýraznění 3" xfId="25" builtinId="37" customBuiltin="1"/>
    <cellStyle name="Zvýraznění 4" xfId="29" builtinId="41" customBuiltin="1"/>
    <cellStyle name="Zvýraznění 5" xfId="33" builtinId="45" customBuiltin="1"/>
    <cellStyle name="Zvýraznění 6" xfId="37" builtinId="49" customBuiltin="1"/>
  </cellStyles>
  <dxfs count="0"/>
  <tableStyles count="0" defaultTableStyle="TableStyleMedium2" defaultPivotStyle="PivotStyleLight16"/>
  <colors>
    <mruColors>
      <color rgb="FF00FF00"/>
      <color rgb="FFFCE4D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55"/>
  <sheetViews>
    <sheetView tabSelected="1" zoomScale="60" zoomScaleNormal="60" workbookViewId="0">
      <selection activeCell="A4" sqref="A4:A5"/>
    </sheetView>
  </sheetViews>
  <sheetFormatPr defaultColWidth="9.140625" defaultRowHeight="15" x14ac:dyDescent="0.25"/>
  <cols>
    <col min="1" max="1" width="15.28515625" style="1" customWidth="1"/>
    <col min="2" max="2" width="11.28515625" style="8" customWidth="1"/>
    <col min="3" max="11" width="11.28515625" style="5" customWidth="1"/>
    <col min="12" max="12" width="12.5703125" style="5" bestFit="1" customWidth="1"/>
    <col min="13" max="14" width="11.28515625" style="5" customWidth="1"/>
    <col min="15" max="15" width="16.140625" style="5" customWidth="1"/>
    <col min="16" max="16" width="11.28515625" style="5" customWidth="1"/>
    <col min="17" max="17" width="11.5703125" style="1" customWidth="1"/>
    <col min="18" max="18" width="14.140625" style="1" customWidth="1"/>
    <col min="19" max="21" width="11.5703125" style="1" customWidth="1"/>
    <col min="22" max="22" width="9.140625" style="1"/>
    <col min="23" max="23" width="11.85546875" style="1" customWidth="1"/>
    <col min="24" max="25" width="9.140625" style="1"/>
    <col min="26" max="26" width="15.7109375" style="1" customWidth="1"/>
    <col min="27" max="27" width="10.28515625" style="1" bestFit="1" customWidth="1"/>
    <col min="28" max="28" width="11.42578125" style="1" customWidth="1"/>
    <col min="29" max="29" width="12.7109375" style="1" customWidth="1"/>
    <col min="30" max="30" width="10.5703125" style="1" bestFit="1" customWidth="1"/>
    <col min="31" max="31" width="11.85546875" style="1" customWidth="1"/>
    <col min="32" max="32" width="17.140625" style="1" customWidth="1"/>
    <col min="33" max="16384" width="9.140625" style="1"/>
  </cols>
  <sheetData>
    <row r="1" spans="1:33" ht="18.75" x14ac:dyDescent="0.3">
      <c r="A1" s="45" t="s">
        <v>40</v>
      </c>
      <c r="B1" s="46"/>
      <c r="C1" s="46"/>
      <c r="D1" s="46"/>
    </row>
    <row r="2" spans="1:33" x14ac:dyDescent="0.25">
      <c r="A2" s="47" t="s">
        <v>41</v>
      </c>
      <c r="B2" s="47"/>
      <c r="C2" s="47"/>
      <c r="D2" s="47"/>
      <c r="E2" s="47"/>
    </row>
    <row r="3" spans="1:33" ht="15" customHeight="1" x14ac:dyDescent="0.25">
      <c r="A3" s="47" t="s">
        <v>78</v>
      </c>
      <c r="B3" s="47"/>
      <c r="C3" s="47"/>
      <c r="D3" s="47"/>
      <c r="E3" s="47"/>
      <c r="F3" s="48"/>
      <c r="G3" s="48"/>
      <c r="H3" s="48"/>
    </row>
    <row r="4" spans="1:33" ht="18.75" x14ac:dyDescent="0.25">
      <c r="A4" s="50" t="s">
        <v>1</v>
      </c>
      <c r="B4" s="49" t="s">
        <v>38</v>
      </c>
      <c r="C4" s="49"/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R4" s="50" t="s">
        <v>1</v>
      </c>
      <c r="S4" s="49" t="s">
        <v>39</v>
      </c>
      <c r="T4" s="49"/>
      <c r="U4" s="49"/>
      <c r="V4" s="49"/>
      <c r="W4" s="49"/>
      <c r="X4" s="49"/>
      <c r="Y4" s="49"/>
      <c r="Z4" s="49"/>
      <c r="AA4" s="49"/>
      <c r="AB4" s="49"/>
      <c r="AC4" s="49"/>
      <c r="AD4" s="49"/>
      <c r="AE4" s="49"/>
      <c r="AF4" s="49"/>
      <c r="AG4" s="49"/>
    </row>
    <row r="5" spans="1:33" ht="45" x14ac:dyDescent="0.25">
      <c r="A5" s="51"/>
      <c r="B5" s="6" t="s">
        <v>6</v>
      </c>
      <c r="C5" s="6" t="s">
        <v>7</v>
      </c>
      <c r="D5" s="6" t="s">
        <v>8</v>
      </c>
      <c r="E5" s="6" t="s">
        <v>9</v>
      </c>
      <c r="F5" s="6" t="s">
        <v>10</v>
      </c>
      <c r="G5" s="6" t="s">
        <v>11</v>
      </c>
      <c r="H5" s="6" t="s">
        <v>12</v>
      </c>
      <c r="I5" s="6" t="s">
        <v>13</v>
      </c>
      <c r="J5" s="6" t="s">
        <v>14</v>
      </c>
      <c r="K5" s="6" t="s">
        <v>15</v>
      </c>
      <c r="L5" s="6" t="s">
        <v>16</v>
      </c>
      <c r="M5" s="6" t="s">
        <v>17</v>
      </c>
      <c r="N5" s="6" t="s">
        <v>18</v>
      </c>
      <c r="O5" s="6" t="s">
        <v>19</v>
      </c>
      <c r="P5" s="6" t="s">
        <v>4</v>
      </c>
      <c r="R5" s="51"/>
      <c r="S5" s="6" t="s">
        <v>6</v>
      </c>
      <c r="T5" s="6" t="s">
        <v>7</v>
      </c>
      <c r="U5" s="6" t="s">
        <v>8</v>
      </c>
      <c r="V5" s="6" t="s">
        <v>9</v>
      </c>
      <c r="W5" s="6" t="s">
        <v>10</v>
      </c>
      <c r="X5" s="6" t="s">
        <v>11</v>
      </c>
      <c r="Y5" s="6" t="s">
        <v>12</v>
      </c>
      <c r="Z5" s="6" t="s">
        <v>13</v>
      </c>
      <c r="AA5" s="6" t="s">
        <v>14</v>
      </c>
      <c r="AB5" s="6" t="s">
        <v>15</v>
      </c>
      <c r="AC5" s="6" t="s">
        <v>16</v>
      </c>
      <c r="AD5" s="6" t="s">
        <v>17</v>
      </c>
      <c r="AE5" s="6" t="s">
        <v>18</v>
      </c>
      <c r="AF5" s="6" t="s">
        <v>19</v>
      </c>
      <c r="AG5" s="6" t="s">
        <v>4</v>
      </c>
    </row>
    <row r="6" spans="1:33" x14ac:dyDescent="0.25">
      <c r="A6" s="3">
        <v>44192</v>
      </c>
      <c r="B6" s="8">
        <v>1185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72</v>
      </c>
      <c r="M6" s="8">
        <v>0</v>
      </c>
      <c r="N6" s="8">
        <v>0</v>
      </c>
      <c r="O6" s="8">
        <v>1</v>
      </c>
      <c r="P6" s="7">
        <v>1258</v>
      </c>
      <c r="R6" s="3">
        <v>44213</v>
      </c>
      <c r="S6" s="22">
        <v>619</v>
      </c>
      <c r="T6" s="8">
        <v>0</v>
      </c>
      <c r="U6" s="5">
        <v>0</v>
      </c>
      <c r="V6" s="8">
        <v>0</v>
      </c>
      <c r="W6" s="8">
        <v>0</v>
      </c>
      <c r="X6" s="8">
        <v>0</v>
      </c>
      <c r="Y6" s="8">
        <v>0</v>
      </c>
      <c r="Z6" s="8">
        <v>0</v>
      </c>
      <c r="AA6" s="8">
        <v>0</v>
      </c>
      <c r="AB6" s="8">
        <v>0</v>
      </c>
      <c r="AC6" s="17">
        <v>5</v>
      </c>
      <c r="AD6" s="8">
        <v>0</v>
      </c>
      <c r="AE6" s="8">
        <v>0</v>
      </c>
      <c r="AF6" s="8">
        <v>0</v>
      </c>
      <c r="AG6" s="7">
        <v>624</v>
      </c>
    </row>
    <row r="7" spans="1:33" x14ac:dyDescent="0.25">
      <c r="A7" s="3">
        <v>44193</v>
      </c>
      <c r="B7" s="8">
        <v>1311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972</v>
      </c>
      <c r="M7" s="8">
        <v>0</v>
      </c>
      <c r="N7" s="8">
        <v>0</v>
      </c>
      <c r="O7" s="8">
        <v>0</v>
      </c>
      <c r="P7" s="7">
        <v>2283</v>
      </c>
      <c r="R7" s="3">
        <v>44214</v>
      </c>
      <c r="S7" s="22">
        <v>1162</v>
      </c>
      <c r="T7" s="8">
        <v>0</v>
      </c>
      <c r="U7" s="5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17">
        <v>614</v>
      </c>
      <c r="AD7" s="8">
        <v>0</v>
      </c>
      <c r="AE7" s="8">
        <v>0</v>
      </c>
      <c r="AF7" s="8">
        <v>1</v>
      </c>
      <c r="AG7" s="7">
        <v>1777</v>
      </c>
    </row>
    <row r="8" spans="1:33" x14ac:dyDescent="0.25">
      <c r="A8" s="3">
        <v>44194</v>
      </c>
      <c r="B8" s="8">
        <v>1353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1801</v>
      </c>
      <c r="M8" s="8">
        <v>0</v>
      </c>
      <c r="N8" s="8">
        <v>0</v>
      </c>
      <c r="O8" s="8">
        <v>306</v>
      </c>
      <c r="P8" s="7">
        <v>3460</v>
      </c>
      <c r="R8" s="3">
        <v>44215</v>
      </c>
      <c r="S8" s="22">
        <v>1250</v>
      </c>
      <c r="T8" s="8">
        <v>0</v>
      </c>
      <c r="U8" s="5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17">
        <v>1213</v>
      </c>
      <c r="AD8" s="8">
        <v>0</v>
      </c>
      <c r="AE8" s="8">
        <v>0</v>
      </c>
      <c r="AF8" s="8">
        <v>225</v>
      </c>
      <c r="AG8" s="7">
        <v>2688</v>
      </c>
    </row>
    <row r="9" spans="1:33" x14ac:dyDescent="0.25">
      <c r="A9" s="3">
        <v>44195</v>
      </c>
      <c r="B9" s="8">
        <v>1422</v>
      </c>
      <c r="C9" s="8">
        <v>0</v>
      </c>
      <c r="D9" s="8">
        <v>0</v>
      </c>
      <c r="E9" s="8">
        <v>0</v>
      </c>
      <c r="F9" s="8">
        <v>0</v>
      </c>
      <c r="G9" s="8">
        <v>17</v>
      </c>
      <c r="H9" s="8">
        <v>0</v>
      </c>
      <c r="I9" s="8">
        <v>0</v>
      </c>
      <c r="J9" s="8">
        <v>0</v>
      </c>
      <c r="K9" s="8">
        <v>0</v>
      </c>
      <c r="L9" s="8">
        <v>1541</v>
      </c>
      <c r="M9" s="8">
        <v>0</v>
      </c>
      <c r="N9" s="8">
        <v>0</v>
      </c>
      <c r="O9" s="8">
        <v>486</v>
      </c>
      <c r="P9" s="7">
        <v>3466</v>
      </c>
      <c r="R9" s="3">
        <v>44216</v>
      </c>
      <c r="S9" s="22">
        <v>1026</v>
      </c>
      <c r="T9" s="8">
        <v>0</v>
      </c>
      <c r="U9" s="5">
        <v>0</v>
      </c>
      <c r="V9" s="8">
        <v>0</v>
      </c>
      <c r="W9" s="8">
        <v>0</v>
      </c>
      <c r="X9" s="8">
        <v>16</v>
      </c>
      <c r="Y9" s="8">
        <v>0</v>
      </c>
      <c r="Z9" s="8">
        <v>0</v>
      </c>
      <c r="AA9" s="8">
        <v>0</v>
      </c>
      <c r="AB9" s="8">
        <v>0</v>
      </c>
      <c r="AC9" s="17">
        <v>1386</v>
      </c>
      <c r="AD9" s="8">
        <v>0</v>
      </c>
      <c r="AE9" s="8">
        <v>0</v>
      </c>
      <c r="AF9" s="8">
        <v>186</v>
      </c>
      <c r="AG9" s="7">
        <v>2614</v>
      </c>
    </row>
    <row r="10" spans="1:33" x14ac:dyDescent="0.25">
      <c r="A10" s="3">
        <v>44196</v>
      </c>
      <c r="B10" s="8">
        <v>260</v>
      </c>
      <c r="C10" s="8">
        <v>18</v>
      </c>
      <c r="D10" s="8">
        <v>0</v>
      </c>
      <c r="E10" s="8">
        <v>15</v>
      </c>
      <c r="F10" s="8">
        <v>0</v>
      </c>
      <c r="G10" s="8">
        <v>133</v>
      </c>
      <c r="H10" s="8">
        <v>0</v>
      </c>
      <c r="I10" s="8">
        <v>0</v>
      </c>
      <c r="J10" s="8">
        <v>11</v>
      </c>
      <c r="K10" s="8">
        <v>0</v>
      </c>
      <c r="L10" s="8">
        <v>637</v>
      </c>
      <c r="M10" s="8">
        <v>212</v>
      </c>
      <c r="N10" s="8">
        <v>0</v>
      </c>
      <c r="O10" s="8">
        <v>24</v>
      </c>
      <c r="P10" s="7">
        <v>1310</v>
      </c>
      <c r="R10" s="3">
        <v>44217</v>
      </c>
      <c r="S10" s="22">
        <v>386</v>
      </c>
      <c r="T10" s="8">
        <v>17</v>
      </c>
      <c r="U10" s="5">
        <v>0</v>
      </c>
      <c r="V10" s="8">
        <v>0</v>
      </c>
      <c r="W10" s="8">
        <v>0</v>
      </c>
      <c r="X10" s="8">
        <v>125</v>
      </c>
      <c r="Y10" s="8">
        <v>0</v>
      </c>
      <c r="Z10" s="8">
        <v>0</v>
      </c>
      <c r="AA10" s="8">
        <v>0</v>
      </c>
      <c r="AB10" s="8">
        <v>0</v>
      </c>
      <c r="AC10" s="17">
        <v>992</v>
      </c>
      <c r="AD10" s="8">
        <v>161</v>
      </c>
      <c r="AE10" s="8">
        <v>0</v>
      </c>
      <c r="AF10" s="8">
        <v>27</v>
      </c>
      <c r="AG10" s="7">
        <v>1708</v>
      </c>
    </row>
    <row r="11" spans="1:33" x14ac:dyDescent="0.25">
      <c r="A11" s="3">
        <v>44197</v>
      </c>
      <c r="B11" s="8">
        <v>0</v>
      </c>
      <c r="C11" s="8">
        <v>0</v>
      </c>
      <c r="D11" s="8">
        <v>0</v>
      </c>
      <c r="E11" s="8">
        <v>37</v>
      </c>
      <c r="F11" s="8">
        <v>0</v>
      </c>
      <c r="G11" s="8">
        <v>89</v>
      </c>
      <c r="H11" s="8">
        <v>0</v>
      </c>
      <c r="I11" s="8">
        <v>0</v>
      </c>
      <c r="J11" s="8">
        <v>0</v>
      </c>
      <c r="K11" s="8">
        <v>24</v>
      </c>
      <c r="L11" s="8">
        <v>30</v>
      </c>
      <c r="M11" s="8">
        <v>80</v>
      </c>
      <c r="N11" s="8">
        <v>1</v>
      </c>
      <c r="O11" s="8">
        <v>1</v>
      </c>
      <c r="P11" s="7">
        <v>262</v>
      </c>
      <c r="R11" s="3">
        <v>44218</v>
      </c>
      <c r="S11" s="22">
        <v>158</v>
      </c>
      <c r="T11" s="8">
        <v>0</v>
      </c>
      <c r="U11" s="5">
        <v>3</v>
      </c>
      <c r="V11" s="8">
        <v>0</v>
      </c>
      <c r="W11" s="8">
        <v>0</v>
      </c>
      <c r="X11" s="8">
        <v>76</v>
      </c>
      <c r="Y11" s="8">
        <v>0</v>
      </c>
      <c r="Z11" s="8">
        <v>7</v>
      </c>
      <c r="AA11" s="8">
        <v>0</v>
      </c>
      <c r="AB11" s="8">
        <v>23</v>
      </c>
      <c r="AC11" s="17">
        <v>442</v>
      </c>
      <c r="AD11" s="8">
        <v>89</v>
      </c>
      <c r="AE11" s="8">
        <v>0</v>
      </c>
      <c r="AF11" s="8">
        <v>205</v>
      </c>
      <c r="AG11" s="7">
        <v>1003</v>
      </c>
    </row>
    <row r="12" spans="1:33" x14ac:dyDescent="0.25">
      <c r="A12" s="3">
        <v>44198</v>
      </c>
      <c r="B12" s="8">
        <v>415</v>
      </c>
      <c r="C12" s="8">
        <v>233</v>
      </c>
      <c r="D12" s="8">
        <v>0</v>
      </c>
      <c r="E12" s="8">
        <v>58</v>
      </c>
      <c r="F12" s="8">
        <v>0</v>
      </c>
      <c r="G12" s="8">
        <v>96</v>
      </c>
      <c r="H12" s="8">
        <v>0</v>
      </c>
      <c r="I12" s="8">
        <v>124</v>
      </c>
      <c r="J12" s="8">
        <v>1</v>
      </c>
      <c r="K12" s="8">
        <v>113</v>
      </c>
      <c r="L12" s="8">
        <v>138</v>
      </c>
      <c r="M12" s="8">
        <v>78</v>
      </c>
      <c r="N12" s="8">
        <v>0</v>
      </c>
      <c r="O12" s="8">
        <v>0</v>
      </c>
      <c r="P12" s="7">
        <v>1256</v>
      </c>
      <c r="R12" s="3">
        <v>44219</v>
      </c>
      <c r="S12" s="22">
        <v>257</v>
      </c>
      <c r="T12" s="8">
        <v>215</v>
      </c>
      <c r="U12" s="5">
        <v>0</v>
      </c>
      <c r="V12" s="8">
        <v>0</v>
      </c>
      <c r="W12" s="8">
        <v>0</v>
      </c>
      <c r="X12" s="8">
        <v>89</v>
      </c>
      <c r="Y12" s="8">
        <v>0</v>
      </c>
      <c r="Z12" s="8">
        <v>103</v>
      </c>
      <c r="AA12" s="8">
        <v>0</v>
      </c>
      <c r="AB12" s="8">
        <v>86</v>
      </c>
      <c r="AC12" s="17">
        <v>2</v>
      </c>
      <c r="AD12" s="8">
        <v>87</v>
      </c>
      <c r="AE12" s="8">
        <v>0</v>
      </c>
      <c r="AF12" s="8">
        <v>0</v>
      </c>
      <c r="AG12" s="7">
        <v>839</v>
      </c>
    </row>
    <row r="13" spans="1:33" x14ac:dyDescent="0.25">
      <c r="A13" s="3">
        <v>44199</v>
      </c>
      <c r="B13" s="8">
        <v>355</v>
      </c>
      <c r="C13" s="8">
        <v>0</v>
      </c>
      <c r="D13" s="8">
        <v>0</v>
      </c>
      <c r="E13" s="8">
        <v>39</v>
      </c>
      <c r="F13" s="8">
        <v>0</v>
      </c>
      <c r="G13" s="8">
        <v>79</v>
      </c>
      <c r="H13" s="8">
        <v>0</v>
      </c>
      <c r="I13" s="8">
        <v>174</v>
      </c>
      <c r="J13" s="8">
        <v>0</v>
      </c>
      <c r="K13" s="8">
        <v>120</v>
      </c>
      <c r="L13" s="8">
        <v>86</v>
      </c>
      <c r="M13" s="8">
        <v>63</v>
      </c>
      <c r="N13" s="8">
        <v>0</v>
      </c>
      <c r="O13" s="8">
        <v>0</v>
      </c>
      <c r="P13" s="7">
        <v>916</v>
      </c>
      <c r="R13" s="3">
        <v>44220</v>
      </c>
      <c r="S13" s="22">
        <v>482</v>
      </c>
      <c r="T13" s="8">
        <v>0</v>
      </c>
      <c r="U13" s="5">
        <v>0</v>
      </c>
      <c r="V13" s="8">
        <v>0</v>
      </c>
      <c r="W13" s="8">
        <v>0</v>
      </c>
      <c r="X13" s="8">
        <v>74</v>
      </c>
      <c r="Y13" s="8">
        <v>0</v>
      </c>
      <c r="Z13" s="8">
        <v>130</v>
      </c>
      <c r="AA13" s="8">
        <v>0</v>
      </c>
      <c r="AB13" s="8">
        <v>135</v>
      </c>
      <c r="AC13" s="17">
        <v>2</v>
      </c>
      <c r="AD13" s="8">
        <v>34</v>
      </c>
      <c r="AE13" s="8">
        <v>0</v>
      </c>
      <c r="AF13" s="8">
        <v>1</v>
      </c>
      <c r="AG13" s="7">
        <v>858</v>
      </c>
    </row>
    <row r="14" spans="1:33" x14ac:dyDescent="0.25">
      <c r="A14" s="3">
        <v>44200</v>
      </c>
      <c r="B14" s="8">
        <v>1175</v>
      </c>
      <c r="C14" s="8">
        <v>126</v>
      </c>
      <c r="D14" s="8">
        <v>290</v>
      </c>
      <c r="E14" s="8">
        <v>80</v>
      </c>
      <c r="F14" s="8">
        <v>176</v>
      </c>
      <c r="G14" s="8">
        <v>84</v>
      </c>
      <c r="H14" s="8">
        <v>82</v>
      </c>
      <c r="I14" s="8">
        <v>72</v>
      </c>
      <c r="J14" s="8">
        <v>55</v>
      </c>
      <c r="K14" s="8">
        <v>208</v>
      </c>
      <c r="L14" s="8">
        <v>61</v>
      </c>
      <c r="M14" s="8">
        <v>253</v>
      </c>
      <c r="N14" s="8">
        <v>254</v>
      </c>
      <c r="O14" s="8">
        <v>652</v>
      </c>
      <c r="P14" s="7">
        <v>3568</v>
      </c>
      <c r="R14" s="3">
        <v>44221</v>
      </c>
      <c r="S14" s="22">
        <v>1195</v>
      </c>
      <c r="T14" s="8">
        <v>118</v>
      </c>
      <c r="U14" s="5">
        <v>36</v>
      </c>
      <c r="V14" s="8">
        <v>1</v>
      </c>
      <c r="W14" s="8">
        <v>152</v>
      </c>
      <c r="X14" s="8">
        <v>92</v>
      </c>
      <c r="Y14" s="8">
        <v>66</v>
      </c>
      <c r="Z14" s="8">
        <v>66</v>
      </c>
      <c r="AA14" s="8">
        <v>31</v>
      </c>
      <c r="AB14" s="8">
        <v>206</v>
      </c>
      <c r="AC14" s="17">
        <v>52</v>
      </c>
      <c r="AD14" s="8">
        <v>219</v>
      </c>
      <c r="AE14" s="8">
        <v>189</v>
      </c>
      <c r="AF14" s="8">
        <v>486</v>
      </c>
      <c r="AG14" s="7">
        <v>2909</v>
      </c>
    </row>
    <row r="15" spans="1:33" x14ac:dyDescent="0.25">
      <c r="A15" s="3">
        <v>44201</v>
      </c>
      <c r="B15" s="8">
        <v>1150</v>
      </c>
      <c r="C15" s="8">
        <v>268</v>
      </c>
      <c r="D15" s="8">
        <v>390</v>
      </c>
      <c r="E15" s="8">
        <v>193</v>
      </c>
      <c r="F15" s="8">
        <v>282</v>
      </c>
      <c r="G15" s="8">
        <v>157</v>
      </c>
      <c r="H15" s="8">
        <v>159</v>
      </c>
      <c r="I15" s="8">
        <v>74</v>
      </c>
      <c r="J15" s="8">
        <v>94</v>
      </c>
      <c r="K15" s="8">
        <v>155</v>
      </c>
      <c r="L15" s="8">
        <v>77</v>
      </c>
      <c r="M15" s="8">
        <v>296</v>
      </c>
      <c r="N15" s="8">
        <v>342</v>
      </c>
      <c r="O15" s="8">
        <v>872</v>
      </c>
      <c r="P15" s="7">
        <v>4509</v>
      </c>
      <c r="R15" s="3">
        <v>44222</v>
      </c>
      <c r="S15" s="22">
        <v>901</v>
      </c>
      <c r="T15" s="8">
        <v>219</v>
      </c>
      <c r="U15" s="5">
        <v>378</v>
      </c>
      <c r="V15" s="8">
        <v>0</v>
      </c>
      <c r="W15" s="8">
        <v>247</v>
      </c>
      <c r="X15" s="8">
        <v>119</v>
      </c>
      <c r="Y15" s="8">
        <v>131</v>
      </c>
      <c r="Z15" s="8">
        <v>60</v>
      </c>
      <c r="AA15" s="8">
        <v>136</v>
      </c>
      <c r="AB15" s="8">
        <v>139</v>
      </c>
      <c r="AC15" s="17">
        <v>117</v>
      </c>
      <c r="AD15" s="8">
        <v>298</v>
      </c>
      <c r="AE15" s="8">
        <v>297</v>
      </c>
      <c r="AF15" s="8">
        <v>892</v>
      </c>
      <c r="AG15" s="7">
        <v>3934</v>
      </c>
    </row>
    <row r="16" spans="1:33" x14ac:dyDescent="0.25">
      <c r="A16" s="3">
        <v>44202</v>
      </c>
      <c r="B16" s="8">
        <v>1693</v>
      </c>
      <c r="C16" s="8">
        <v>444</v>
      </c>
      <c r="D16" s="8">
        <v>658</v>
      </c>
      <c r="E16" s="8">
        <v>276</v>
      </c>
      <c r="F16" s="8">
        <v>250</v>
      </c>
      <c r="G16" s="8">
        <v>141</v>
      </c>
      <c r="H16" s="8">
        <v>255</v>
      </c>
      <c r="I16" s="8">
        <v>66</v>
      </c>
      <c r="J16" s="8">
        <v>177</v>
      </c>
      <c r="K16" s="8">
        <v>364</v>
      </c>
      <c r="L16" s="8">
        <v>132</v>
      </c>
      <c r="M16" s="8">
        <v>199</v>
      </c>
      <c r="N16" s="8">
        <v>365</v>
      </c>
      <c r="O16" s="8">
        <v>782</v>
      </c>
      <c r="P16" s="7">
        <v>5802</v>
      </c>
      <c r="R16" s="3">
        <v>44223</v>
      </c>
      <c r="S16" s="22">
        <v>1043</v>
      </c>
      <c r="T16" s="8">
        <v>433</v>
      </c>
      <c r="U16" s="5">
        <v>465</v>
      </c>
      <c r="V16" s="8">
        <v>0</v>
      </c>
      <c r="W16" s="8">
        <v>247</v>
      </c>
      <c r="X16" s="8">
        <v>122</v>
      </c>
      <c r="Y16" s="8">
        <v>235</v>
      </c>
      <c r="Z16" s="8">
        <v>69</v>
      </c>
      <c r="AA16" s="8">
        <v>102</v>
      </c>
      <c r="AB16" s="8">
        <v>352</v>
      </c>
      <c r="AC16" s="17">
        <v>203</v>
      </c>
      <c r="AD16" s="8">
        <v>200</v>
      </c>
      <c r="AE16" s="8">
        <v>338</v>
      </c>
      <c r="AF16" s="8">
        <v>655</v>
      </c>
      <c r="AG16" s="7">
        <v>4464</v>
      </c>
    </row>
    <row r="17" spans="1:33" x14ac:dyDescent="0.25">
      <c r="A17" s="3">
        <v>44203</v>
      </c>
      <c r="B17" s="8">
        <v>1844</v>
      </c>
      <c r="C17" s="8">
        <v>508</v>
      </c>
      <c r="D17" s="8">
        <v>1579</v>
      </c>
      <c r="E17" s="8">
        <v>384</v>
      </c>
      <c r="F17" s="8">
        <v>288</v>
      </c>
      <c r="G17" s="8">
        <v>408</v>
      </c>
      <c r="H17" s="8">
        <v>242</v>
      </c>
      <c r="I17" s="8">
        <v>85</v>
      </c>
      <c r="J17" s="8">
        <v>165</v>
      </c>
      <c r="K17" s="8">
        <v>369</v>
      </c>
      <c r="L17" s="8">
        <v>685</v>
      </c>
      <c r="M17" s="8">
        <v>358</v>
      </c>
      <c r="N17" s="8">
        <v>375</v>
      </c>
      <c r="O17" s="8">
        <v>651</v>
      </c>
      <c r="P17" s="7">
        <v>7941</v>
      </c>
      <c r="R17" s="3">
        <v>44224</v>
      </c>
      <c r="S17" s="22">
        <v>1077</v>
      </c>
      <c r="T17" s="8">
        <v>287</v>
      </c>
      <c r="U17" s="5">
        <v>1340</v>
      </c>
      <c r="V17" s="8">
        <v>44</v>
      </c>
      <c r="W17" s="8">
        <v>283</v>
      </c>
      <c r="X17" s="8">
        <v>313</v>
      </c>
      <c r="Y17" s="8">
        <v>226</v>
      </c>
      <c r="Z17" s="8">
        <v>104</v>
      </c>
      <c r="AA17" s="8">
        <v>109</v>
      </c>
      <c r="AB17" s="8">
        <v>360</v>
      </c>
      <c r="AC17" s="17">
        <v>673</v>
      </c>
      <c r="AD17" s="8">
        <v>333</v>
      </c>
      <c r="AE17" s="8">
        <v>373</v>
      </c>
      <c r="AF17" s="8">
        <v>532</v>
      </c>
      <c r="AG17" s="7">
        <v>6054</v>
      </c>
    </row>
    <row r="18" spans="1:33" x14ac:dyDescent="0.25">
      <c r="A18" s="3">
        <v>44204</v>
      </c>
      <c r="B18" s="8">
        <v>2688</v>
      </c>
      <c r="C18" s="8">
        <v>1165</v>
      </c>
      <c r="D18" s="8">
        <v>1666</v>
      </c>
      <c r="E18" s="8">
        <v>313</v>
      </c>
      <c r="F18" s="8">
        <v>244</v>
      </c>
      <c r="G18" s="8">
        <v>407</v>
      </c>
      <c r="H18" s="8">
        <v>150</v>
      </c>
      <c r="I18" s="8">
        <v>655</v>
      </c>
      <c r="J18" s="8">
        <v>262</v>
      </c>
      <c r="K18" s="8">
        <v>306</v>
      </c>
      <c r="L18" s="8">
        <v>780</v>
      </c>
      <c r="M18" s="8">
        <v>554</v>
      </c>
      <c r="N18" s="8">
        <v>325</v>
      </c>
      <c r="O18" s="8">
        <v>422</v>
      </c>
      <c r="P18" s="7">
        <v>9937</v>
      </c>
      <c r="R18" s="3">
        <v>44225</v>
      </c>
      <c r="S18" s="22">
        <v>1534</v>
      </c>
      <c r="T18" s="8">
        <v>1137</v>
      </c>
      <c r="U18" s="5">
        <v>1209</v>
      </c>
      <c r="V18" s="8">
        <v>0</v>
      </c>
      <c r="W18" s="8">
        <v>234</v>
      </c>
      <c r="X18" s="8">
        <v>376</v>
      </c>
      <c r="Y18" s="8">
        <v>146</v>
      </c>
      <c r="Z18" s="8">
        <v>502</v>
      </c>
      <c r="AA18" s="8">
        <v>349</v>
      </c>
      <c r="AB18" s="8">
        <v>300</v>
      </c>
      <c r="AC18" s="17">
        <v>650</v>
      </c>
      <c r="AD18" s="8">
        <v>508</v>
      </c>
      <c r="AE18" s="8">
        <v>326</v>
      </c>
      <c r="AF18" s="8">
        <v>438</v>
      </c>
      <c r="AG18" s="7">
        <v>7709</v>
      </c>
    </row>
    <row r="19" spans="1:33" x14ac:dyDescent="0.25">
      <c r="A19" s="3">
        <v>44205</v>
      </c>
      <c r="B19" s="8">
        <v>630</v>
      </c>
      <c r="C19" s="8">
        <v>192</v>
      </c>
      <c r="D19" s="8">
        <v>6</v>
      </c>
      <c r="E19" s="8">
        <v>297</v>
      </c>
      <c r="F19" s="8">
        <v>0</v>
      </c>
      <c r="G19" s="8">
        <v>159</v>
      </c>
      <c r="H19" s="8">
        <v>0</v>
      </c>
      <c r="I19" s="8">
        <v>287</v>
      </c>
      <c r="J19" s="8">
        <v>85</v>
      </c>
      <c r="K19" s="8">
        <v>30</v>
      </c>
      <c r="L19" s="8">
        <v>55</v>
      </c>
      <c r="M19" s="8">
        <v>143</v>
      </c>
      <c r="N19" s="8">
        <v>99</v>
      </c>
      <c r="O19" s="8">
        <v>12</v>
      </c>
      <c r="P19" s="7">
        <v>1995</v>
      </c>
      <c r="R19" s="3">
        <v>44226</v>
      </c>
      <c r="S19" s="23">
        <v>451</v>
      </c>
      <c r="T19" s="23">
        <v>44</v>
      </c>
      <c r="U19" s="23">
        <v>6</v>
      </c>
      <c r="V19" s="8">
        <v>0</v>
      </c>
      <c r="W19" s="23">
        <v>0</v>
      </c>
      <c r="X19" s="23">
        <v>143</v>
      </c>
      <c r="Y19" s="8">
        <v>0</v>
      </c>
      <c r="Z19" s="23">
        <v>270</v>
      </c>
      <c r="AA19" s="8">
        <v>24</v>
      </c>
      <c r="AB19" s="23">
        <v>0</v>
      </c>
      <c r="AC19" s="23">
        <v>69</v>
      </c>
      <c r="AD19" s="23">
        <v>59</v>
      </c>
      <c r="AE19" s="23">
        <v>0</v>
      </c>
      <c r="AF19" s="23">
        <v>2</v>
      </c>
      <c r="AG19" s="7">
        <v>1068</v>
      </c>
    </row>
    <row r="20" spans="1:33" x14ac:dyDescent="0.25">
      <c r="A20" s="3">
        <v>44206</v>
      </c>
      <c r="B20" s="8">
        <v>689</v>
      </c>
      <c r="C20" s="8">
        <v>65</v>
      </c>
      <c r="D20" s="8">
        <v>0</v>
      </c>
      <c r="E20" s="8">
        <v>211</v>
      </c>
      <c r="F20" s="8">
        <v>1</v>
      </c>
      <c r="G20" s="8">
        <v>96</v>
      </c>
      <c r="H20" s="8">
        <v>0</v>
      </c>
      <c r="I20" s="8">
        <v>319</v>
      </c>
      <c r="J20" s="8">
        <v>0</v>
      </c>
      <c r="K20" s="8">
        <v>30</v>
      </c>
      <c r="L20" s="8">
        <v>67</v>
      </c>
      <c r="M20" s="8">
        <v>133</v>
      </c>
      <c r="N20" s="8">
        <v>103</v>
      </c>
      <c r="O20" s="8">
        <v>0</v>
      </c>
      <c r="P20" s="7">
        <v>1714</v>
      </c>
      <c r="R20" s="3">
        <v>44227</v>
      </c>
      <c r="S20" s="5">
        <v>505</v>
      </c>
      <c r="T20" s="5">
        <v>93</v>
      </c>
      <c r="U20" s="5">
        <v>0</v>
      </c>
      <c r="V20" s="8">
        <v>0</v>
      </c>
      <c r="W20" s="5">
        <v>0</v>
      </c>
      <c r="X20" s="5">
        <v>104</v>
      </c>
      <c r="Y20" s="8">
        <v>0</v>
      </c>
      <c r="Z20" s="8">
        <v>187</v>
      </c>
      <c r="AA20" s="8">
        <v>0</v>
      </c>
      <c r="AB20" s="5">
        <v>60</v>
      </c>
      <c r="AC20" s="5">
        <v>43</v>
      </c>
      <c r="AD20" s="5">
        <v>129</v>
      </c>
      <c r="AE20" s="23">
        <v>0</v>
      </c>
      <c r="AF20" s="23">
        <v>0</v>
      </c>
      <c r="AG20" s="7">
        <v>1121</v>
      </c>
    </row>
    <row r="21" spans="1:33" x14ac:dyDescent="0.25">
      <c r="A21" s="3">
        <v>44207</v>
      </c>
      <c r="B21" s="8">
        <v>2550</v>
      </c>
      <c r="C21" s="8">
        <v>722</v>
      </c>
      <c r="D21" s="8">
        <v>244</v>
      </c>
      <c r="E21" s="8">
        <v>744</v>
      </c>
      <c r="F21" s="8">
        <v>121</v>
      </c>
      <c r="G21" s="8">
        <v>242</v>
      </c>
      <c r="H21" s="8">
        <v>346</v>
      </c>
      <c r="I21" s="8">
        <v>338</v>
      </c>
      <c r="J21" s="8">
        <v>236</v>
      </c>
      <c r="K21" s="8">
        <v>562</v>
      </c>
      <c r="L21" s="8">
        <v>1358</v>
      </c>
      <c r="M21" s="8">
        <v>845</v>
      </c>
      <c r="N21" s="8">
        <v>430</v>
      </c>
      <c r="O21" s="8">
        <v>1029</v>
      </c>
      <c r="P21" s="7">
        <v>9767</v>
      </c>
      <c r="R21" s="3">
        <v>44228</v>
      </c>
      <c r="S21" s="5">
        <v>1913</v>
      </c>
      <c r="T21" s="5">
        <v>591</v>
      </c>
      <c r="U21" s="5">
        <v>182</v>
      </c>
      <c r="V21" s="8">
        <v>206</v>
      </c>
      <c r="W21" s="5">
        <v>105</v>
      </c>
      <c r="X21" s="5">
        <v>203</v>
      </c>
      <c r="Y21" s="8">
        <v>329</v>
      </c>
      <c r="Z21" s="8">
        <v>372</v>
      </c>
      <c r="AA21" s="8">
        <v>222</v>
      </c>
      <c r="AB21" s="5">
        <v>539</v>
      </c>
      <c r="AC21" s="5">
        <v>1187</v>
      </c>
      <c r="AD21" s="5">
        <v>755</v>
      </c>
      <c r="AE21" s="23">
        <v>332</v>
      </c>
      <c r="AF21" s="23">
        <v>832</v>
      </c>
      <c r="AG21" s="7">
        <v>7768</v>
      </c>
    </row>
    <row r="22" spans="1:33" x14ac:dyDescent="0.25">
      <c r="A22" s="3">
        <v>44208</v>
      </c>
      <c r="B22" s="8">
        <v>2950</v>
      </c>
      <c r="C22" s="8">
        <v>1323</v>
      </c>
      <c r="D22" s="8">
        <v>1055</v>
      </c>
      <c r="E22" s="8">
        <v>845</v>
      </c>
      <c r="F22" s="8">
        <v>174</v>
      </c>
      <c r="G22" s="8">
        <v>486</v>
      </c>
      <c r="H22" s="8">
        <v>398</v>
      </c>
      <c r="I22" s="8">
        <v>805</v>
      </c>
      <c r="J22" s="8">
        <v>280</v>
      </c>
      <c r="K22" s="8">
        <v>324</v>
      </c>
      <c r="L22" s="8">
        <v>2462</v>
      </c>
      <c r="M22" s="8">
        <v>774</v>
      </c>
      <c r="N22" s="8">
        <v>415</v>
      </c>
      <c r="O22" s="8">
        <v>1077</v>
      </c>
      <c r="P22" s="7">
        <v>13368</v>
      </c>
      <c r="R22" s="3">
        <v>44229</v>
      </c>
      <c r="S22" s="5">
        <v>1885</v>
      </c>
      <c r="T22" s="5">
        <v>1171</v>
      </c>
      <c r="U22" s="5">
        <v>504</v>
      </c>
      <c r="V22" s="8">
        <v>308</v>
      </c>
      <c r="W22" s="5">
        <v>156</v>
      </c>
      <c r="X22" s="5">
        <v>420</v>
      </c>
      <c r="Y22" s="8">
        <v>234</v>
      </c>
      <c r="Z22" s="8">
        <v>520</v>
      </c>
      <c r="AA22" s="8">
        <v>302</v>
      </c>
      <c r="AB22" s="5">
        <v>325</v>
      </c>
      <c r="AC22" s="5">
        <v>2067</v>
      </c>
      <c r="AD22" s="5">
        <v>650</v>
      </c>
      <c r="AE22" s="23">
        <v>360</v>
      </c>
      <c r="AF22" s="23">
        <v>1063</v>
      </c>
      <c r="AG22" s="7">
        <v>9965</v>
      </c>
    </row>
    <row r="23" spans="1:33" x14ac:dyDescent="0.25">
      <c r="A23" s="3">
        <v>44209</v>
      </c>
      <c r="B23" s="8">
        <v>2987</v>
      </c>
      <c r="C23" s="8">
        <v>1179</v>
      </c>
      <c r="D23" s="8">
        <v>1206</v>
      </c>
      <c r="E23" s="8">
        <v>845</v>
      </c>
      <c r="F23" s="8">
        <v>246</v>
      </c>
      <c r="G23" s="8">
        <v>385</v>
      </c>
      <c r="H23" s="8">
        <v>375</v>
      </c>
      <c r="I23" s="8">
        <v>744</v>
      </c>
      <c r="J23" s="8">
        <v>350</v>
      </c>
      <c r="K23" s="8">
        <v>349</v>
      </c>
      <c r="L23" s="8">
        <v>2104</v>
      </c>
      <c r="M23" s="8">
        <v>794</v>
      </c>
      <c r="N23" s="8">
        <v>642</v>
      </c>
      <c r="O23" s="8">
        <v>1263</v>
      </c>
      <c r="P23" s="7">
        <v>13469</v>
      </c>
      <c r="R23" s="3">
        <v>44230</v>
      </c>
      <c r="S23" s="5">
        <v>2394</v>
      </c>
      <c r="T23" s="5">
        <v>980</v>
      </c>
      <c r="U23" s="5">
        <v>1252</v>
      </c>
      <c r="V23" s="8">
        <v>317</v>
      </c>
      <c r="W23" s="5">
        <v>221</v>
      </c>
      <c r="X23" s="5">
        <v>289</v>
      </c>
      <c r="Y23" s="8">
        <v>274</v>
      </c>
      <c r="Z23" s="8">
        <v>582</v>
      </c>
      <c r="AA23" s="8">
        <v>328</v>
      </c>
      <c r="AB23" s="5">
        <v>336</v>
      </c>
      <c r="AC23" s="5">
        <v>1813</v>
      </c>
      <c r="AD23" s="5">
        <v>746</v>
      </c>
      <c r="AE23" s="23">
        <v>416</v>
      </c>
      <c r="AF23" s="23">
        <v>850</v>
      </c>
      <c r="AG23" s="7">
        <v>10798</v>
      </c>
    </row>
    <row r="24" spans="1:33" x14ac:dyDescent="0.25">
      <c r="A24" s="3">
        <v>44210</v>
      </c>
      <c r="B24" s="8">
        <v>3187</v>
      </c>
      <c r="C24" s="8">
        <v>1095</v>
      </c>
      <c r="D24" s="8">
        <v>1565</v>
      </c>
      <c r="E24" s="8">
        <v>573</v>
      </c>
      <c r="F24" s="8">
        <v>247</v>
      </c>
      <c r="G24" s="8">
        <v>428</v>
      </c>
      <c r="H24" s="8">
        <v>503</v>
      </c>
      <c r="I24" s="8">
        <v>818</v>
      </c>
      <c r="J24" s="8">
        <v>366</v>
      </c>
      <c r="K24" s="8">
        <v>629</v>
      </c>
      <c r="L24" s="8">
        <v>2205</v>
      </c>
      <c r="M24" s="8">
        <v>862</v>
      </c>
      <c r="N24" s="8">
        <v>593</v>
      </c>
      <c r="O24" s="8">
        <v>2008</v>
      </c>
      <c r="P24" s="7">
        <v>15079</v>
      </c>
      <c r="R24" s="3">
        <v>44231</v>
      </c>
      <c r="S24" s="5">
        <v>2314</v>
      </c>
      <c r="T24" s="5">
        <v>1024</v>
      </c>
      <c r="U24" s="5">
        <v>1446</v>
      </c>
      <c r="V24" s="8">
        <v>373</v>
      </c>
      <c r="W24" s="5">
        <v>219</v>
      </c>
      <c r="X24" s="5">
        <v>389</v>
      </c>
      <c r="Y24" s="8">
        <v>385</v>
      </c>
      <c r="Z24" s="8">
        <v>709</v>
      </c>
      <c r="AA24" s="8">
        <v>338</v>
      </c>
      <c r="AB24" s="5">
        <v>626</v>
      </c>
      <c r="AC24" s="5">
        <v>2122</v>
      </c>
      <c r="AD24" s="5">
        <v>850</v>
      </c>
      <c r="AE24" s="23">
        <v>572</v>
      </c>
      <c r="AF24" s="23">
        <v>1318</v>
      </c>
      <c r="AG24" s="7">
        <v>12685</v>
      </c>
    </row>
    <row r="25" spans="1:33" x14ac:dyDescent="0.25">
      <c r="A25" s="3">
        <v>44211</v>
      </c>
      <c r="B25" s="8">
        <v>3530</v>
      </c>
      <c r="C25" s="8">
        <v>1041</v>
      </c>
      <c r="D25" s="8">
        <v>1357</v>
      </c>
      <c r="E25" s="8">
        <v>898</v>
      </c>
      <c r="F25" s="8">
        <v>256</v>
      </c>
      <c r="G25" s="8">
        <v>359</v>
      </c>
      <c r="H25" s="8">
        <v>490</v>
      </c>
      <c r="I25" s="8">
        <v>792</v>
      </c>
      <c r="J25" s="8">
        <v>393</v>
      </c>
      <c r="K25" s="8">
        <v>207</v>
      </c>
      <c r="L25" s="8">
        <v>1906</v>
      </c>
      <c r="M25" s="8">
        <v>660</v>
      </c>
      <c r="N25" s="8">
        <v>607</v>
      </c>
      <c r="O25" s="8">
        <v>1326</v>
      </c>
      <c r="P25" s="7">
        <v>13822</v>
      </c>
      <c r="R25" s="3">
        <v>44232</v>
      </c>
      <c r="S25" s="5">
        <v>1868</v>
      </c>
      <c r="T25" s="5">
        <v>1091</v>
      </c>
      <c r="U25" s="5">
        <v>1350</v>
      </c>
      <c r="V25" s="8">
        <v>343</v>
      </c>
      <c r="W25" s="5">
        <v>248</v>
      </c>
      <c r="X25" s="5">
        <v>336</v>
      </c>
      <c r="Y25" s="8">
        <v>441</v>
      </c>
      <c r="Z25" s="8">
        <v>682</v>
      </c>
      <c r="AA25" s="8">
        <v>384</v>
      </c>
      <c r="AB25" s="5">
        <v>202</v>
      </c>
      <c r="AC25" s="5">
        <v>1630</v>
      </c>
      <c r="AD25" s="5">
        <v>775</v>
      </c>
      <c r="AE25" s="23">
        <v>545</v>
      </c>
      <c r="AF25" s="23">
        <v>609</v>
      </c>
      <c r="AG25" s="7">
        <v>10504</v>
      </c>
    </row>
    <row r="26" spans="1:33" x14ac:dyDescent="0.25">
      <c r="A26" s="3">
        <v>44212</v>
      </c>
      <c r="B26" s="8">
        <v>1671</v>
      </c>
      <c r="C26" s="8">
        <v>0</v>
      </c>
      <c r="D26" s="8">
        <v>72</v>
      </c>
      <c r="E26" s="8">
        <v>249</v>
      </c>
      <c r="F26" s="8">
        <v>72</v>
      </c>
      <c r="G26" s="8">
        <v>107</v>
      </c>
      <c r="H26" s="8">
        <v>0</v>
      </c>
      <c r="I26" s="8">
        <v>462</v>
      </c>
      <c r="J26" s="8">
        <v>0</v>
      </c>
      <c r="K26" s="8">
        <v>0</v>
      </c>
      <c r="L26" s="8">
        <v>50</v>
      </c>
      <c r="M26" s="8">
        <v>174</v>
      </c>
      <c r="N26" s="8">
        <v>153</v>
      </c>
      <c r="O26" s="8">
        <v>311</v>
      </c>
      <c r="P26" s="7">
        <v>3321</v>
      </c>
      <c r="R26" s="3">
        <v>44233</v>
      </c>
      <c r="S26" s="5">
        <v>1332</v>
      </c>
      <c r="T26" s="5">
        <v>27</v>
      </c>
      <c r="U26" s="5">
        <v>69</v>
      </c>
      <c r="V26" s="8">
        <v>196</v>
      </c>
      <c r="W26" s="5">
        <v>0</v>
      </c>
      <c r="X26" s="5">
        <v>92</v>
      </c>
      <c r="Y26" s="8">
        <v>0</v>
      </c>
      <c r="Z26" s="8">
        <v>319</v>
      </c>
      <c r="AA26" s="8">
        <v>0</v>
      </c>
      <c r="AB26" s="5">
        <v>0</v>
      </c>
      <c r="AC26" s="5">
        <v>51</v>
      </c>
      <c r="AD26" s="5">
        <v>209</v>
      </c>
      <c r="AE26" s="23">
        <v>0</v>
      </c>
      <c r="AF26" s="23">
        <v>1</v>
      </c>
      <c r="AG26" s="7">
        <v>2296</v>
      </c>
    </row>
    <row r="27" spans="1:33" x14ac:dyDescent="0.25">
      <c r="A27" s="3">
        <v>44213</v>
      </c>
      <c r="B27" s="8">
        <v>1881</v>
      </c>
      <c r="C27" s="8">
        <v>0</v>
      </c>
      <c r="D27" s="8">
        <v>0</v>
      </c>
      <c r="E27" s="8">
        <v>59</v>
      </c>
      <c r="F27" s="8">
        <v>0</v>
      </c>
      <c r="G27" s="8">
        <v>99</v>
      </c>
      <c r="H27" s="8">
        <v>1</v>
      </c>
      <c r="I27" s="8">
        <v>360</v>
      </c>
      <c r="J27" s="8">
        <v>0</v>
      </c>
      <c r="K27" s="8">
        <v>0</v>
      </c>
      <c r="L27" s="8">
        <v>66</v>
      </c>
      <c r="M27" s="8">
        <v>296</v>
      </c>
      <c r="N27" s="8">
        <v>5</v>
      </c>
      <c r="O27" s="8">
        <v>301</v>
      </c>
      <c r="P27" s="7">
        <v>3068</v>
      </c>
      <c r="R27" s="3">
        <v>44234</v>
      </c>
      <c r="S27" s="5">
        <v>1330</v>
      </c>
      <c r="T27" s="5">
        <v>0</v>
      </c>
      <c r="U27" s="5">
        <v>1</v>
      </c>
      <c r="V27" s="8">
        <v>119</v>
      </c>
      <c r="W27" s="5">
        <v>0</v>
      </c>
      <c r="X27" s="5">
        <v>92</v>
      </c>
      <c r="Y27" s="8">
        <v>0</v>
      </c>
      <c r="Z27" s="8">
        <v>309</v>
      </c>
      <c r="AA27" s="8">
        <v>0</v>
      </c>
      <c r="AB27" s="5">
        <v>0</v>
      </c>
      <c r="AC27" s="5">
        <v>48</v>
      </c>
      <c r="AD27" s="5">
        <v>196</v>
      </c>
      <c r="AE27" s="23">
        <v>5</v>
      </c>
      <c r="AF27" s="23">
        <v>210</v>
      </c>
      <c r="AG27" s="7">
        <v>2310</v>
      </c>
    </row>
    <row r="28" spans="1:33" x14ac:dyDescent="0.25">
      <c r="A28" s="3">
        <v>44214</v>
      </c>
      <c r="B28" s="8">
        <v>4401</v>
      </c>
      <c r="C28" s="8">
        <v>1281</v>
      </c>
      <c r="D28" s="8">
        <v>868</v>
      </c>
      <c r="E28" s="8">
        <v>642</v>
      </c>
      <c r="F28" s="8">
        <v>118</v>
      </c>
      <c r="G28" s="8">
        <v>535</v>
      </c>
      <c r="H28" s="8">
        <v>378</v>
      </c>
      <c r="I28" s="8">
        <v>471</v>
      </c>
      <c r="J28" s="8">
        <v>507</v>
      </c>
      <c r="K28" s="8">
        <v>390</v>
      </c>
      <c r="L28" s="8">
        <v>1890</v>
      </c>
      <c r="M28" s="8">
        <v>1135</v>
      </c>
      <c r="N28" s="8">
        <v>513</v>
      </c>
      <c r="O28" s="8">
        <v>1044</v>
      </c>
      <c r="P28" s="7">
        <v>14173</v>
      </c>
      <c r="R28" s="3">
        <v>44235</v>
      </c>
      <c r="S28" s="5">
        <v>3020</v>
      </c>
      <c r="T28" s="5">
        <v>1320</v>
      </c>
      <c r="U28" s="5">
        <v>398</v>
      </c>
      <c r="V28" s="5">
        <v>1148</v>
      </c>
      <c r="W28" s="5">
        <v>124</v>
      </c>
      <c r="X28" s="5">
        <v>307</v>
      </c>
      <c r="Y28" s="5">
        <v>339</v>
      </c>
      <c r="Z28" s="5">
        <v>285</v>
      </c>
      <c r="AA28" s="5">
        <v>490</v>
      </c>
      <c r="AB28" s="5">
        <v>382</v>
      </c>
      <c r="AC28" s="5">
        <v>1164</v>
      </c>
      <c r="AD28" s="5">
        <v>852</v>
      </c>
      <c r="AE28" s="5">
        <v>591</v>
      </c>
      <c r="AF28" s="5">
        <v>752</v>
      </c>
      <c r="AG28" s="7">
        <v>11172</v>
      </c>
    </row>
    <row r="29" spans="1:33" x14ac:dyDescent="0.25">
      <c r="A29" s="3">
        <v>44215</v>
      </c>
      <c r="B29" s="8">
        <v>4206</v>
      </c>
      <c r="C29" s="8">
        <v>986</v>
      </c>
      <c r="D29" s="8">
        <v>544</v>
      </c>
      <c r="E29" s="8">
        <v>811</v>
      </c>
      <c r="F29" s="8">
        <v>169</v>
      </c>
      <c r="G29" s="8">
        <v>567</v>
      </c>
      <c r="H29" s="8">
        <v>498</v>
      </c>
      <c r="I29" s="8">
        <v>521</v>
      </c>
      <c r="J29" s="8">
        <v>348</v>
      </c>
      <c r="K29" s="8">
        <v>615</v>
      </c>
      <c r="L29" s="8">
        <v>2446</v>
      </c>
      <c r="M29" s="8">
        <v>936</v>
      </c>
      <c r="N29" s="8">
        <v>216</v>
      </c>
      <c r="O29" s="8">
        <v>2074</v>
      </c>
      <c r="P29" s="7">
        <v>14937</v>
      </c>
      <c r="R29" s="3">
        <v>44236</v>
      </c>
      <c r="S29" s="5">
        <v>3544</v>
      </c>
      <c r="T29" s="5">
        <v>1062</v>
      </c>
      <c r="U29" s="5">
        <v>757</v>
      </c>
      <c r="V29" s="5">
        <v>790</v>
      </c>
      <c r="W29" s="5">
        <v>226</v>
      </c>
      <c r="X29" s="5">
        <v>487</v>
      </c>
      <c r="Y29" s="5">
        <v>398</v>
      </c>
      <c r="Z29" s="5">
        <v>375</v>
      </c>
      <c r="AA29" s="5">
        <v>350</v>
      </c>
      <c r="AB29" s="5">
        <v>505</v>
      </c>
      <c r="AC29" s="5">
        <v>978</v>
      </c>
      <c r="AD29" s="5">
        <v>734</v>
      </c>
      <c r="AE29" s="5">
        <v>345</v>
      </c>
      <c r="AF29" s="5">
        <v>1044</v>
      </c>
      <c r="AG29" s="7">
        <v>11595</v>
      </c>
    </row>
    <row r="30" spans="1:33" x14ac:dyDescent="0.25">
      <c r="A30" s="3">
        <v>44216</v>
      </c>
      <c r="B30" s="8">
        <v>3883</v>
      </c>
      <c r="C30" s="8">
        <v>1118</v>
      </c>
      <c r="D30" s="8">
        <v>139</v>
      </c>
      <c r="E30" s="8">
        <v>575</v>
      </c>
      <c r="F30" s="8">
        <v>348</v>
      </c>
      <c r="G30" s="8">
        <v>660</v>
      </c>
      <c r="H30" s="8">
        <v>610</v>
      </c>
      <c r="I30" s="8">
        <v>659</v>
      </c>
      <c r="J30" s="8">
        <v>525</v>
      </c>
      <c r="K30" s="8">
        <v>503</v>
      </c>
      <c r="L30" s="8">
        <v>2814</v>
      </c>
      <c r="M30" s="8">
        <v>855</v>
      </c>
      <c r="N30" s="8">
        <v>132</v>
      </c>
      <c r="O30" s="8">
        <v>2922</v>
      </c>
      <c r="P30" s="7">
        <v>15743</v>
      </c>
      <c r="R30" s="3">
        <v>44237</v>
      </c>
      <c r="S30" s="5">
        <v>3897</v>
      </c>
      <c r="T30" s="5">
        <v>989</v>
      </c>
      <c r="U30" s="5">
        <v>348</v>
      </c>
      <c r="V30" s="5">
        <v>769</v>
      </c>
      <c r="W30" s="5">
        <v>330</v>
      </c>
      <c r="X30" s="5">
        <v>482</v>
      </c>
      <c r="Y30" s="5">
        <v>463</v>
      </c>
      <c r="Z30" s="5">
        <v>284</v>
      </c>
      <c r="AA30" s="5">
        <v>496</v>
      </c>
      <c r="AB30" s="5">
        <v>567</v>
      </c>
      <c r="AC30" s="5">
        <v>1433</v>
      </c>
      <c r="AD30" s="5">
        <v>785</v>
      </c>
      <c r="AE30" s="5">
        <v>293</v>
      </c>
      <c r="AF30" s="5">
        <v>1468</v>
      </c>
      <c r="AG30" s="7">
        <v>12604</v>
      </c>
    </row>
    <row r="31" spans="1:33" x14ac:dyDescent="0.25">
      <c r="A31" s="3">
        <v>44217</v>
      </c>
      <c r="B31" s="8">
        <v>3560</v>
      </c>
      <c r="C31" s="8">
        <v>1194</v>
      </c>
      <c r="D31" s="8">
        <v>1069</v>
      </c>
      <c r="E31" s="8">
        <v>859</v>
      </c>
      <c r="F31" s="8">
        <v>144</v>
      </c>
      <c r="G31" s="8">
        <v>948</v>
      </c>
      <c r="H31" s="8">
        <v>870</v>
      </c>
      <c r="I31" s="8">
        <v>841</v>
      </c>
      <c r="J31" s="8">
        <v>383</v>
      </c>
      <c r="K31" s="8">
        <v>274</v>
      </c>
      <c r="L31" s="8">
        <v>2297</v>
      </c>
      <c r="M31" s="8">
        <v>785</v>
      </c>
      <c r="N31" s="8">
        <v>938</v>
      </c>
      <c r="O31" s="8">
        <v>2723</v>
      </c>
      <c r="P31" s="7">
        <v>16885</v>
      </c>
      <c r="R31" s="3">
        <v>44238</v>
      </c>
      <c r="S31" s="5">
        <v>4166</v>
      </c>
      <c r="T31" s="5">
        <v>1090</v>
      </c>
      <c r="U31" s="5">
        <v>1265</v>
      </c>
      <c r="V31" s="5">
        <v>799</v>
      </c>
      <c r="W31" s="5">
        <v>137</v>
      </c>
      <c r="X31" s="5">
        <v>592</v>
      </c>
      <c r="Y31" s="5">
        <v>694</v>
      </c>
      <c r="Z31" s="5">
        <v>616</v>
      </c>
      <c r="AA31" s="5">
        <v>370</v>
      </c>
      <c r="AB31" s="5">
        <v>204</v>
      </c>
      <c r="AC31" s="5">
        <v>1337</v>
      </c>
      <c r="AD31" s="5">
        <v>613</v>
      </c>
      <c r="AE31" s="5">
        <v>827</v>
      </c>
      <c r="AF31" s="5">
        <v>2353</v>
      </c>
      <c r="AG31" s="7">
        <v>15063</v>
      </c>
    </row>
    <row r="32" spans="1:33" x14ac:dyDescent="0.25">
      <c r="A32" s="3">
        <v>44218</v>
      </c>
      <c r="B32" s="8">
        <v>3087</v>
      </c>
      <c r="C32" s="8">
        <v>1473</v>
      </c>
      <c r="D32" s="8">
        <v>1083</v>
      </c>
      <c r="E32" s="8">
        <v>633</v>
      </c>
      <c r="F32" s="8">
        <v>225</v>
      </c>
      <c r="G32" s="8">
        <v>831</v>
      </c>
      <c r="H32" s="8">
        <v>697</v>
      </c>
      <c r="I32" s="8">
        <v>634</v>
      </c>
      <c r="J32" s="8">
        <v>574</v>
      </c>
      <c r="K32" s="8">
        <v>595</v>
      </c>
      <c r="L32" s="8">
        <v>1488</v>
      </c>
      <c r="M32" s="8">
        <v>1130</v>
      </c>
      <c r="N32" s="8">
        <v>1098</v>
      </c>
      <c r="O32" s="8">
        <v>1960</v>
      </c>
      <c r="P32" s="7">
        <v>15508</v>
      </c>
      <c r="R32" s="3">
        <v>44239</v>
      </c>
      <c r="S32" s="5">
        <v>3027</v>
      </c>
      <c r="T32" s="5">
        <v>1204</v>
      </c>
      <c r="U32" s="5">
        <v>1316</v>
      </c>
      <c r="V32" s="5">
        <v>1059</v>
      </c>
      <c r="W32" s="5">
        <v>210</v>
      </c>
      <c r="X32" s="5">
        <v>558</v>
      </c>
      <c r="Y32" s="5">
        <v>379</v>
      </c>
      <c r="Z32" s="5">
        <v>548</v>
      </c>
      <c r="AA32" s="5">
        <v>564</v>
      </c>
      <c r="AB32" s="5">
        <v>552</v>
      </c>
      <c r="AC32" s="5">
        <v>1111</v>
      </c>
      <c r="AD32" s="5">
        <v>332</v>
      </c>
      <c r="AE32" s="5">
        <v>767</v>
      </c>
      <c r="AF32" s="5">
        <v>1580</v>
      </c>
      <c r="AG32" s="7">
        <v>13207</v>
      </c>
    </row>
    <row r="33" spans="1:33" x14ac:dyDescent="0.25">
      <c r="A33" s="3">
        <v>44219</v>
      </c>
      <c r="B33" s="8">
        <v>1034</v>
      </c>
      <c r="C33" s="8">
        <v>239</v>
      </c>
      <c r="D33" s="8">
        <v>267</v>
      </c>
      <c r="E33" s="8">
        <v>276</v>
      </c>
      <c r="F33" s="8">
        <v>38</v>
      </c>
      <c r="G33" s="8">
        <v>742</v>
      </c>
      <c r="H33" s="8">
        <v>30</v>
      </c>
      <c r="I33" s="8">
        <v>370</v>
      </c>
      <c r="J33" s="8">
        <v>0</v>
      </c>
      <c r="K33" s="8">
        <v>90</v>
      </c>
      <c r="L33" s="8">
        <v>7</v>
      </c>
      <c r="M33" s="8">
        <v>361</v>
      </c>
      <c r="N33" s="8">
        <v>61</v>
      </c>
      <c r="O33" s="8">
        <v>324</v>
      </c>
      <c r="P33" s="7">
        <v>3839</v>
      </c>
      <c r="R33" s="3">
        <v>44240</v>
      </c>
      <c r="S33" s="5">
        <v>718</v>
      </c>
      <c r="T33" s="5">
        <v>0</v>
      </c>
      <c r="U33" s="5">
        <v>267</v>
      </c>
      <c r="V33" s="5">
        <v>412</v>
      </c>
      <c r="W33" s="5">
        <v>37</v>
      </c>
      <c r="X33" s="5">
        <v>335</v>
      </c>
      <c r="Y33" s="5">
        <v>29</v>
      </c>
      <c r="Z33" s="5">
        <v>140</v>
      </c>
      <c r="AA33" s="5">
        <v>0</v>
      </c>
      <c r="AB33" s="5">
        <v>0</v>
      </c>
      <c r="AC33" s="5">
        <v>51</v>
      </c>
      <c r="AD33" s="5">
        <v>109</v>
      </c>
      <c r="AE33" s="5">
        <v>60</v>
      </c>
      <c r="AF33" s="5">
        <v>314</v>
      </c>
      <c r="AG33" s="7">
        <v>2472</v>
      </c>
    </row>
    <row r="34" spans="1:33" x14ac:dyDescent="0.25">
      <c r="A34" s="3">
        <v>44220</v>
      </c>
      <c r="B34" s="8">
        <v>1211</v>
      </c>
      <c r="C34" s="8">
        <v>0</v>
      </c>
      <c r="D34" s="8">
        <v>0</v>
      </c>
      <c r="E34" s="8">
        <v>374</v>
      </c>
      <c r="F34" s="8">
        <v>0</v>
      </c>
      <c r="G34" s="8">
        <v>310</v>
      </c>
      <c r="H34" s="8">
        <v>0</v>
      </c>
      <c r="I34" s="8">
        <v>359</v>
      </c>
      <c r="J34" s="8">
        <v>0</v>
      </c>
      <c r="K34" s="8">
        <v>143</v>
      </c>
      <c r="L34" s="8">
        <v>123</v>
      </c>
      <c r="M34" s="8">
        <v>194</v>
      </c>
      <c r="N34" s="8">
        <v>66</v>
      </c>
      <c r="O34" s="8">
        <v>282</v>
      </c>
      <c r="P34" s="7">
        <v>3062</v>
      </c>
      <c r="R34" s="4" t="s">
        <v>3</v>
      </c>
      <c r="S34" s="7">
        <v>43454</v>
      </c>
      <c r="T34" s="7">
        <v>13112</v>
      </c>
      <c r="U34" s="7">
        <v>12592</v>
      </c>
      <c r="V34" s="7">
        <v>6884</v>
      </c>
      <c r="W34" s="7">
        <v>3176</v>
      </c>
      <c r="X34" s="7">
        <v>6231</v>
      </c>
      <c r="Y34" s="7">
        <v>4769</v>
      </c>
      <c r="Z34" s="7">
        <v>7239</v>
      </c>
      <c r="AA34" s="7">
        <v>4595</v>
      </c>
      <c r="AB34" s="7">
        <v>5899</v>
      </c>
      <c r="AC34" s="7">
        <v>21455</v>
      </c>
      <c r="AD34" s="7">
        <v>9723</v>
      </c>
      <c r="AE34" s="7">
        <v>6636</v>
      </c>
      <c r="AF34" s="7">
        <v>16044</v>
      </c>
      <c r="AG34" s="7">
        <v>161809</v>
      </c>
    </row>
    <row r="35" spans="1:33" x14ac:dyDescent="0.25">
      <c r="A35" s="3">
        <v>44221</v>
      </c>
      <c r="B35" s="8">
        <v>2982</v>
      </c>
      <c r="C35" s="8">
        <v>906</v>
      </c>
      <c r="D35" s="8">
        <v>652</v>
      </c>
      <c r="E35" s="8">
        <v>760</v>
      </c>
      <c r="F35" s="8">
        <v>222</v>
      </c>
      <c r="G35" s="8">
        <v>402</v>
      </c>
      <c r="H35" s="8">
        <v>269</v>
      </c>
      <c r="I35" s="8">
        <v>651</v>
      </c>
      <c r="J35" s="8">
        <v>760</v>
      </c>
      <c r="K35" s="8">
        <v>352</v>
      </c>
      <c r="L35" s="8">
        <v>1002</v>
      </c>
      <c r="M35" s="8">
        <v>1153</v>
      </c>
      <c r="N35" s="8">
        <v>1038</v>
      </c>
      <c r="O35" s="8">
        <v>1219</v>
      </c>
      <c r="P35" s="7">
        <v>12368</v>
      </c>
      <c r="S35" s="16"/>
      <c r="T35" s="15"/>
      <c r="U35" s="15"/>
      <c r="V35" s="15"/>
      <c r="W35" s="15"/>
      <c r="X35" s="15"/>
      <c r="Y35" s="15"/>
      <c r="Z35" s="15"/>
      <c r="AA35" s="15"/>
      <c r="AB35" s="15"/>
    </row>
    <row r="36" spans="1:33" x14ac:dyDescent="0.25">
      <c r="A36" s="3">
        <v>44222</v>
      </c>
      <c r="B36" s="8">
        <v>2768</v>
      </c>
      <c r="C36" s="8">
        <v>1300</v>
      </c>
      <c r="D36" s="8">
        <v>774</v>
      </c>
      <c r="E36" s="8">
        <v>872</v>
      </c>
      <c r="F36" s="8">
        <v>340</v>
      </c>
      <c r="G36" s="8">
        <v>345</v>
      </c>
      <c r="H36" s="8">
        <v>314</v>
      </c>
      <c r="I36" s="8">
        <v>891</v>
      </c>
      <c r="J36" s="8">
        <v>777</v>
      </c>
      <c r="K36" s="8">
        <v>720</v>
      </c>
      <c r="L36" s="8">
        <v>1117</v>
      </c>
      <c r="M36" s="8">
        <v>1161</v>
      </c>
      <c r="N36" s="8">
        <v>1073</v>
      </c>
      <c r="O36" s="8">
        <v>1748</v>
      </c>
      <c r="P36" s="7">
        <v>14200</v>
      </c>
      <c r="S36" s="16"/>
      <c r="T36" s="15"/>
      <c r="U36" s="15"/>
      <c r="V36" s="15"/>
      <c r="W36" s="15"/>
      <c r="X36" s="15"/>
      <c r="Y36" s="15"/>
      <c r="Z36" s="15"/>
      <c r="AA36" s="15"/>
      <c r="AB36" s="15"/>
    </row>
    <row r="37" spans="1:33" x14ac:dyDescent="0.25">
      <c r="A37" s="3">
        <v>44223</v>
      </c>
      <c r="B37" s="8">
        <v>2899</v>
      </c>
      <c r="C37" s="8">
        <v>1217</v>
      </c>
      <c r="D37" s="8">
        <v>539</v>
      </c>
      <c r="E37" s="8">
        <v>656</v>
      </c>
      <c r="F37" s="8">
        <v>420</v>
      </c>
      <c r="G37" s="8">
        <v>273</v>
      </c>
      <c r="H37" s="8">
        <v>326</v>
      </c>
      <c r="I37" s="8">
        <v>494</v>
      </c>
      <c r="J37" s="8">
        <v>613</v>
      </c>
      <c r="K37" s="8">
        <v>893</v>
      </c>
      <c r="L37" s="8">
        <v>1340</v>
      </c>
      <c r="M37" s="8">
        <v>1064</v>
      </c>
      <c r="N37" s="8">
        <v>1040</v>
      </c>
      <c r="O37" s="8">
        <v>1451</v>
      </c>
      <c r="P37" s="7">
        <v>13225</v>
      </c>
      <c r="S37" s="16"/>
      <c r="T37" s="15"/>
      <c r="U37" s="15"/>
      <c r="V37" s="15"/>
      <c r="W37" s="15"/>
      <c r="X37" s="15"/>
      <c r="Y37" s="15"/>
      <c r="Z37" s="15"/>
      <c r="AA37" s="15"/>
      <c r="AB37" s="15"/>
    </row>
    <row r="38" spans="1:33" x14ac:dyDescent="0.25">
      <c r="A38" s="3">
        <v>44224</v>
      </c>
      <c r="B38" s="8">
        <v>2519</v>
      </c>
      <c r="C38" s="8">
        <v>872</v>
      </c>
      <c r="D38" s="8">
        <v>1391</v>
      </c>
      <c r="E38" s="8">
        <v>585</v>
      </c>
      <c r="F38" s="8">
        <v>356</v>
      </c>
      <c r="G38" s="8">
        <v>574</v>
      </c>
      <c r="H38" s="8">
        <v>354</v>
      </c>
      <c r="I38" s="8">
        <v>501</v>
      </c>
      <c r="J38" s="8">
        <v>671</v>
      </c>
      <c r="K38" s="8">
        <v>717</v>
      </c>
      <c r="L38" s="8">
        <v>1863</v>
      </c>
      <c r="M38" s="8">
        <v>537</v>
      </c>
      <c r="N38" s="8">
        <v>806</v>
      </c>
      <c r="O38" s="8">
        <v>1305</v>
      </c>
      <c r="P38" s="7">
        <v>13051</v>
      </c>
      <c r="S38" s="16"/>
      <c r="T38" s="15"/>
      <c r="U38" s="15"/>
      <c r="V38" s="15"/>
      <c r="W38" s="15"/>
      <c r="X38" s="15"/>
      <c r="Y38" s="15"/>
      <c r="Z38" s="15"/>
      <c r="AA38" s="15"/>
      <c r="AB38" s="15"/>
    </row>
    <row r="39" spans="1:33" x14ac:dyDescent="0.25">
      <c r="A39" s="3">
        <v>44225</v>
      </c>
      <c r="B39" s="8">
        <v>2911</v>
      </c>
      <c r="C39" s="8">
        <v>1723</v>
      </c>
      <c r="D39" s="8">
        <v>1295</v>
      </c>
      <c r="E39" s="8">
        <v>264</v>
      </c>
      <c r="F39" s="8">
        <v>511</v>
      </c>
      <c r="G39" s="8">
        <v>604</v>
      </c>
      <c r="H39" s="8">
        <v>336</v>
      </c>
      <c r="I39" s="8">
        <v>784</v>
      </c>
      <c r="J39" s="8">
        <v>685</v>
      </c>
      <c r="K39" s="8">
        <v>714</v>
      </c>
      <c r="L39" s="8">
        <v>1392</v>
      </c>
      <c r="M39" s="8">
        <v>744</v>
      </c>
      <c r="N39" s="8">
        <v>547</v>
      </c>
      <c r="O39" s="8">
        <v>1214</v>
      </c>
      <c r="P39" s="7">
        <v>13724</v>
      </c>
    </row>
    <row r="40" spans="1:33" x14ac:dyDescent="0.25">
      <c r="A40" s="3">
        <v>44226</v>
      </c>
      <c r="B40" s="8">
        <v>893</v>
      </c>
      <c r="C40" s="8">
        <v>112</v>
      </c>
      <c r="D40" s="8">
        <v>7</v>
      </c>
      <c r="E40" s="8">
        <v>0</v>
      </c>
      <c r="F40" s="8">
        <v>0</v>
      </c>
      <c r="G40" s="8">
        <v>151</v>
      </c>
      <c r="H40" s="8">
        <v>0</v>
      </c>
      <c r="I40" s="8">
        <v>402</v>
      </c>
      <c r="J40" s="8">
        <v>24</v>
      </c>
      <c r="K40" s="8">
        <v>0</v>
      </c>
      <c r="L40" s="8">
        <v>74</v>
      </c>
      <c r="M40" s="8">
        <v>76</v>
      </c>
      <c r="N40" s="8">
        <v>0</v>
      </c>
      <c r="O40" s="8">
        <v>43</v>
      </c>
      <c r="P40" s="7">
        <v>1782</v>
      </c>
    </row>
    <row r="41" spans="1:33" x14ac:dyDescent="0.25">
      <c r="A41" s="3">
        <v>44227</v>
      </c>
      <c r="B41" s="8">
        <v>946</v>
      </c>
      <c r="C41" s="8">
        <v>147</v>
      </c>
      <c r="D41" s="8">
        <v>0</v>
      </c>
      <c r="E41" s="8">
        <v>0</v>
      </c>
      <c r="F41" s="8">
        <v>0</v>
      </c>
      <c r="G41" s="8">
        <v>108</v>
      </c>
      <c r="H41" s="8">
        <v>0</v>
      </c>
      <c r="I41" s="8">
        <v>318</v>
      </c>
      <c r="J41" s="8">
        <v>0</v>
      </c>
      <c r="K41" s="8">
        <v>60</v>
      </c>
      <c r="L41" s="8">
        <v>50</v>
      </c>
      <c r="M41" s="8">
        <v>162</v>
      </c>
      <c r="N41" s="8">
        <v>0</v>
      </c>
      <c r="O41" s="8">
        <v>24</v>
      </c>
      <c r="P41" s="7">
        <v>1815</v>
      </c>
    </row>
    <row r="42" spans="1:33" x14ac:dyDescent="0.25">
      <c r="A42" s="3">
        <v>44228</v>
      </c>
      <c r="B42" s="8">
        <v>3129</v>
      </c>
      <c r="C42" s="8">
        <v>924</v>
      </c>
      <c r="D42" s="8">
        <v>232</v>
      </c>
      <c r="E42" s="8">
        <v>216</v>
      </c>
      <c r="F42" s="8">
        <v>259</v>
      </c>
      <c r="G42" s="8">
        <v>458</v>
      </c>
      <c r="H42" s="8">
        <v>433</v>
      </c>
      <c r="I42" s="8">
        <v>447</v>
      </c>
      <c r="J42" s="8">
        <v>534</v>
      </c>
      <c r="K42" s="8">
        <v>660</v>
      </c>
      <c r="L42" s="8">
        <v>1502</v>
      </c>
      <c r="M42" s="8">
        <v>881</v>
      </c>
      <c r="N42" s="8">
        <v>449</v>
      </c>
      <c r="O42" s="8">
        <v>1299</v>
      </c>
      <c r="P42" s="7">
        <v>11423</v>
      </c>
    </row>
    <row r="43" spans="1:33" x14ac:dyDescent="0.25">
      <c r="A43" s="3">
        <v>44229</v>
      </c>
      <c r="B43" s="8">
        <v>3102</v>
      </c>
      <c r="C43" s="8">
        <v>1343</v>
      </c>
      <c r="D43" s="8">
        <v>536</v>
      </c>
      <c r="E43" s="8">
        <v>323</v>
      </c>
      <c r="F43" s="8">
        <v>326</v>
      </c>
      <c r="G43" s="8">
        <v>705</v>
      </c>
      <c r="H43" s="8">
        <v>468</v>
      </c>
      <c r="I43" s="8">
        <v>606</v>
      </c>
      <c r="J43" s="8">
        <v>679</v>
      </c>
      <c r="K43" s="8">
        <v>742</v>
      </c>
      <c r="L43" s="8">
        <v>2423</v>
      </c>
      <c r="M43" s="8">
        <v>742</v>
      </c>
      <c r="N43" s="8">
        <v>606</v>
      </c>
      <c r="O43" s="8">
        <v>1391</v>
      </c>
      <c r="P43" s="7">
        <v>13992</v>
      </c>
    </row>
    <row r="44" spans="1:33" x14ac:dyDescent="0.25">
      <c r="A44" s="3">
        <v>44230</v>
      </c>
      <c r="B44" s="8">
        <v>3452</v>
      </c>
      <c r="C44" s="8">
        <v>1182</v>
      </c>
      <c r="D44" s="8">
        <v>1459</v>
      </c>
      <c r="E44" s="8">
        <v>393</v>
      </c>
      <c r="F44" s="8">
        <v>494</v>
      </c>
      <c r="G44" s="8">
        <v>614</v>
      </c>
      <c r="H44" s="8">
        <v>413</v>
      </c>
      <c r="I44" s="8">
        <v>660</v>
      </c>
      <c r="J44" s="8">
        <v>591</v>
      </c>
      <c r="K44" s="8">
        <v>791</v>
      </c>
      <c r="L44" s="8">
        <v>2200</v>
      </c>
      <c r="M44" s="8">
        <v>921</v>
      </c>
      <c r="N44" s="8">
        <v>777</v>
      </c>
      <c r="O44" s="8">
        <v>1105</v>
      </c>
      <c r="P44" s="7">
        <v>15052</v>
      </c>
    </row>
    <row r="45" spans="1:33" x14ac:dyDescent="0.25">
      <c r="A45" s="3">
        <v>44231</v>
      </c>
      <c r="B45" s="8">
        <v>3334</v>
      </c>
      <c r="C45" s="8">
        <v>1631</v>
      </c>
      <c r="D45" s="8">
        <v>1649</v>
      </c>
      <c r="E45" s="8">
        <v>426</v>
      </c>
      <c r="F45" s="8">
        <v>458</v>
      </c>
      <c r="G45" s="8">
        <v>513</v>
      </c>
      <c r="H45" s="8">
        <v>493</v>
      </c>
      <c r="I45" s="8">
        <v>843</v>
      </c>
      <c r="J45" s="8">
        <v>640</v>
      </c>
      <c r="K45" s="8">
        <v>873</v>
      </c>
      <c r="L45" s="8">
        <v>2724</v>
      </c>
      <c r="M45" s="8">
        <v>1153</v>
      </c>
      <c r="N45" s="8">
        <v>837</v>
      </c>
      <c r="O45" s="8">
        <v>1846</v>
      </c>
      <c r="P45" s="7">
        <v>17420</v>
      </c>
    </row>
    <row r="46" spans="1:33" x14ac:dyDescent="0.25">
      <c r="A46" s="3">
        <v>44232</v>
      </c>
      <c r="B46" s="8">
        <v>2923</v>
      </c>
      <c r="C46" s="8">
        <v>1661</v>
      </c>
      <c r="D46" s="8">
        <v>1519</v>
      </c>
      <c r="E46" s="8">
        <v>344</v>
      </c>
      <c r="F46" s="8">
        <v>430</v>
      </c>
      <c r="G46" s="8">
        <v>485</v>
      </c>
      <c r="H46" s="8">
        <v>707</v>
      </c>
      <c r="I46" s="8">
        <v>858</v>
      </c>
      <c r="J46" s="8">
        <v>641</v>
      </c>
      <c r="K46" s="8">
        <v>529</v>
      </c>
      <c r="L46" s="8">
        <v>2177</v>
      </c>
      <c r="M46" s="8">
        <v>1002</v>
      </c>
      <c r="N46" s="8">
        <v>1042</v>
      </c>
      <c r="O46" s="8">
        <v>1382</v>
      </c>
      <c r="P46" s="7">
        <v>15700</v>
      </c>
    </row>
    <row r="47" spans="1:33" x14ac:dyDescent="0.25">
      <c r="A47" s="3">
        <v>44233</v>
      </c>
      <c r="B47" s="8">
        <v>1724</v>
      </c>
      <c r="C47" s="8">
        <v>133</v>
      </c>
      <c r="D47" s="8">
        <v>72</v>
      </c>
      <c r="E47" s="8">
        <v>198</v>
      </c>
      <c r="F47" s="8">
        <v>60</v>
      </c>
      <c r="G47" s="8">
        <v>111</v>
      </c>
      <c r="H47" s="8">
        <v>0</v>
      </c>
      <c r="I47" s="8">
        <v>454</v>
      </c>
      <c r="J47" s="8">
        <v>0</v>
      </c>
      <c r="K47" s="8">
        <v>0</v>
      </c>
      <c r="L47" s="8">
        <v>51</v>
      </c>
      <c r="M47" s="8">
        <v>312</v>
      </c>
      <c r="N47" s="8">
        <v>0</v>
      </c>
      <c r="O47" s="8">
        <v>13</v>
      </c>
      <c r="P47" s="7">
        <v>3128</v>
      </c>
    </row>
    <row r="48" spans="1:33" x14ac:dyDescent="0.25">
      <c r="A48" s="3">
        <v>44234</v>
      </c>
      <c r="B48" s="8">
        <v>1721</v>
      </c>
      <c r="C48" s="8">
        <v>77</v>
      </c>
      <c r="D48" s="8">
        <v>1</v>
      </c>
      <c r="E48" s="8">
        <v>119</v>
      </c>
      <c r="F48" s="8">
        <v>66</v>
      </c>
      <c r="G48" s="8">
        <v>95</v>
      </c>
      <c r="H48" s="8">
        <v>0</v>
      </c>
      <c r="I48" s="8">
        <v>445</v>
      </c>
      <c r="J48" s="8">
        <v>0</v>
      </c>
      <c r="K48" s="8">
        <v>0</v>
      </c>
      <c r="L48" s="8">
        <v>51</v>
      </c>
      <c r="M48" s="8">
        <v>323</v>
      </c>
      <c r="N48" s="8">
        <v>20</v>
      </c>
      <c r="O48" s="8">
        <v>216</v>
      </c>
      <c r="P48" s="7">
        <v>3134</v>
      </c>
    </row>
    <row r="49" spans="1:16" x14ac:dyDescent="0.25">
      <c r="A49" s="3">
        <v>44235</v>
      </c>
      <c r="B49" s="8">
        <v>3568</v>
      </c>
      <c r="C49" s="8">
        <v>1930</v>
      </c>
      <c r="D49" s="8">
        <v>405</v>
      </c>
      <c r="E49" s="8">
        <v>1151</v>
      </c>
      <c r="F49" s="8">
        <v>364</v>
      </c>
      <c r="G49" s="8">
        <v>420</v>
      </c>
      <c r="H49" s="8">
        <v>434</v>
      </c>
      <c r="I49" s="8">
        <v>505</v>
      </c>
      <c r="J49" s="8">
        <v>777</v>
      </c>
      <c r="K49" s="8">
        <v>597</v>
      </c>
      <c r="L49" s="8">
        <v>1464</v>
      </c>
      <c r="M49" s="8">
        <v>1209</v>
      </c>
      <c r="N49" s="8">
        <v>804</v>
      </c>
      <c r="O49" s="8">
        <v>1152</v>
      </c>
      <c r="P49" s="7">
        <v>14780</v>
      </c>
    </row>
    <row r="50" spans="1:16" x14ac:dyDescent="0.25">
      <c r="A50" s="3">
        <v>44236</v>
      </c>
      <c r="B50" s="8">
        <v>4125</v>
      </c>
      <c r="C50" s="8">
        <v>1921</v>
      </c>
      <c r="D50" s="8">
        <v>787</v>
      </c>
      <c r="E50" s="8">
        <v>798</v>
      </c>
      <c r="F50" s="8">
        <v>416</v>
      </c>
      <c r="G50" s="8">
        <v>811</v>
      </c>
      <c r="H50" s="8">
        <v>576</v>
      </c>
      <c r="I50" s="8">
        <v>702</v>
      </c>
      <c r="J50" s="8">
        <v>640</v>
      </c>
      <c r="K50" s="8">
        <v>907</v>
      </c>
      <c r="L50" s="8">
        <v>1402</v>
      </c>
      <c r="M50" s="8">
        <v>1113</v>
      </c>
      <c r="N50" s="8">
        <v>604</v>
      </c>
      <c r="O50" s="8">
        <v>1516</v>
      </c>
      <c r="P50" s="7">
        <v>16318</v>
      </c>
    </row>
    <row r="51" spans="1:16" x14ac:dyDescent="0.25">
      <c r="A51" s="3">
        <v>44237</v>
      </c>
      <c r="B51" s="8">
        <v>4492</v>
      </c>
      <c r="C51" s="8">
        <v>1757</v>
      </c>
      <c r="D51" s="8">
        <v>732</v>
      </c>
      <c r="E51" s="8">
        <v>789</v>
      </c>
      <c r="F51" s="8">
        <v>603</v>
      </c>
      <c r="G51" s="8">
        <v>824</v>
      </c>
      <c r="H51" s="8">
        <v>546</v>
      </c>
      <c r="I51" s="8">
        <v>719</v>
      </c>
      <c r="J51" s="8">
        <v>870</v>
      </c>
      <c r="K51" s="8">
        <v>1185</v>
      </c>
      <c r="L51" s="8">
        <v>1807</v>
      </c>
      <c r="M51" s="8">
        <v>1029</v>
      </c>
      <c r="N51" s="8">
        <v>629</v>
      </c>
      <c r="O51" s="8">
        <v>1894</v>
      </c>
      <c r="P51" s="7">
        <v>17876</v>
      </c>
    </row>
    <row r="52" spans="1:16" x14ac:dyDescent="0.25">
      <c r="A52" s="3">
        <v>44238</v>
      </c>
      <c r="B52" s="8">
        <v>4823</v>
      </c>
      <c r="C52" s="8">
        <v>2136</v>
      </c>
      <c r="D52" s="8">
        <v>1287</v>
      </c>
      <c r="E52" s="8">
        <v>1063</v>
      </c>
      <c r="F52" s="8">
        <v>338</v>
      </c>
      <c r="G52" s="8">
        <v>804</v>
      </c>
      <c r="H52" s="8">
        <v>868</v>
      </c>
      <c r="I52" s="8">
        <v>976</v>
      </c>
      <c r="J52" s="8">
        <v>770</v>
      </c>
      <c r="K52" s="8">
        <v>670</v>
      </c>
      <c r="L52" s="8">
        <v>1843</v>
      </c>
      <c r="M52" s="8">
        <v>1075</v>
      </c>
      <c r="N52" s="8">
        <v>1198</v>
      </c>
      <c r="O52" s="8">
        <v>2778</v>
      </c>
      <c r="P52" s="7">
        <v>20629</v>
      </c>
    </row>
    <row r="53" spans="1:16" x14ac:dyDescent="0.25">
      <c r="A53" s="3">
        <v>44239</v>
      </c>
      <c r="B53" s="8">
        <v>3837</v>
      </c>
      <c r="C53" s="8">
        <v>2142</v>
      </c>
      <c r="D53" s="8">
        <v>1409</v>
      </c>
      <c r="E53" s="8">
        <v>1151</v>
      </c>
      <c r="F53" s="8">
        <v>489</v>
      </c>
      <c r="G53" s="8">
        <v>708</v>
      </c>
      <c r="H53" s="8">
        <v>555</v>
      </c>
      <c r="I53" s="8">
        <v>1042</v>
      </c>
      <c r="J53" s="8">
        <v>999</v>
      </c>
      <c r="K53" s="8">
        <v>664</v>
      </c>
      <c r="L53" s="8">
        <v>1508</v>
      </c>
      <c r="M53" s="8">
        <v>897</v>
      </c>
      <c r="N53" s="8">
        <v>1031</v>
      </c>
      <c r="O53" s="8">
        <v>1973</v>
      </c>
      <c r="P53" s="7">
        <v>18405</v>
      </c>
    </row>
    <row r="54" spans="1:16" x14ac:dyDescent="0.25">
      <c r="A54" s="3">
        <v>44240</v>
      </c>
      <c r="B54" s="8">
        <v>967</v>
      </c>
      <c r="C54" s="8">
        <v>284</v>
      </c>
      <c r="D54" s="8">
        <v>268</v>
      </c>
      <c r="E54" s="8">
        <v>417</v>
      </c>
      <c r="F54" s="8">
        <v>37</v>
      </c>
      <c r="G54" s="8">
        <v>360</v>
      </c>
      <c r="H54" s="8">
        <v>30</v>
      </c>
      <c r="I54" s="8">
        <v>542</v>
      </c>
      <c r="J54" s="8">
        <v>0</v>
      </c>
      <c r="K54" s="8">
        <v>0</v>
      </c>
      <c r="L54" s="8">
        <v>191</v>
      </c>
      <c r="M54" s="8">
        <v>262</v>
      </c>
      <c r="N54" s="8">
        <v>60</v>
      </c>
      <c r="O54" s="8">
        <v>400</v>
      </c>
      <c r="P54" s="7">
        <v>3818</v>
      </c>
    </row>
    <row r="55" spans="1:16" x14ac:dyDescent="0.25">
      <c r="A55" s="4" t="s">
        <v>3</v>
      </c>
      <c r="B55" s="7">
        <v>113423</v>
      </c>
      <c r="C55" s="7">
        <v>38068</v>
      </c>
      <c r="D55" s="7">
        <v>29072</v>
      </c>
      <c r="E55" s="7">
        <v>20811</v>
      </c>
      <c r="F55" s="7">
        <v>9588</v>
      </c>
      <c r="G55" s="7">
        <v>17930</v>
      </c>
      <c r="H55" s="7">
        <v>13206</v>
      </c>
      <c r="I55" s="7">
        <v>22870</v>
      </c>
      <c r="J55" s="7">
        <v>15483</v>
      </c>
      <c r="K55" s="7">
        <v>17474</v>
      </c>
      <c r="L55" s="7">
        <v>54531</v>
      </c>
      <c r="M55" s="7">
        <v>27986</v>
      </c>
      <c r="N55" s="7">
        <v>20294</v>
      </c>
      <c r="O55" s="7">
        <v>46822</v>
      </c>
      <c r="P55" s="7">
        <v>447558</v>
      </c>
    </row>
  </sheetData>
  <mergeCells count="7">
    <mergeCell ref="A1:D1"/>
    <mergeCell ref="A3:H3"/>
    <mergeCell ref="S4:AG4"/>
    <mergeCell ref="A2:E2"/>
    <mergeCell ref="A4:A5"/>
    <mergeCell ref="B4:P4"/>
    <mergeCell ref="R4:R5"/>
  </mergeCells>
  <phoneticPr fontId="24" type="noConversion"/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B563DD-295B-4998-84DB-8EF77A12B088}">
  <dimension ref="A1:S48"/>
  <sheetViews>
    <sheetView zoomScale="70" zoomScaleNormal="70" workbookViewId="0">
      <selection activeCell="A4" sqref="A4:A5"/>
    </sheetView>
  </sheetViews>
  <sheetFormatPr defaultColWidth="9.140625" defaultRowHeight="15" x14ac:dyDescent="0.25"/>
  <cols>
    <col min="1" max="1" width="22.5703125" style="41" customWidth="1"/>
    <col min="2" max="2" width="11.28515625" style="8" customWidth="1"/>
    <col min="3" max="4" width="11.28515625" style="5" customWidth="1"/>
    <col min="5" max="5" width="12.85546875" style="5" customWidth="1"/>
    <col min="6" max="8" width="11.85546875" style="5" customWidth="1"/>
    <col min="9" max="9" width="14.140625" style="5" customWidth="1"/>
    <col min="10" max="12" width="11.5703125" style="41" customWidth="1"/>
    <col min="13" max="13" width="15.140625" style="41" customWidth="1"/>
    <col min="14" max="14" width="13.7109375" style="41" customWidth="1"/>
    <col min="15" max="15" width="15.5703125" style="41" customWidth="1"/>
    <col min="16" max="17" width="15.7109375" style="41" customWidth="1"/>
    <col min="18" max="18" width="15" style="41" customWidth="1"/>
    <col min="19" max="19" width="22.42578125" style="41" customWidth="1"/>
    <col min="20" max="16384" width="9.140625" style="41"/>
  </cols>
  <sheetData>
    <row r="1" spans="1:19" ht="18.75" x14ac:dyDescent="0.3">
      <c r="A1" s="14" t="s">
        <v>77</v>
      </c>
      <c r="B1" s="21"/>
    </row>
    <row r="2" spans="1:19" x14ac:dyDescent="0.25">
      <c r="A2" s="47" t="s">
        <v>2</v>
      </c>
      <c r="B2" s="47"/>
      <c r="C2" s="47"/>
      <c r="D2" s="47"/>
      <c r="E2" s="47"/>
    </row>
    <row r="3" spans="1:19" ht="15" customHeight="1" x14ac:dyDescent="0.25">
      <c r="A3" s="59" t="s">
        <v>0</v>
      </c>
      <c r="B3" s="59"/>
      <c r="C3" s="59"/>
      <c r="D3" s="59"/>
      <c r="E3" s="59"/>
    </row>
    <row r="4" spans="1:19" ht="27" customHeight="1" x14ac:dyDescent="0.25">
      <c r="A4" s="50" t="s">
        <v>1</v>
      </c>
      <c r="B4" s="58" t="s">
        <v>26</v>
      </c>
      <c r="C4" s="58"/>
      <c r="D4" s="58"/>
      <c r="E4" s="58"/>
      <c r="F4" s="58"/>
      <c r="G4" s="58"/>
      <c r="H4" s="58"/>
      <c r="I4" s="58"/>
      <c r="K4" s="50" t="s">
        <v>1</v>
      </c>
      <c r="L4" s="58" t="s">
        <v>25</v>
      </c>
      <c r="M4" s="58"/>
      <c r="N4" s="58"/>
      <c r="O4" s="58"/>
      <c r="P4" s="58"/>
      <c r="Q4" s="58"/>
      <c r="R4" s="58"/>
      <c r="S4" s="58"/>
    </row>
    <row r="5" spans="1:19" x14ac:dyDescent="0.25">
      <c r="A5" s="51"/>
      <c r="B5" s="6" t="s">
        <v>20</v>
      </c>
      <c r="C5" s="6" t="s">
        <v>21</v>
      </c>
      <c r="D5" s="6" t="s">
        <v>22</v>
      </c>
      <c r="E5" s="6" t="s">
        <v>23</v>
      </c>
      <c r="F5" s="6" t="s">
        <v>27</v>
      </c>
      <c r="G5" s="6" t="s">
        <v>28</v>
      </c>
      <c r="H5" s="6" t="s">
        <v>5</v>
      </c>
      <c r="I5" s="6" t="s">
        <v>4</v>
      </c>
      <c r="K5" s="51"/>
      <c r="L5" s="6" t="s">
        <v>20</v>
      </c>
      <c r="M5" s="6" t="s">
        <v>21</v>
      </c>
      <c r="N5" s="6" t="s">
        <v>22</v>
      </c>
      <c r="O5" s="6" t="s">
        <v>23</v>
      </c>
      <c r="P5" s="6" t="s">
        <v>27</v>
      </c>
      <c r="Q5" s="6" t="s">
        <v>28</v>
      </c>
      <c r="R5" s="6" t="s">
        <v>5</v>
      </c>
      <c r="S5" s="6" t="s">
        <v>4</v>
      </c>
    </row>
    <row r="6" spans="1:19" x14ac:dyDescent="0.25">
      <c r="A6" s="3">
        <v>44238</v>
      </c>
      <c r="B6" s="8">
        <v>0</v>
      </c>
      <c r="C6" s="8">
        <v>14</v>
      </c>
      <c r="D6" s="8">
        <v>30</v>
      </c>
      <c r="E6" s="8">
        <v>34</v>
      </c>
      <c r="F6" s="8">
        <v>65</v>
      </c>
      <c r="G6" s="8">
        <v>82</v>
      </c>
      <c r="H6" s="8">
        <v>0</v>
      </c>
      <c r="I6" s="7">
        <v>225</v>
      </c>
      <c r="K6" s="3"/>
      <c r="L6" s="8"/>
      <c r="M6" s="8"/>
      <c r="N6" s="8"/>
      <c r="O6" s="8"/>
      <c r="P6" s="8"/>
      <c r="Q6" s="8"/>
      <c r="R6" s="8"/>
      <c r="S6" s="7"/>
    </row>
    <row r="7" spans="1:19" x14ac:dyDescent="0.25">
      <c r="A7" s="3">
        <v>44239</v>
      </c>
      <c r="B7" s="8">
        <v>1</v>
      </c>
      <c r="C7" s="8">
        <v>21</v>
      </c>
      <c r="D7" s="8">
        <v>109</v>
      </c>
      <c r="E7" s="8">
        <v>118</v>
      </c>
      <c r="F7" s="8">
        <v>45</v>
      </c>
      <c r="G7" s="8">
        <v>18</v>
      </c>
      <c r="H7" s="8">
        <v>0</v>
      </c>
      <c r="I7" s="7">
        <v>312</v>
      </c>
      <c r="K7" s="3"/>
      <c r="L7" s="8"/>
      <c r="M7" s="8"/>
      <c r="N7" s="8"/>
      <c r="O7" s="8"/>
      <c r="P7" s="8"/>
      <c r="Q7" s="8"/>
      <c r="R7" s="8"/>
      <c r="S7" s="7"/>
    </row>
    <row r="8" spans="1:19" x14ac:dyDescent="0.25">
      <c r="A8" s="3">
        <v>44240</v>
      </c>
      <c r="B8" s="8">
        <v>0</v>
      </c>
      <c r="C8" s="8">
        <v>45</v>
      </c>
      <c r="D8" s="8">
        <v>121</v>
      </c>
      <c r="E8" s="8">
        <v>76</v>
      </c>
      <c r="F8" s="8">
        <v>30</v>
      </c>
      <c r="G8" s="8">
        <v>143</v>
      </c>
      <c r="H8" s="8">
        <v>0</v>
      </c>
      <c r="I8" s="7">
        <v>415</v>
      </c>
      <c r="K8" s="3"/>
      <c r="L8" s="8"/>
      <c r="M8" s="8"/>
      <c r="N8" s="8"/>
      <c r="O8" s="8"/>
      <c r="P8" s="8"/>
      <c r="Q8" s="8"/>
      <c r="R8" s="8"/>
      <c r="S8" s="7"/>
    </row>
    <row r="9" spans="1:19" x14ac:dyDescent="0.25">
      <c r="A9" s="4" t="s">
        <v>3</v>
      </c>
      <c r="B9" s="7">
        <v>1</v>
      </c>
      <c r="C9" s="7">
        <v>80</v>
      </c>
      <c r="D9" s="7">
        <v>260</v>
      </c>
      <c r="E9" s="7">
        <v>228</v>
      </c>
      <c r="F9" s="7">
        <v>140</v>
      </c>
      <c r="G9" s="7">
        <v>243</v>
      </c>
      <c r="H9" s="7">
        <v>0</v>
      </c>
      <c r="I9" s="7">
        <v>952</v>
      </c>
      <c r="K9" s="4"/>
      <c r="L9" s="7"/>
      <c r="M9" s="7"/>
      <c r="N9" s="7"/>
      <c r="O9" s="7"/>
      <c r="P9" s="7"/>
      <c r="Q9" s="7"/>
      <c r="R9" s="7"/>
      <c r="S9" s="7"/>
    </row>
    <row r="10" spans="1:19" x14ac:dyDescent="0.25">
      <c r="A10" s="3"/>
      <c r="C10" s="8"/>
      <c r="D10" s="8"/>
      <c r="E10" s="8"/>
      <c r="F10" s="8"/>
      <c r="G10" s="8"/>
      <c r="H10" s="8"/>
      <c r="I10" s="7"/>
      <c r="K10" s="3"/>
      <c r="L10" s="8"/>
      <c r="M10" s="8"/>
      <c r="N10" s="8"/>
      <c r="O10" s="8"/>
      <c r="P10" s="8"/>
      <c r="Q10" s="8"/>
      <c r="R10" s="8"/>
      <c r="S10" s="7"/>
    </row>
    <row r="11" spans="1:19" x14ac:dyDescent="0.25">
      <c r="A11" s="3"/>
      <c r="C11" s="8"/>
      <c r="D11" s="8"/>
      <c r="E11" s="8"/>
      <c r="F11" s="8"/>
      <c r="G11" s="8"/>
      <c r="H11" s="8"/>
      <c r="I11" s="7"/>
      <c r="K11" s="3"/>
      <c r="L11" s="8"/>
      <c r="M11" s="8"/>
      <c r="N11" s="8"/>
      <c r="O11" s="8"/>
      <c r="P11" s="8"/>
      <c r="Q11" s="8"/>
      <c r="R11" s="8"/>
      <c r="S11" s="7"/>
    </row>
    <row r="12" spans="1:19" x14ac:dyDescent="0.25">
      <c r="A12" s="3"/>
      <c r="C12" s="8"/>
      <c r="D12" s="8"/>
      <c r="E12" s="8"/>
      <c r="F12" s="8"/>
      <c r="G12" s="8"/>
      <c r="H12" s="8"/>
      <c r="I12" s="7"/>
      <c r="K12" s="3"/>
      <c r="L12" s="8"/>
      <c r="M12" s="8"/>
      <c r="N12" s="8"/>
      <c r="O12" s="8"/>
      <c r="P12" s="8"/>
      <c r="Q12" s="8"/>
      <c r="R12" s="8"/>
      <c r="S12" s="7"/>
    </row>
    <row r="13" spans="1:19" x14ac:dyDescent="0.25">
      <c r="A13" s="3"/>
      <c r="C13" s="8"/>
      <c r="D13" s="8"/>
      <c r="E13" s="8"/>
      <c r="F13" s="8"/>
      <c r="G13" s="8"/>
      <c r="H13" s="8"/>
      <c r="I13" s="7"/>
      <c r="K13" s="3"/>
      <c r="L13" s="8"/>
      <c r="M13" s="8"/>
      <c r="N13" s="8"/>
      <c r="O13" s="8"/>
      <c r="P13" s="8"/>
      <c r="Q13" s="8"/>
      <c r="R13" s="8"/>
      <c r="S13" s="7"/>
    </row>
    <row r="14" spans="1:19" x14ac:dyDescent="0.25">
      <c r="A14" s="3"/>
      <c r="C14" s="8"/>
      <c r="D14" s="8"/>
      <c r="E14" s="8"/>
      <c r="F14" s="8"/>
      <c r="G14" s="8"/>
      <c r="H14" s="8"/>
      <c r="I14" s="7"/>
      <c r="K14" s="3"/>
      <c r="L14" s="8"/>
      <c r="M14" s="8"/>
      <c r="N14" s="8"/>
      <c r="O14" s="8"/>
      <c r="P14" s="8"/>
      <c r="Q14" s="8"/>
      <c r="R14" s="8"/>
      <c r="S14" s="7"/>
    </row>
    <row r="15" spans="1:19" x14ac:dyDescent="0.25">
      <c r="A15" s="3"/>
      <c r="C15" s="8"/>
      <c r="D15" s="8"/>
      <c r="E15" s="8"/>
      <c r="F15" s="8"/>
      <c r="G15" s="8"/>
      <c r="H15" s="8"/>
      <c r="I15" s="7"/>
      <c r="K15" s="3"/>
      <c r="L15" s="8"/>
      <c r="M15" s="8"/>
      <c r="N15" s="8"/>
      <c r="O15" s="8"/>
      <c r="P15" s="8"/>
      <c r="Q15" s="8"/>
      <c r="R15" s="8"/>
      <c r="S15" s="7"/>
    </row>
    <row r="16" spans="1:19" x14ac:dyDescent="0.25">
      <c r="A16" s="3"/>
      <c r="C16" s="8"/>
      <c r="D16" s="8"/>
      <c r="E16" s="8"/>
      <c r="F16" s="8"/>
      <c r="G16" s="8"/>
      <c r="H16" s="8"/>
      <c r="I16" s="7"/>
      <c r="K16" s="3"/>
      <c r="L16" s="8"/>
      <c r="M16" s="8"/>
      <c r="N16" s="8"/>
      <c r="O16" s="8"/>
      <c r="P16" s="8"/>
      <c r="Q16" s="8"/>
      <c r="R16" s="8"/>
      <c r="S16" s="7"/>
    </row>
    <row r="17" spans="1:19" x14ac:dyDescent="0.25">
      <c r="A17" s="3"/>
      <c r="C17" s="8"/>
      <c r="D17" s="8"/>
      <c r="E17" s="8"/>
      <c r="F17" s="8"/>
      <c r="G17" s="8"/>
      <c r="H17" s="8"/>
      <c r="I17" s="7"/>
      <c r="K17" s="3"/>
      <c r="L17" s="8"/>
      <c r="M17" s="8"/>
      <c r="N17" s="8"/>
      <c r="O17" s="8"/>
      <c r="P17" s="8"/>
      <c r="Q17" s="8"/>
      <c r="R17" s="8"/>
      <c r="S17" s="7"/>
    </row>
    <row r="18" spans="1:19" x14ac:dyDescent="0.25">
      <c r="A18" s="3"/>
      <c r="C18" s="8"/>
      <c r="D18" s="8"/>
      <c r="E18" s="8"/>
      <c r="F18" s="8"/>
      <c r="G18" s="8"/>
      <c r="H18" s="8"/>
      <c r="I18" s="7"/>
      <c r="K18" s="3"/>
      <c r="L18" s="8"/>
      <c r="M18" s="8"/>
      <c r="N18" s="8"/>
      <c r="O18" s="8"/>
      <c r="P18" s="8"/>
      <c r="Q18" s="8"/>
      <c r="R18" s="8"/>
      <c r="S18" s="7"/>
    </row>
    <row r="19" spans="1:19" x14ac:dyDescent="0.25">
      <c r="A19" s="3"/>
      <c r="C19" s="8"/>
      <c r="D19" s="8"/>
      <c r="E19" s="8"/>
      <c r="F19" s="8"/>
      <c r="G19" s="8"/>
      <c r="H19" s="8"/>
      <c r="I19" s="7"/>
      <c r="K19" s="3"/>
      <c r="L19" s="8"/>
      <c r="M19" s="8"/>
      <c r="N19" s="8"/>
      <c r="O19" s="8"/>
      <c r="P19" s="8"/>
      <c r="Q19" s="8"/>
      <c r="R19" s="8"/>
      <c r="S19" s="7"/>
    </row>
    <row r="20" spans="1:19" x14ac:dyDescent="0.25">
      <c r="A20" s="3"/>
      <c r="C20" s="8"/>
      <c r="D20" s="8"/>
      <c r="E20" s="8"/>
      <c r="F20" s="8"/>
      <c r="G20" s="8"/>
      <c r="H20" s="8"/>
      <c r="I20" s="7"/>
      <c r="K20" s="3"/>
      <c r="L20" s="8"/>
      <c r="M20" s="8"/>
      <c r="N20" s="8"/>
      <c r="O20" s="8"/>
      <c r="P20" s="8"/>
      <c r="Q20" s="8"/>
      <c r="R20" s="8"/>
      <c r="S20" s="7"/>
    </row>
    <row r="21" spans="1:19" x14ac:dyDescent="0.25">
      <c r="A21" s="3"/>
      <c r="C21" s="8"/>
      <c r="D21" s="8"/>
      <c r="E21" s="8"/>
      <c r="F21" s="8"/>
      <c r="G21" s="8"/>
      <c r="H21" s="8"/>
      <c r="I21" s="7"/>
      <c r="K21" s="3"/>
      <c r="L21" s="8"/>
      <c r="M21" s="8"/>
      <c r="N21" s="8"/>
      <c r="O21" s="8"/>
      <c r="P21" s="8"/>
      <c r="Q21" s="8"/>
      <c r="R21" s="8"/>
      <c r="S21" s="7"/>
    </row>
    <row r="22" spans="1:19" x14ac:dyDescent="0.25">
      <c r="A22" s="3"/>
      <c r="C22" s="8"/>
      <c r="D22" s="8"/>
      <c r="E22" s="8"/>
      <c r="F22" s="8"/>
      <c r="G22" s="8"/>
      <c r="H22" s="8"/>
      <c r="I22" s="7"/>
      <c r="K22" s="3"/>
      <c r="L22" s="8"/>
      <c r="M22" s="8"/>
      <c r="N22" s="8"/>
      <c r="O22" s="8"/>
      <c r="P22" s="8"/>
      <c r="Q22" s="8"/>
      <c r="R22" s="8"/>
      <c r="S22" s="7"/>
    </row>
    <row r="23" spans="1:19" x14ac:dyDescent="0.25">
      <c r="A23" s="3"/>
      <c r="C23" s="8"/>
      <c r="D23" s="8"/>
      <c r="E23" s="8"/>
      <c r="F23" s="8"/>
      <c r="G23" s="8"/>
      <c r="H23" s="8"/>
      <c r="I23" s="7"/>
      <c r="K23" s="3"/>
      <c r="L23" s="8"/>
      <c r="M23" s="8"/>
      <c r="N23" s="8"/>
      <c r="O23" s="8"/>
      <c r="P23" s="8"/>
      <c r="Q23" s="8"/>
      <c r="R23" s="8"/>
      <c r="S23" s="7"/>
    </row>
    <row r="24" spans="1:19" x14ac:dyDescent="0.25">
      <c r="A24" s="3"/>
      <c r="C24" s="8"/>
      <c r="D24" s="8"/>
      <c r="E24" s="8"/>
      <c r="F24" s="8"/>
      <c r="G24" s="8"/>
      <c r="H24" s="8"/>
      <c r="I24" s="7"/>
      <c r="K24" s="3"/>
      <c r="L24" s="8"/>
      <c r="M24" s="8"/>
      <c r="N24" s="8"/>
      <c r="O24" s="8"/>
      <c r="P24" s="8"/>
      <c r="Q24" s="8"/>
      <c r="R24" s="8"/>
      <c r="S24" s="7"/>
    </row>
    <row r="25" spans="1:19" x14ac:dyDescent="0.25">
      <c r="A25" s="3"/>
      <c r="C25" s="8"/>
      <c r="D25" s="8"/>
      <c r="E25" s="8"/>
      <c r="F25" s="8"/>
      <c r="G25" s="8"/>
      <c r="H25" s="8"/>
      <c r="I25" s="7"/>
      <c r="K25" s="3"/>
      <c r="L25" s="8"/>
      <c r="M25" s="8"/>
      <c r="N25" s="8"/>
      <c r="O25" s="8"/>
      <c r="P25" s="8"/>
      <c r="Q25" s="8"/>
      <c r="R25" s="8"/>
      <c r="S25" s="7"/>
    </row>
    <row r="26" spans="1:19" x14ac:dyDescent="0.25">
      <c r="A26" s="3"/>
      <c r="C26" s="8"/>
      <c r="D26" s="8"/>
      <c r="E26" s="8"/>
      <c r="F26" s="8"/>
      <c r="G26" s="8"/>
      <c r="H26" s="8"/>
      <c r="I26" s="7"/>
      <c r="K26" s="3"/>
      <c r="L26" s="8"/>
      <c r="M26" s="8"/>
      <c r="N26" s="8"/>
      <c r="O26" s="8"/>
      <c r="P26" s="8"/>
      <c r="Q26" s="8"/>
      <c r="R26" s="8"/>
      <c r="S26" s="7"/>
    </row>
    <row r="27" spans="1:19" x14ac:dyDescent="0.25">
      <c r="A27" s="3"/>
      <c r="C27" s="8"/>
      <c r="D27" s="8"/>
      <c r="E27" s="8"/>
      <c r="F27" s="8"/>
      <c r="G27" s="8"/>
      <c r="H27" s="8"/>
      <c r="I27" s="7"/>
      <c r="K27" s="3"/>
      <c r="L27" s="8"/>
      <c r="M27" s="8"/>
      <c r="N27" s="8"/>
      <c r="O27" s="8"/>
      <c r="P27" s="8"/>
      <c r="Q27" s="8"/>
      <c r="R27" s="8"/>
      <c r="S27" s="7"/>
    </row>
    <row r="28" spans="1:19" x14ac:dyDescent="0.25">
      <c r="A28" s="3"/>
      <c r="C28" s="8"/>
      <c r="D28" s="8"/>
      <c r="E28" s="8"/>
      <c r="F28" s="8"/>
      <c r="G28" s="8"/>
      <c r="H28" s="8"/>
      <c r="I28" s="7"/>
      <c r="K28" s="3"/>
      <c r="L28" s="8"/>
      <c r="M28" s="8"/>
      <c r="N28" s="8"/>
      <c r="O28" s="8"/>
      <c r="P28" s="8"/>
      <c r="Q28" s="8"/>
      <c r="R28" s="8"/>
      <c r="S28" s="7"/>
    </row>
    <row r="29" spans="1:19" x14ac:dyDescent="0.25">
      <c r="A29" s="3"/>
      <c r="C29" s="8"/>
      <c r="D29" s="8"/>
      <c r="E29" s="8"/>
      <c r="F29" s="8"/>
      <c r="G29" s="8"/>
      <c r="H29" s="8"/>
      <c r="I29" s="7"/>
      <c r="K29" s="3"/>
      <c r="L29" s="8"/>
      <c r="M29" s="8"/>
      <c r="N29" s="8"/>
      <c r="O29" s="8"/>
      <c r="P29" s="8"/>
      <c r="Q29" s="8"/>
      <c r="R29" s="8"/>
      <c r="S29" s="7"/>
    </row>
    <row r="30" spans="1:19" x14ac:dyDescent="0.25">
      <c r="A30" s="3"/>
      <c r="C30" s="8"/>
      <c r="D30" s="8"/>
      <c r="E30" s="8"/>
      <c r="F30" s="8"/>
      <c r="G30" s="8"/>
      <c r="H30" s="8"/>
      <c r="I30" s="7"/>
      <c r="K30" s="3"/>
      <c r="L30" s="8"/>
      <c r="M30" s="8"/>
      <c r="N30" s="8"/>
      <c r="O30" s="8"/>
      <c r="P30" s="8"/>
      <c r="Q30" s="8"/>
      <c r="R30" s="8"/>
      <c r="S30" s="7"/>
    </row>
    <row r="31" spans="1:19" x14ac:dyDescent="0.25">
      <c r="A31" s="3"/>
      <c r="I31" s="7"/>
      <c r="K31" s="4"/>
      <c r="L31" s="7"/>
      <c r="M31" s="7"/>
      <c r="N31" s="7"/>
      <c r="O31" s="7"/>
      <c r="P31" s="7"/>
      <c r="Q31" s="7"/>
      <c r="R31" s="7"/>
      <c r="S31" s="7"/>
    </row>
    <row r="32" spans="1:19" x14ac:dyDescent="0.25">
      <c r="A32" s="3"/>
      <c r="I32" s="7"/>
    </row>
    <row r="33" spans="1:19" x14ac:dyDescent="0.25">
      <c r="A33" s="3"/>
      <c r="I33" s="7"/>
      <c r="K33" s="3"/>
      <c r="L33" s="8"/>
      <c r="M33" s="8"/>
      <c r="N33" s="8"/>
      <c r="O33" s="8"/>
      <c r="P33" s="8"/>
      <c r="Q33" s="8"/>
      <c r="R33" s="8"/>
      <c r="S33" s="7"/>
    </row>
    <row r="34" spans="1:19" x14ac:dyDescent="0.25">
      <c r="A34" s="3"/>
      <c r="I34" s="7"/>
      <c r="K34" s="3"/>
      <c r="L34" s="8"/>
      <c r="M34" s="8"/>
      <c r="N34" s="8"/>
      <c r="O34" s="8"/>
      <c r="P34" s="8"/>
      <c r="Q34" s="8"/>
      <c r="R34" s="8"/>
      <c r="S34" s="7"/>
    </row>
    <row r="35" spans="1:19" x14ac:dyDescent="0.25">
      <c r="A35" s="4"/>
      <c r="B35" s="7"/>
      <c r="C35" s="7"/>
      <c r="D35" s="7"/>
      <c r="E35" s="7"/>
      <c r="F35" s="7"/>
      <c r="G35" s="7"/>
      <c r="H35" s="7"/>
      <c r="I35" s="7"/>
      <c r="K35" s="3"/>
      <c r="L35" s="8"/>
      <c r="M35" s="8"/>
      <c r="N35" s="8"/>
      <c r="O35" s="8"/>
      <c r="P35" s="8"/>
      <c r="Q35" s="8"/>
      <c r="R35" s="8"/>
      <c r="S35" s="7"/>
    </row>
    <row r="36" spans="1:19" x14ac:dyDescent="0.25">
      <c r="B36" s="19"/>
      <c r="C36" s="18"/>
      <c r="D36" s="18"/>
      <c r="E36" s="18"/>
      <c r="F36" s="18"/>
      <c r="G36" s="18"/>
      <c r="H36" s="18"/>
      <c r="K36" s="3"/>
      <c r="L36" s="8"/>
      <c r="M36" s="8"/>
      <c r="N36" s="8"/>
      <c r="O36" s="8"/>
      <c r="P36" s="8"/>
      <c r="Q36" s="8"/>
      <c r="R36" s="8"/>
      <c r="S36" s="7"/>
    </row>
    <row r="37" spans="1:19" x14ac:dyDescent="0.25">
      <c r="B37" s="19"/>
      <c r="C37" s="18"/>
      <c r="D37" s="18"/>
      <c r="E37" s="18"/>
      <c r="F37" s="18"/>
      <c r="G37" s="18"/>
      <c r="H37" s="18"/>
      <c r="K37" s="3"/>
      <c r="L37" s="8"/>
      <c r="M37" s="8"/>
      <c r="N37" s="8"/>
      <c r="O37" s="8"/>
      <c r="P37" s="8"/>
      <c r="Q37" s="8"/>
      <c r="R37" s="8"/>
      <c r="S37" s="7"/>
    </row>
    <row r="38" spans="1:19" x14ac:dyDescent="0.25">
      <c r="K38" s="3"/>
      <c r="L38" s="8"/>
      <c r="M38" s="8"/>
      <c r="N38" s="8"/>
      <c r="O38" s="8"/>
      <c r="P38" s="8"/>
      <c r="Q38" s="8"/>
      <c r="R38" s="8"/>
      <c r="S38" s="7"/>
    </row>
    <row r="39" spans="1:19" x14ac:dyDescent="0.25">
      <c r="K39" s="3"/>
      <c r="L39" s="8"/>
      <c r="M39" s="8"/>
      <c r="N39" s="8"/>
      <c r="O39" s="8"/>
      <c r="P39" s="8"/>
      <c r="Q39" s="8"/>
      <c r="R39" s="8"/>
      <c r="S39" s="7"/>
    </row>
    <row r="40" spans="1:19" x14ac:dyDescent="0.25">
      <c r="K40" s="3"/>
      <c r="L40" s="8"/>
      <c r="M40" s="8"/>
      <c r="N40" s="8"/>
      <c r="O40" s="8"/>
      <c r="P40" s="8"/>
      <c r="Q40" s="8"/>
      <c r="R40" s="8"/>
      <c r="S40" s="7"/>
    </row>
    <row r="41" spans="1:19" x14ac:dyDescent="0.25">
      <c r="K41" s="3"/>
      <c r="L41" s="8"/>
      <c r="M41" s="8"/>
      <c r="N41" s="8"/>
      <c r="O41" s="8"/>
      <c r="P41" s="8"/>
      <c r="Q41" s="8"/>
      <c r="R41" s="8"/>
      <c r="S41" s="7"/>
    </row>
    <row r="42" spans="1:19" x14ac:dyDescent="0.25">
      <c r="K42" s="3"/>
      <c r="L42" s="8"/>
      <c r="M42" s="8"/>
      <c r="N42" s="8"/>
      <c r="O42" s="8"/>
      <c r="P42" s="8"/>
      <c r="Q42" s="8"/>
      <c r="R42" s="8"/>
      <c r="S42" s="7"/>
    </row>
    <row r="43" spans="1:19" x14ac:dyDescent="0.25">
      <c r="K43" s="3"/>
      <c r="L43" s="8"/>
      <c r="M43" s="8"/>
      <c r="N43" s="8"/>
      <c r="O43" s="8"/>
      <c r="P43" s="8"/>
      <c r="Q43" s="8"/>
      <c r="R43" s="8"/>
      <c r="S43" s="7"/>
    </row>
    <row r="44" spans="1:19" x14ac:dyDescent="0.25">
      <c r="K44" s="3"/>
      <c r="L44" s="8"/>
      <c r="M44" s="8"/>
      <c r="N44" s="8"/>
      <c r="O44" s="8"/>
      <c r="P44" s="8"/>
      <c r="Q44" s="8"/>
      <c r="R44" s="8"/>
      <c r="S44" s="7"/>
    </row>
    <row r="45" spans="1:19" x14ac:dyDescent="0.25">
      <c r="K45" s="3"/>
      <c r="L45" s="8"/>
      <c r="M45" s="8"/>
      <c r="N45" s="8"/>
      <c r="O45" s="8"/>
      <c r="P45" s="8"/>
      <c r="Q45" s="8"/>
      <c r="R45" s="8"/>
      <c r="S45" s="7"/>
    </row>
    <row r="46" spans="1:19" x14ac:dyDescent="0.25">
      <c r="K46" s="3"/>
      <c r="L46" s="8"/>
      <c r="M46" s="8"/>
      <c r="N46" s="8"/>
      <c r="O46" s="8"/>
      <c r="P46" s="8"/>
      <c r="Q46" s="8"/>
      <c r="R46" s="8"/>
      <c r="S46" s="7"/>
    </row>
    <row r="47" spans="1:19" x14ac:dyDescent="0.25">
      <c r="K47" s="3"/>
      <c r="L47" s="8"/>
      <c r="M47" s="8"/>
      <c r="N47" s="8"/>
      <c r="O47" s="8"/>
      <c r="P47" s="8"/>
      <c r="Q47" s="8"/>
      <c r="R47" s="8"/>
      <c r="S47" s="7"/>
    </row>
    <row r="48" spans="1:19" x14ac:dyDescent="0.25">
      <c r="K48" s="3"/>
      <c r="L48" s="8"/>
      <c r="M48" s="8"/>
      <c r="N48" s="8"/>
      <c r="O48" s="8"/>
      <c r="P48" s="8"/>
      <c r="Q48" s="8"/>
      <c r="R48" s="8"/>
      <c r="S48" s="7"/>
    </row>
  </sheetData>
  <mergeCells count="6">
    <mergeCell ref="L4:S4"/>
    <mergeCell ref="A2:E2"/>
    <mergeCell ref="A3:E3"/>
    <mergeCell ref="A4:A5"/>
    <mergeCell ref="B4:I4"/>
    <mergeCell ref="K4:K5"/>
  </mergeCells>
  <phoneticPr fontId="24" type="noConversion"/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93"/>
  <sheetViews>
    <sheetView zoomScale="70" zoomScaleNormal="70" workbookViewId="0">
      <pane ySplit="5" topLeftCell="A50" activePane="bottomLeft" state="frozen"/>
      <selection pane="bottomLeft" activeCell="A55" sqref="A55"/>
    </sheetView>
  </sheetViews>
  <sheetFormatPr defaultRowHeight="15" x14ac:dyDescent="0.25"/>
  <cols>
    <col min="1" max="1" width="25.5703125" style="1" customWidth="1"/>
    <col min="2" max="4" width="15.7109375" style="1" customWidth="1"/>
    <col min="5" max="5" width="30.7109375" style="1" customWidth="1"/>
    <col min="6" max="8" width="15.7109375" style="1" customWidth="1"/>
    <col min="9" max="9" width="9.140625" style="1"/>
    <col min="10" max="10" width="25.7109375" style="1" bestFit="1" customWidth="1"/>
    <col min="11" max="13" width="15.7109375" style="1" customWidth="1"/>
    <col min="14" max="14" width="30.7109375" style="1" customWidth="1"/>
    <col min="15" max="17" width="15.7109375" style="1" customWidth="1"/>
    <col min="18" max="16384" width="9.140625" style="1"/>
  </cols>
  <sheetData>
    <row r="1" spans="1:17" ht="18.75" x14ac:dyDescent="0.3">
      <c r="A1" s="14" t="s">
        <v>40</v>
      </c>
      <c r="B1" s="26"/>
      <c r="C1" s="5"/>
      <c r="D1" s="5"/>
      <c r="E1" s="5"/>
      <c r="F1" s="5"/>
    </row>
    <row r="2" spans="1:17" x14ac:dyDescent="0.25">
      <c r="A2" s="47" t="s">
        <v>46</v>
      </c>
      <c r="B2" s="47"/>
      <c r="C2" s="47"/>
      <c r="D2" s="47"/>
      <c r="E2" s="5"/>
      <c r="F2" s="5"/>
    </row>
    <row r="3" spans="1:17" x14ac:dyDescent="0.25">
      <c r="A3" s="47" t="s">
        <v>78</v>
      </c>
      <c r="B3" s="47"/>
      <c r="C3" s="47"/>
      <c r="D3" s="47"/>
      <c r="E3" s="52"/>
      <c r="F3" s="52"/>
    </row>
    <row r="4" spans="1:17" ht="18.75" customHeight="1" x14ac:dyDescent="0.3">
      <c r="A4" s="53" t="s">
        <v>1</v>
      </c>
      <c r="B4" s="57" t="s">
        <v>47</v>
      </c>
      <c r="C4" s="57"/>
      <c r="D4" s="57"/>
      <c r="E4" s="57"/>
      <c r="F4" s="57"/>
      <c r="G4" s="57"/>
      <c r="H4" s="57"/>
      <c r="J4" s="53" t="s">
        <v>1</v>
      </c>
      <c r="K4" s="55" t="s">
        <v>48</v>
      </c>
      <c r="L4" s="55"/>
      <c r="M4" s="55"/>
      <c r="N4" s="55"/>
      <c r="O4" s="55"/>
      <c r="P4" s="55"/>
      <c r="Q4" s="56"/>
    </row>
    <row r="5" spans="1:17" ht="75" x14ac:dyDescent="0.25">
      <c r="A5" s="54"/>
      <c r="B5" s="31" t="s">
        <v>49</v>
      </c>
      <c r="C5" s="31" t="s">
        <v>50</v>
      </c>
      <c r="D5" s="31" t="s">
        <v>51</v>
      </c>
      <c r="E5" s="31" t="s">
        <v>56</v>
      </c>
      <c r="F5" s="31" t="s">
        <v>52</v>
      </c>
      <c r="G5" s="31" t="s">
        <v>53</v>
      </c>
      <c r="H5" s="31" t="s">
        <v>3</v>
      </c>
      <c r="J5" s="54"/>
      <c r="K5" s="31" t="s">
        <v>49</v>
      </c>
      <c r="L5" s="31" t="s">
        <v>50</v>
      </c>
      <c r="M5" s="31" t="s">
        <v>51</v>
      </c>
      <c r="N5" s="31" t="s">
        <v>56</v>
      </c>
      <c r="O5" s="31" t="s">
        <v>52</v>
      </c>
      <c r="P5" s="31" t="s">
        <v>53</v>
      </c>
      <c r="Q5" s="31" t="s">
        <v>3</v>
      </c>
    </row>
    <row r="6" spans="1:17" ht="15" customHeight="1" x14ac:dyDescent="0.25">
      <c r="A6" s="33">
        <v>44192</v>
      </c>
      <c r="B6" s="8">
        <v>888</v>
      </c>
      <c r="C6" s="8">
        <v>200</v>
      </c>
      <c r="D6" s="8">
        <v>10</v>
      </c>
      <c r="E6" s="8">
        <v>7</v>
      </c>
      <c r="F6" s="8">
        <v>13</v>
      </c>
      <c r="G6" s="8">
        <v>140</v>
      </c>
      <c r="H6" s="8">
        <v>1258</v>
      </c>
      <c r="I6" s="28"/>
      <c r="J6" s="33">
        <v>44192</v>
      </c>
    </row>
    <row r="7" spans="1:17" ht="15" customHeight="1" x14ac:dyDescent="0.25">
      <c r="A7" s="33">
        <v>44193</v>
      </c>
      <c r="B7" s="8">
        <v>1728</v>
      </c>
      <c r="C7" s="8">
        <v>265</v>
      </c>
      <c r="D7" s="8">
        <v>76</v>
      </c>
      <c r="E7" s="8">
        <v>8</v>
      </c>
      <c r="F7" s="8">
        <v>30</v>
      </c>
      <c r="G7" s="8">
        <v>176</v>
      </c>
      <c r="H7" s="8">
        <v>2283</v>
      </c>
      <c r="I7" s="28"/>
      <c r="J7" s="33">
        <v>44193</v>
      </c>
    </row>
    <row r="8" spans="1:17" x14ac:dyDescent="0.25">
      <c r="A8" s="33">
        <v>44194</v>
      </c>
      <c r="B8" s="8">
        <v>2506</v>
      </c>
      <c r="C8" s="8">
        <v>352</v>
      </c>
      <c r="D8" s="8">
        <v>312</v>
      </c>
      <c r="E8" s="8">
        <v>5</v>
      </c>
      <c r="F8" s="8">
        <v>36</v>
      </c>
      <c r="G8" s="8">
        <v>249</v>
      </c>
      <c r="H8" s="8">
        <v>3460</v>
      </c>
      <c r="I8" s="28"/>
      <c r="J8" s="33">
        <v>44194</v>
      </c>
    </row>
    <row r="9" spans="1:17" x14ac:dyDescent="0.25">
      <c r="A9" s="33">
        <v>44195</v>
      </c>
      <c r="B9" s="8">
        <v>2469</v>
      </c>
      <c r="C9" s="8">
        <v>422</v>
      </c>
      <c r="D9" s="8">
        <v>283</v>
      </c>
      <c r="E9" s="8">
        <v>37</v>
      </c>
      <c r="F9" s="8">
        <v>18</v>
      </c>
      <c r="G9" s="8">
        <v>237</v>
      </c>
      <c r="H9" s="8">
        <v>3466</v>
      </c>
      <c r="I9" s="28"/>
      <c r="J9" s="33">
        <v>44195</v>
      </c>
    </row>
    <row r="10" spans="1:17" x14ac:dyDescent="0.25">
      <c r="A10" s="33">
        <v>44196</v>
      </c>
      <c r="B10" s="8">
        <v>792</v>
      </c>
      <c r="C10" s="8">
        <v>187</v>
      </c>
      <c r="D10" s="8">
        <v>195</v>
      </c>
      <c r="E10" s="8">
        <v>2</v>
      </c>
      <c r="F10" s="8">
        <v>19</v>
      </c>
      <c r="G10" s="8">
        <v>115</v>
      </c>
      <c r="H10" s="8">
        <v>1310</v>
      </c>
      <c r="I10" s="28"/>
      <c r="J10" s="33">
        <v>44196</v>
      </c>
    </row>
    <row r="11" spans="1:17" x14ac:dyDescent="0.25">
      <c r="A11" s="33">
        <v>44197</v>
      </c>
      <c r="B11" s="8">
        <v>164</v>
      </c>
      <c r="C11" s="8">
        <v>83</v>
      </c>
      <c r="D11" s="8">
        <v>4</v>
      </c>
      <c r="E11" s="8">
        <v>4</v>
      </c>
      <c r="F11" s="8">
        <v>1</v>
      </c>
      <c r="G11" s="8">
        <v>6</v>
      </c>
      <c r="H11" s="8">
        <v>262</v>
      </c>
      <c r="I11" s="28"/>
      <c r="J11" s="33">
        <v>44197</v>
      </c>
    </row>
    <row r="12" spans="1:17" x14ac:dyDescent="0.25">
      <c r="A12" s="33">
        <v>44198</v>
      </c>
      <c r="B12" s="8">
        <v>1014</v>
      </c>
      <c r="C12" s="8">
        <v>177</v>
      </c>
      <c r="D12" s="8">
        <v>0</v>
      </c>
      <c r="E12" s="8">
        <v>0</v>
      </c>
      <c r="F12" s="8">
        <v>5</v>
      </c>
      <c r="G12" s="8">
        <v>60</v>
      </c>
      <c r="H12" s="8">
        <v>1256</v>
      </c>
      <c r="I12" s="28"/>
      <c r="J12" s="33">
        <v>44198</v>
      </c>
    </row>
    <row r="13" spans="1:17" x14ac:dyDescent="0.25">
      <c r="A13" s="33">
        <v>44199</v>
      </c>
      <c r="B13" s="8">
        <v>694</v>
      </c>
      <c r="C13" s="8">
        <v>178</v>
      </c>
      <c r="D13" s="8">
        <v>2</v>
      </c>
      <c r="E13" s="8">
        <v>0</v>
      </c>
      <c r="F13" s="8">
        <v>2</v>
      </c>
      <c r="G13" s="8">
        <v>40</v>
      </c>
      <c r="H13" s="8">
        <v>916</v>
      </c>
      <c r="I13" s="28"/>
      <c r="J13" s="33">
        <v>44199</v>
      </c>
    </row>
    <row r="14" spans="1:17" x14ac:dyDescent="0.25">
      <c r="A14" s="33">
        <v>44200</v>
      </c>
      <c r="B14" s="8">
        <v>2528</v>
      </c>
      <c r="C14" s="8">
        <v>772</v>
      </c>
      <c r="D14" s="8">
        <v>3</v>
      </c>
      <c r="E14" s="8">
        <v>14</v>
      </c>
      <c r="F14" s="8">
        <v>19</v>
      </c>
      <c r="G14" s="8">
        <v>232</v>
      </c>
      <c r="H14" s="8">
        <v>3568</v>
      </c>
      <c r="I14" s="28"/>
      <c r="J14" s="33">
        <v>44200</v>
      </c>
    </row>
    <row r="15" spans="1:17" x14ac:dyDescent="0.25">
      <c r="A15" s="33">
        <v>44201</v>
      </c>
      <c r="B15" s="8">
        <v>3198</v>
      </c>
      <c r="C15" s="8">
        <v>989</v>
      </c>
      <c r="D15" s="8">
        <v>12</v>
      </c>
      <c r="E15" s="8">
        <v>41</v>
      </c>
      <c r="F15" s="8">
        <v>31</v>
      </c>
      <c r="G15" s="8">
        <v>238</v>
      </c>
      <c r="H15" s="8">
        <v>4509</v>
      </c>
      <c r="I15" s="28"/>
      <c r="J15" s="33">
        <v>44201</v>
      </c>
    </row>
    <row r="16" spans="1:17" x14ac:dyDescent="0.25">
      <c r="A16" s="33">
        <v>44202</v>
      </c>
      <c r="B16" s="8">
        <v>3818</v>
      </c>
      <c r="C16" s="8">
        <v>1462</v>
      </c>
      <c r="D16" s="8">
        <v>53</v>
      </c>
      <c r="E16" s="8">
        <v>83</v>
      </c>
      <c r="F16" s="8">
        <v>38</v>
      </c>
      <c r="G16" s="8">
        <v>348</v>
      </c>
      <c r="H16" s="8">
        <v>5802</v>
      </c>
      <c r="I16" s="28"/>
      <c r="J16" s="33">
        <v>44202</v>
      </c>
    </row>
    <row r="17" spans="1:17" x14ac:dyDescent="0.25">
      <c r="A17" s="33">
        <v>44203</v>
      </c>
      <c r="B17" s="8">
        <v>4419</v>
      </c>
      <c r="C17" s="8">
        <v>2045</v>
      </c>
      <c r="D17" s="8">
        <v>616</v>
      </c>
      <c r="E17" s="8">
        <v>152</v>
      </c>
      <c r="F17" s="8">
        <v>63</v>
      </c>
      <c r="G17" s="8">
        <v>646</v>
      </c>
      <c r="H17" s="8">
        <v>7941</v>
      </c>
      <c r="I17" s="28"/>
      <c r="J17" s="33">
        <v>44203</v>
      </c>
    </row>
    <row r="18" spans="1:17" x14ac:dyDescent="0.25">
      <c r="A18" s="33">
        <v>44204</v>
      </c>
      <c r="B18" s="8">
        <v>5122</v>
      </c>
      <c r="C18" s="8">
        <v>2212</v>
      </c>
      <c r="D18" s="8">
        <v>1591</v>
      </c>
      <c r="E18" s="8">
        <v>179</v>
      </c>
      <c r="F18" s="8">
        <v>73</v>
      </c>
      <c r="G18" s="8">
        <v>760</v>
      </c>
      <c r="H18" s="8">
        <v>9937</v>
      </c>
      <c r="I18" s="28"/>
      <c r="J18" s="33">
        <v>44204</v>
      </c>
    </row>
    <row r="19" spans="1:17" x14ac:dyDescent="0.25">
      <c r="A19" s="33">
        <v>44205</v>
      </c>
      <c r="B19" s="8">
        <v>743</v>
      </c>
      <c r="C19" s="8">
        <v>561</v>
      </c>
      <c r="D19" s="8">
        <v>302</v>
      </c>
      <c r="E19" s="8">
        <v>26</v>
      </c>
      <c r="F19" s="8">
        <v>41</v>
      </c>
      <c r="G19" s="8">
        <v>322</v>
      </c>
      <c r="H19" s="8">
        <v>1995</v>
      </c>
      <c r="I19" s="28"/>
      <c r="J19" s="33">
        <v>44205</v>
      </c>
    </row>
    <row r="20" spans="1:17" x14ac:dyDescent="0.25">
      <c r="A20" s="33">
        <v>44206</v>
      </c>
      <c r="B20" s="8">
        <v>625</v>
      </c>
      <c r="C20" s="8">
        <v>531</v>
      </c>
      <c r="D20" s="8">
        <v>80</v>
      </c>
      <c r="E20" s="8">
        <v>3</v>
      </c>
      <c r="F20" s="8">
        <v>66</v>
      </c>
      <c r="G20" s="8">
        <v>409</v>
      </c>
      <c r="H20" s="8">
        <v>1714</v>
      </c>
      <c r="I20" s="28"/>
      <c r="J20" s="33">
        <v>44206</v>
      </c>
    </row>
    <row r="21" spans="1:17" x14ac:dyDescent="0.25">
      <c r="A21" s="33">
        <v>44207</v>
      </c>
      <c r="B21" s="8">
        <v>4846</v>
      </c>
      <c r="C21" s="8">
        <v>2450</v>
      </c>
      <c r="D21" s="8">
        <v>919</v>
      </c>
      <c r="E21" s="8">
        <v>485</v>
      </c>
      <c r="F21" s="8">
        <v>146</v>
      </c>
      <c r="G21" s="8">
        <v>921</v>
      </c>
      <c r="H21" s="8">
        <v>9767</v>
      </c>
      <c r="I21" s="28"/>
      <c r="J21" s="33">
        <v>44207</v>
      </c>
    </row>
    <row r="22" spans="1:17" x14ac:dyDescent="0.25">
      <c r="A22" s="33">
        <v>44208</v>
      </c>
      <c r="B22" s="8">
        <v>5580</v>
      </c>
      <c r="C22" s="8">
        <v>2991</v>
      </c>
      <c r="D22" s="8">
        <v>1943</v>
      </c>
      <c r="E22" s="8">
        <v>868</v>
      </c>
      <c r="F22" s="8">
        <v>553</v>
      </c>
      <c r="G22" s="8">
        <v>1433</v>
      </c>
      <c r="H22" s="8">
        <v>13368</v>
      </c>
      <c r="I22" s="28"/>
      <c r="J22" s="33">
        <v>44208</v>
      </c>
    </row>
    <row r="23" spans="1:17" x14ac:dyDescent="0.25">
      <c r="A23" s="33">
        <v>44209</v>
      </c>
      <c r="B23" s="8">
        <v>4240</v>
      </c>
      <c r="C23" s="8">
        <v>3252</v>
      </c>
      <c r="D23" s="8">
        <v>2875</v>
      </c>
      <c r="E23" s="8">
        <v>903</v>
      </c>
      <c r="F23" s="8">
        <v>474</v>
      </c>
      <c r="G23" s="8">
        <v>1725</v>
      </c>
      <c r="H23" s="8">
        <v>13469</v>
      </c>
      <c r="I23" s="28"/>
      <c r="J23" s="33">
        <v>44209</v>
      </c>
    </row>
    <row r="24" spans="1:17" x14ac:dyDescent="0.25">
      <c r="A24" s="33">
        <v>44210</v>
      </c>
      <c r="B24" s="8">
        <v>4319</v>
      </c>
      <c r="C24" s="8">
        <v>3623</v>
      </c>
      <c r="D24" s="8">
        <v>3994</v>
      </c>
      <c r="E24" s="8">
        <v>836</v>
      </c>
      <c r="F24" s="8">
        <v>554</v>
      </c>
      <c r="G24" s="8">
        <v>1753</v>
      </c>
      <c r="H24" s="8">
        <v>15079</v>
      </c>
      <c r="I24" s="28"/>
      <c r="J24" s="33">
        <v>44210</v>
      </c>
    </row>
    <row r="25" spans="1:17" x14ac:dyDescent="0.25">
      <c r="A25" s="33">
        <v>44211</v>
      </c>
      <c r="B25" s="8">
        <v>3117</v>
      </c>
      <c r="C25" s="8">
        <v>3788</v>
      </c>
      <c r="D25" s="8">
        <v>3829</v>
      </c>
      <c r="E25" s="8">
        <v>846</v>
      </c>
      <c r="F25" s="8">
        <v>743</v>
      </c>
      <c r="G25" s="8">
        <v>1499</v>
      </c>
      <c r="H25" s="8">
        <v>13822</v>
      </c>
      <c r="I25" s="28"/>
      <c r="J25" s="33">
        <v>44211</v>
      </c>
    </row>
    <row r="26" spans="1:17" x14ac:dyDescent="0.25">
      <c r="A26" s="33">
        <v>44212</v>
      </c>
      <c r="B26" s="8">
        <v>375</v>
      </c>
      <c r="C26" s="8">
        <v>705</v>
      </c>
      <c r="D26" s="8">
        <v>606</v>
      </c>
      <c r="E26" s="8">
        <v>0</v>
      </c>
      <c r="F26" s="8">
        <v>1184</v>
      </c>
      <c r="G26" s="8">
        <v>451</v>
      </c>
      <c r="H26" s="8">
        <v>3321</v>
      </c>
      <c r="I26" s="28"/>
      <c r="J26" s="33">
        <v>44212</v>
      </c>
    </row>
    <row r="27" spans="1:17" x14ac:dyDescent="0.25">
      <c r="A27" s="33">
        <v>44213</v>
      </c>
      <c r="B27" s="8">
        <v>782</v>
      </c>
      <c r="C27" s="8">
        <v>414</v>
      </c>
      <c r="D27" s="8">
        <v>97</v>
      </c>
      <c r="E27" s="8">
        <v>0</v>
      </c>
      <c r="F27" s="8">
        <v>1469</v>
      </c>
      <c r="G27" s="8">
        <v>306</v>
      </c>
      <c r="H27" s="8">
        <v>3068</v>
      </c>
      <c r="I27" s="28"/>
      <c r="J27" s="33">
        <v>44213</v>
      </c>
      <c r="K27" s="8">
        <v>481</v>
      </c>
      <c r="L27" s="8">
        <v>92</v>
      </c>
      <c r="M27" s="8">
        <v>0</v>
      </c>
      <c r="N27" s="8">
        <v>0</v>
      </c>
      <c r="O27" s="8">
        <v>2</v>
      </c>
      <c r="P27" s="8">
        <v>49</v>
      </c>
      <c r="Q27" s="8">
        <v>624</v>
      </c>
    </row>
    <row r="28" spans="1:17" x14ac:dyDescent="0.25">
      <c r="A28" s="33">
        <v>44214</v>
      </c>
      <c r="B28" s="8">
        <v>3155</v>
      </c>
      <c r="C28" s="8">
        <v>3576</v>
      </c>
      <c r="D28" s="8">
        <v>2682</v>
      </c>
      <c r="E28" s="8">
        <v>116</v>
      </c>
      <c r="F28" s="8">
        <v>3642</v>
      </c>
      <c r="G28" s="8">
        <v>1002</v>
      </c>
      <c r="H28" s="8">
        <v>14173</v>
      </c>
      <c r="I28" s="28"/>
      <c r="J28" s="33">
        <v>44214</v>
      </c>
      <c r="K28" s="8">
        <v>1256</v>
      </c>
      <c r="L28" s="8">
        <v>292</v>
      </c>
      <c r="M28" s="8">
        <v>64</v>
      </c>
      <c r="N28" s="8">
        <v>6</v>
      </c>
      <c r="O28" s="8">
        <v>9</v>
      </c>
      <c r="P28" s="8">
        <v>150</v>
      </c>
      <c r="Q28" s="8">
        <v>1777</v>
      </c>
    </row>
    <row r="29" spans="1:17" x14ac:dyDescent="0.25">
      <c r="A29" s="33">
        <v>44215</v>
      </c>
      <c r="B29" s="8">
        <v>3321</v>
      </c>
      <c r="C29" s="8">
        <v>3080</v>
      </c>
      <c r="D29" s="8">
        <v>3436</v>
      </c>
      <c r="E29" s="8">
        <v>113</v>
      </c>
      <c r="F29" s="8">
        <v>4154</v>
      </c>
      <c r="G29" s="8">
        <v>833</v>
      </c>
      <c r="H29" s="8">
        <v>14937</v>
      </c>
      <c r="I29" s="28"/>
      <c r="J29" s="33">
        <v>44215</v>
      </c>
      <c r="K29" s="8">
        <v>1861</v>
      </c>
      <c r="L29" s="8">
        <v>313</v>
      </c>
      <c r="M29" s="8">
        <v>284</v>
      </c>
      <c r="N29" s="8">
        <v>5</v>
      </c>
      <c r="O29" s="8">
        <v>43</v>
      </c>
      <c r="P29" s="8">
        <v>182</v>
      </c>
      <c r="Q29" s="8">
        <v>2688</v>
      </c>
    </row>
    <row r="30" spans="1:17" x14ac:dyDescent="0.25">
      <c r="A30" s="33">
        <v>44216</v>
      </c>
      <c r="B30" s="8">
        <v>3108</v>
      </c>
      <c r="C30" s="8">
        <v>3111</v>
      </c>
      <c r="D30" s="8">
        <v>3702</v>
      </c>
      <c r="E30" s="8">
        <v>80</v>
      </c>
      <c r="F30" s="8">
        <v>4793</v>
      </c>
      <c r="G30" s="8">
        <v>949</v>
      </c>
      <c r="H30" s="8">
        <v>15743</v>
      </c>
      <c r="I30" s="28"/>
      <c r="J30" s="33">
        <v>44216</v>
      </c>
      <c r="K30" s="8">
        <v>1838</v>
      </c>
      <c r="L30" s="8">
        <v>272</v>
      </c>
      <c r="M30" s="8">
        <v>217</v>
      </c>
      <c r="N30" s="8">
        <v>16</v>
      </c>
      <c r="O30" s="8">
        <v>28</v>
      </c>
      <c r="P30" s="8">
        <v>243</v>
      </c>
      <c r="Q30" s="8">
        <v>2614</v>
      </c>
    </row>
    <row r="31" spans="1:17" x14ac:dyDescent="0.25">
      <c r="A31" s="33">
        <v>44217</v>
      </c>
      <c r="B31" s="8">
        <v>2504</v>
      </c>
      <c r="C31" s="8">
        <v>3024</v>
      </c>
      <c r="D31" s="8">
        <v>3552</v>
      </c>
      <c r="E31" s="8">
        <v>119</v>
      </c>
      <c r="F31" s="8">
        <v>6827</v>
      </c>
      <c r="G31" s="8">
        <v>859</v>
      </c>
      <c r="H31" s="8">
        <v>16885</v>
      </c>
      <c r="I31" s="28"/>
      <c r="J31" s="33">
        <v>44217</v>
      </c>
      <c r="K31" s="8">
        <v>1306</v>
      </c>
      <c r="L31" s="8">
        <v>186</v>
      </c>
      <c r="M31" s="8">
        <v>67</v>
      </c>
      <c r="N31" s="8">
        <v>16</v>
      </c>
      <c r="O31" s="8">
        <v>14</v>
      </c>
      <c r="P31" s="8">
        <v>119</v>
      </c>
      <c r="Q31" s="8">
        <v>1708</v>
      </c>
    </row>
    <row r="32" spans="1:17" x14ac:dyDescent="0.25">
      <c r="A32" s="33">
        <v>44218</v>
      </c>
      <c r="B32" s="8">
        <v>1768</v>
      </c>
      <c r="C32" s="8">
        <v>2387</v>
      </c>
      <c r="D32" s="8">
        <v>2962</v>
      </c>
      <c r="E32" s="8">
        <v>32</v>
      </c>
      <c r="F32" s="8">
        <v>7673</v>
      </c>
      <c r="G32" s="8">
        <v>686</v>
      </c>
      <c r="H32" s="8">
        <v>15508</v>
      </c>
      <c r="I32" s="28"/>
      <c r="J32" s="33">
        <v>44218</v>
      </c>
      <c r="K32" s="8">
        <v>708</v>
      </c>
      <c r="L32" s="8">
        <v>111</v>
      </c>
      <c r="M32" s="8">
        <v>125</v>
      </c>
      <c r="N32" s="8">
        <v>2</v>
      </c>
      <c r="O32" s="8">
        <v>10</v>
      </c>
      <c r="P32" s="8">
        <v>47</v>
      </c>
      <c r="Q32" s="8">
        <v>1003</v>
      </c>
    </row>
    <row r="33" spans="1:17" x14ac:dyDescent="0.25">
      <c r="A33" s="33">
        <v>44219</v>
      </c>
      <c r="B33" s="8">
        <v>872</v>
      </c>
      <c r="C33" s="8">
        <v>474</v>
      </c>
      <c r="D33" s="8">
        <v>418</v>
      </c>
      <c r="E33" s="8">
        <v>3</v>
      </c>
      <c r="F33" s="8">
        <v>1983</v>
      </c>
      <c r="G33" s="8">
        <v>89</v>
      </c>
      <c r="H33" s="8">
        <v>3839</v>
      </c>
      <c r="I33" s="28"/>
      <c r="J33" s="33">
        <v>44219</v>
      </c>
      <c r="K33" s="8">
        <v>675</v>
      </c>
      <c r="L33" s="8">
        <v>113</v>
      </c>
      <c r="M33" s="8">
        <v>2</v>
      </c>
      <c r="N33" s="8">
        <v>2</v>
      </c>
      <c r="O33" s="8">
        <v>1</v>
      </c>
      <c r="P33" s="8">
        <v>46</v>
      </c>
      <c r="Q33" s="8">
        <v>839</v>
      </c>
    </row>
    <row r="34" spans="1:17" x14ac:dyDescent="0.25">
      <c r="A34" s="33">
        <v>44220</v>
      </c>
      <c r="B34" s="8">
        <v>738</v>
      </c>
      <c r="C34" s="8">
        <v>515</v>
      </c>
      <c r="D34" s="8">
        <v>123</v>
      </c>
      <c r="E34" s="8">
        <v>4</v>
      </c>
      <c r="F34" s="8">
        <v>1546</v>
      </c>
      <c r="G34" s="8">
        <v>136</v>
      </c>
      <c r="H34" s="8">
        <v>3062</v>
      </c>
      <c r="I34" s="28"/>
      <c r="J34" s="33">
        <v>44220</v>
      </c>
      <c r="K34" s="8">
        <v>685</v>
      </c>
      <c r="L34" s="8">
        <v>127</v>
      </c>
      <c r="M34" s="8">
        <v>0</v>
      </c>
      <c r="N34" s="8">
        <v>4</v>
      </c>
      <c r="O34" s="8">
        <v>0</v>
      </c>
      <c r="P34" s="8">
        <v>42</v>
      </c>
      <c r="Q34" s="8">
        <v>858</v>
      </c>
    </row>
    <row r="35" spans="1:17" x14ac:dyDescent="0.25">
      <c r="A35" s="33">
        <v>44221</v>
      </c>
      <c r="B35" s="8">
        <v>2666</v>
      </c>
      <c r="C35" s="8">
        <v>2152</v>
      </c>
      <c r="D35" s="8">
        <v>1950</v>
      </c>
      <c r="E35" s="8">
        <v>25</v>
      </c>
      <c r="F35" s="8">
        <v>5172</v>
      </c>
      <c r="G35" s="8">
        <v>403</v>
      </c>
      <c r="H35" s="8">
        <v>12368</v>
      </c>
      <c r="I35" s="28"/>
      <c r="J35" s="33">
        <v>44221</v>
      </c>
      <c r="K35" s="8">
        <v>2145</v>
      </c>
      <c r="L35" s="8">
        <v>596</v>
      </c>
      <c r="M35" s="8">
        <v>4</v>
      </c>
      <c r="N35" s="8">
        <v>13</v>
      </c>
      <c r="O35" s="8">
        <v>12</v>
      </c>
      <c r="P35" s="8">
        <v>139</v>
      </c>
      <c r="Q35" s="8">
        <v>2909</v>
      </c>
    </row>
    <row r="36" spans="1:17" x14ac:dyDescent="0.25">
      <c r="A36" s="33">
        <v>44222</v>
      </c>
      <c r="B36" s="8">
        <v>3682</v>
      </c>
      <c r="C36" s="8">
        <v>2157</v>
      </c>
      <c r="D36" s="8">
        <v>2651</v>
      </c>
      <c r="E36" s="8">
        <v>45</v>
      </c>
      <c r="F36" s="8">
        <v>5247</v>
      </c>
      <c r="G36" s="8">
        <v>418</v>
      </c>
      <c r="H36" s="8">
        <v>14200</v>
      </c>
      <c r="I36" s="28"/>
      <c r="J36" s="33">
        <v>44222</v>
      </c>
      <c r="K36" s="8">
        <v>3028</v>
      </c>
      <c r="L36" s="8">
        <v>699</v>
      </c>
      <c r="M36" s="8">
        <v>7</v>
      </c>
      <c r="N36" s="8">
        <v>27</v>
      </c>
      <c r="O36" s="8">
        <v>5</v>
      </c>
      <c r="P36" s="8">
        <v>168</v>
      </c>
      <c r="Q36" s="8">
        <v>3934</v>
      </c>
    </row>
    <row r="37" spans="1:17" x14ac:dyDescent="0.25">
      <c r="A37" s="33">
        <v>44223</v>
      </c>
      <c r="B37" s="8">
        <v>3659</v>
      </c>
      <c r="C37" s="8">
        <v>2357</v>
      </c>
      <c r="D37" s="8">
        <v>2322</v>
      </c>
      <c r="E37" s="8">
        <v>46</v>
      </c>
      <c r="F37" s="8">
        <v>4423</v>
      </c>
      <c r="G37" s="8">
        <v>418</v>
      </c>
      <c r="H37" s="8">
        <v>13225</v>
      </c>
      <c r="I37" s="28"/>
      <c r="J37" s="33">
        <v>44223</v>
      </c>
      <c r="K37" s="8">
        <v>3209</v>
      </c>
      <c r="L37" s="8">
        <v>1017</v>
      </c>
      <c r="M37" s="8">
        <v>10</v>
      </c>
      <c r="N37" s="8">
        <v>38</v>
      </c>
      <c r="O37" s="8">
        <v>6</v>
      </c>
      <c r="P37" s="8">
        <v>184</v>
      </c>
      <c r="Q37" s="8">
        <v>4464</v>
      </c>
    </row>
    <row r="38" spans="1:17" x14ac:dyDescent="0.25">
      <c r="A38" s="33">
        <v>44224</v>
      </c>
      <c r="B38" s="8">
        <v>4303</v>
      </c>
      <c r="C38" s="8">
        <v>2496</v>
      </c>
      <c r="D38" s="8">
        <v>1792</v>
      </c>
      <c r="E38" s="8">
        <v>114</v>
      </c>
      <c r="F38" s="8">
        <v>3852</v>
      </c>
      <c r="G38" s="8">
        <v>494</v>
      </c>
      <c r="H38" s="8">
        <v>13051</v>
      </c>
      <c r="J38" s="33">
        <v>44224</v>
      </c>
      <c r="K38" s="8">
        <v>3719</v>
      </c>
      <c r="L38" s="8">
        <v>1477</v>
      </c>
      <c r="M38" s="8">
        <v>445</v>
      </c>
      <c r="N38" s="8">
        <v>106</v>
      </c>
      <c r="O38" s="8">
        <v>9</v>
      </c>
      <c r="P38" s="8">
        <v>298</v>
      </c>
      <c r="Q38" s="8">
        <v>6054</v>
      </c>
    </row>
    <row r="39" spans="1:17" x14ac:dyDescent="0.25">
      <c r="A39" s="33">
        <v>44225</v>
      </c>
      <c r="B39" s="8">
        <v>4961</v>
      </c>
      <c r="C39" s="8">
        <v>2566</v>
      </c>
      <c r="D39" s="8">
        <v>1785</v>
      </c>
      <c r="E39" s="8">
        <v>144</v>
      </c>
      <c r="F39" s="8">
        <v>3545</v>
      </c>
      <c r="G39" s="8">
        <v>723</v>
      </c>
      <c r="H39" s="8">
        <v>13724</v>
      </c>
      <c r="J39" s="33">
        <v>44225</v>
      </c>
      <c r="K39" s="8">
        <v>4496</v>
      </c>
      <c r="L39" s="8">
        <v>1642</v>
      </c>
      <c r="M39" s="8">
        <v>837</v>
      </c>
      <c r="N39" s="8">
        <v>133</v>
      </c>
      <c r="O39" s="8">
        <v>46</v>
      </c>
      <c r="P39" s="8">
        <v>555</v>
      </c>
      <c r="Q39" s="8">
        <v>7709</v>
      </c>
    </row>
    <row r="40" spans="1:17" x14ac:dyDescent="0.25">
      <c r="A40" s="33">
        <v>44226</v>
      </c>
      <c r="B40" s="8">
        <v>490</v>
      </c>
      <c r="C40" s="8">
        <v>258</v>
      </c>
      <c r="D40" s="8">
        <v>178</v>
      </c>
      <c r="E40" s="8">
        <v>0</v>
      </c>
      <c r="F40" s="8">
        <v>584</v>
      </c>
      <c r="G40" s="8">
        <v>272</v>
      </c>
      <c r="H40" s="8">
        <v>1782</v>
      </c>
      <c r="J40" s="33">
        <v>44226</v>
      </c>
      <c r="K40" s="8">
        <v>474</v>
      </c>
      <c r="L40" s="8">
        <v>188</v>
      </c>
      <c r="M40" s="8">
        <v>136</v>
      </c>
      <c r="N40" s="8">
        <v>0</v>
      </c>
      <c r="O40" s="8">
        <v>26</v>
      </c>
      <c r="P40" s="8">
        <v>244</v>
      </c>
      <c r="Q40" s="8">
        <v>1068</v>
      </c>
    </row>
    <row r="41" spans="1:17" x14ac:dyDescent="0.25">
      <c r="A41" s="33">
        <v>44227</v>
      </c>
      <c r="B41" s="8">
        <v>478</v>
      </c>
      <c r="C41" s="8">
        <v>247</v>
      </c>
      <c r="D41" s="8">
        <v>65</v>
      </c>
      <c r="E41" s="8">
        <v>20</v>
      </c>
      <c r="F41" s="8">
        <v>612</v>
      </c>
      <c r="G41" s="8">
        <v>393</v>
      </c>
      <c r="H41" s="8">
        <v>1815</v>
      </c>
      <c r="J41" s="33">
        <v>44227</v>
      </c>
      <c r="K41" s="8">
        <v>458</v>
      </c>
      <c r="L41" s="8">
        <v>177</v>
      </c>
      <c r="M41" s="8">
        <v>59</v>
      </c>
      <c r="N41" s="8">
        <v>20</v>
      </c>
      <c r="O41" s="8">
        <v>45</v>
      </c>
      <c r="P41" s="8">
        <v>362</v>
      </c>
      <c r="Q41" s="8">
        <v>1121</v>
      </c>
    </row>
    <row r="42" spans="1:17" x14ac:dyDescent="0.25">
      <c r="A42" s="33">
        <v>44228</v>
      </c>
      <c r="B42" s="8">
        <v>4177</v>
      </c>
      <c r="C42" s="8">
        <v>2790</v>
      </c>
      <c r="D42" s="8">
        <v>1196</v>
      </c>
      <c r="E42" s="8">
        <v>426</v>
      </c>
      <c r="F42" s="8">
        <v>2127</v>
      </c>
      <c r="G42" s="8">
        <v>707</v>
      </c>
      <c r="H42" s="8">
        <v>11423</v>
      </c>
      <c r="J42" s="33">
        <v>44228</v>
      </c>
      <c r="K42" s="8">
        <v>3945</v>
      </c>
      <c r="L42" s="8">
        <v>2082</v>
      </c>
      <c r="M42" s="8">
        <v>747</v>
      </c>
      <c r="N42" s="8">
        <v>391</v>
      </c>
      <c r="O42" s="8">
        <v>48</v>
      </c>
      <c r="P42" s="8">
        <v>555</v>
      </c>
      <c r="Q42" s="8">
        <v>7768</v>
      </c>
    </row>
    <row r="43" spans="1:17" x14ac:dyDescent="0.25">
      <c r="A43" s="33">
        <v>44229</v>
      </c>
      <c r="B43" s="8">
        <v>5117</v>
      </c>
      <c r="C43" s="8">
        <v>2993</v>
      </c>
      <c r="D43" s="8">
        <v>1540</v>
      </c>
      <c r="E43" s="8">
        <v>673</v>
      </c>
      <c r="F43" s="8">
        <v>2459</v>
      </c>
      <c r="G43" s="8">
        <v>1210</v>
      </c>
      <c r="H43" s="8">
        <v>13992</v>
      </c>
      <c r="J43" s="33">
        <v>44229</v>
      </c>
      <c r="K43" s="8">
        <v>4856</v>
      </c>
      <c r="L43" s="8">
        <v>2297</v>
      </c>
      <c r="M43" s="8">
        <v>793</v>
      </c>
      <c r="N43" s="8">
        <v>635</v>
      </c>
      <c r="O43" s="8">
        <v>322</v>
      </c>
      <c r="P43" s="8">
        <v>1062</v>
      </c>
      <c r="Q43" s="8">
        <v>9965</v>
      </c>
    </row>
    <row r="44" spans="1:17" x14ac:dyDescent="0.25">
      <c r="A44" s="33">
        <v>44230</v>
      </c>
      <c r="B44" s="8">
        <v>4423</v>
      </c>
      <c r="C44" s="8">
        <v>3305</v>
      </c>
      <c r="D44" s="8">
        <v>2091</v>
      </c>
      <c r="E44" s="8">
        <v>769</v>
      </c>
      <c r="F44" s="8">
        <v>2809</v>
      </c>
      <c r="G44" s="8">
        <v>1655</v>
      </c>
      <c r="H44" s="8">
        <v>15052</v>
      </c>
      <c r="J44" s="33">
        <v>44230</v>
      </c>
      <c r="K44" s="8">
        <v>4138</v>
      </c>
      <c r="L44" s="8">
        <v>2692</v>
      </c>
      <c r="M44" s="8">
        <v>1324</v>
      </c>
      <c r="N44" s="8">
        <v>741</v>
      </c>
      <c r="O44" s="8">
        <v>447</v>
      </c>
      <c r="P44" s="8">
        <v>1456</v>
      </c>
      <c r="Q44" s="8">
        <v>10798</v>
      </c>
    </row>
    <row r="45" spans="1:17" x14ac:dyDescent="0.25">
      <c r="A45" s="33">
        <v>44231</v>
      </c>
      <c r="B45" s="8">
        <v>4551</v>
      </c>
      <c r="C45" s="8">
        <v>3919</v>
      </c>
      <c r="D45" s="8">
        <v>3212</v>
      </c>
      <c r="E45" s="8">
        <v>809</v>
      </c>
      <c r="F45" s="8">
        <v>3140</v>
      </c>
      <c r="G45" s="8">
        <v>1789</v>
      </c>
      <c r="H45" s="8">
        <v>17420</v>
      </c>
      <c r="J45" s="33">
        <v>44230</v>
      </c>
      <c r="K45" s="8">
        <v>4262</v>
      </c>
      <c r="L45" s="8">
        <v>3418</v>
      </c>
      <c r="M45" s="8">
        <v>2351</v>
      </c>
      <c r="N45" s="8">
        <v>796</v>
      </c>
      <c r="O45" s="8">
        <v>399</v>
      </c>
      <c r="P45" s="8">
        <v>1459</v>
      </c>
      <c r="Q45" s="8">
        <v>12685</v>
      </c>
    </row>
    <row r="46" spans="1:17" x14ac:dyDescent="0.25">
      <c r="A46" s="33">
        <v>44232</v>
      </c>
      <c r="B46" s="8">
        <v>3583</v>
      </c>
      <c r="C46" s="8">
        <v>3751</v>
      </c>
      <c r="D46" s="8">
        <v>2905</v>
      </c>
      <c r="E46" s="8">
        <v>811</v>
      </c>
      <c r="F46" s="8">
        <v>3330</v>
      </c>
      <c r="G46" s="8">
        <v>1320</v>
      </c>
      <c r="H46" s="8">
        <v>15700</v>
      </c>
      <c r="J46" s="33">
        <v>44232</v>
      </c>
      <c r="K46" s="8">
        <v>3313</v>
      </c>
      <c r="L46" s="8">
        <v>2936</v>
      </c>
      <c r="M46" s="8">
        <v>2016</v>
      </c>
      <c r="N46" s="8">
        <v>787</v>
      </c>
      <c r="O46" s="8">
        <v>342</v>
      </c>
      <c r="P46" s="8">
        <v>1110</v>
      </c>
      <c r="Q46" s="8">
        <v>10504</v>
      </c>
    </row>
    <row r="47" spans="1:17" x14ac:dyDescent="0.25">
      <c r="A47" s="33">
        <v>44233</v>
      </c>
      <c r="B47" s="8">
        <v>423</v>
      </c>
      <c r="C47" s="8">
        <v>557</v>
      </c>
      <c r="D47" s="8">
        <v>41</v>
      </c>
      <c r="E47" s="8">
        <v>5</v>
      </c>
      <c r="F47" s="8">
        <v>1722</v>
      </c>
      <c r="G47" s="8">
        <v>380</v>
      </c>
      <c r="H47" s="8">
        <v>3128</v>
      </c>
      <c r="J47" s="33">
        <v>44233</v>
      </c>
      <c r="K47" s="8">
        <v>405</v>
      </c>
      <c r="L47" s="8">
        <v>501</v>
      </c>
      <c r="M47" s="8">
        <v>38</v>
      </c>
      <c r="N47" s="8">
        <v>5</v>
      </c>
      <c r="O47" s="8">
        <v>995</v>
      </c>
      <c r="P47" s="8">
        <v>352</v>
      </c>
      <c r="Q47" s="8">
        <v>2296</v>
      </c>
    </row>
    <row r="48" spans="1:17" x14ac:dyDescent="0.25">
      <c r="A48" s="33">
        <v>44234</v>
      </c>
      <c r="B48" s="8">
        <v>429</v>
      </c>
      <c r="C48" s="8">
        <v>490</v>
      </c>
      <c r="D48" s="8">
        <v>35</v>
      </c>
      <c r="E48" s="8">
        <v>3</v>
      </c>
      <c r="F48" s="8">
        <v>1927</v>
      </c>
      <c r="G48" s="8">
        <v>250</v>
      </c>
      <c r="H48" s="8">
        <v>3134</v>
      </c>
      <c r="J48" s="33">
        <v>44234</v>
      </c>
      <c r="K48" s="8">
        <v>417</v>
      </c>
      <c r="L48" s="8">
        <v>420</v>
      </c>
      <c r="M48" s="8">
        <v>21</v>
      </c>
      <c r="N48" s="8">
        <v>3</v>
      </c>
      <c r="O48" s="8">
        <v>1233</v>
      </c>
      <c r="P48" s="8">
        <v>216</v>
      </c>
      <c r="Q48" s="8">
        <v>2310</v>
      </c>
    </row>
    <row r="49" spans="1:17" x14ac:dyDescent="0.25">
      <c r="A49" s="33">
        <v>44235</v>
      </c>
      <c r="B49" s="8">
        <v>2644</v>
      </c>
      <c r="C49" s="8">
        <v>3602</v>
      </c>
      <c r="D49" s="8">
        <v>2600</v>
      </c>
      <c r="E49" s="8">
        <v>250</v>
      </c>
      <c r="F49" s="8">
        <v>4768</v>
      </c>
      <c r="G49" s="8">
        <v>916</v>
      </c>
      <c r="H49" s="8">
        <v>14780</v>
      </c>
      <c r="J49" s="33">
        <v>44235</v>
      </c>
      <c r="K49" s="8">
        <v>2352</v>
      </c>
      <c r="L49" s="8">
        <v>3145</v>
      </c>
      <c r="M49" s="8">
        <v>2075</v>
      </c>
      <c r="N49" s="8">
        <v>211</v>
      </c>
      <c r="O49" s="8">
        <v>2623</v>
      </c>
      <c r="P49" s="8">
        <v>766</v>
      </c>
      <c r="Q49" s="8">
        <v>11172</v>
      </c>
    </row>
    <row r="50" spans="1:17" x14ac:dyDescent="0.25">
      <c r="A50" s="33">
        <v>44236</v>
      </c>
      <c r="B50" s="8">
        <v>1999</v>
      </c>
      <c r="C50" s="8">
        <v>3514</v>
      </c>
      <c r="D50" s="8">
        <v>3467</v>
      </c>
      <c r="E50" s="8">
        <v>313</v>
      </c>
      <c r="F50" s="8">
        <v>6019</v>
      </c>
      <c r="G50" s="8">
        <v>1006</v>
      </c>
      <c r="H50" s="8">
        <v>16318</v>
      </c>
      <c r="J50" s="33">
        <v>44236</v>
      </c>
      <c r="K50" s="8">
        <v>1718</v>
      </c>
      <c r="L50" s="8">
        <v>3098</v>
      </c>
      <c r="M50" s="8">
        <v>2329</v>
      </c>
      <c r="N50" s="8">
        <v>263</v>
      </c>
      <c r="O50" s="8">
        <v>3424</v>
      </c>
      <c r="P50" s="8">
        <v>763</v>
      </c>
      <c r="Q50" s="8">
        <v>11595</v>
      </c>
    </row>
    <row r="51" spans="1:17" s="42" customFormat="1" x14ac:dyDescent="0.25">
      <c r="A51" s="33">
        <v>44237</v>
      </c>
      <c r="B51" s="8">
        <v>1800</v>
      </c>
      <c r="C51" s="8">
        <v>3544</v>
      </c>
      <c r="D51" s="8">
        <v>4494</v>
      </c>
      <c r="E51" s="8">
        <v>196</v>
      </c>
      <c r="F51" s="8">
        <v>6539</v>
      </c>
      <c r="G51" s="8">
        <v>1303</v>
      </c>
      <c r="H51" s="8">
        <v>17876</v>
      </c>
      <c r="J51" s="33">
        <v>44237</v>
      </c>
      <c r="K51" s="8">
        <v>1485</v>
      </c>
      <c r="L51" s="8">
        <v>2860</v>
      </c>
      <c r="M51" s="8">
        <v>3060</v>
      </c>
      <c r="N51" s="8">
        <v>154</v>
      </c>
      <c r="O51" s="8">
        <v>4087</v>
      </c>
      <c r="P51" s="8">
        <v>958</v>
      </c>
      <c r="Q51" s="8">
        <v>12604</v>
      </c>
    </row>
    <row r="52" spans="1:17" s="43" customFormat="1" x14ac:dyDescent="0.25">
      <c r="A52" s="33">
        <v>44238</v>
      </c>
      <c r="B52" s="8">
        <v>1759</v>
      </c>
      <c r="C52" s="8">
        <v>3851</v>
      </c>
      <c r="D52" s="8">
        <v>4625</v>
      </c>
      <c r="E52" s="8">
        <v>336</v>
      </c>
      <c r="F52" s="8">
        <v>8660</v>
      </c>
      <c r="G52" s="8">
        <v>1398</v>
      </c>
      <c r="H52" s="8">
        <v>20629</v>
      </c>
      <c r="J52" s="33">
        <v>44238</v>
      </c>
      <c r="K52" s="8">
        <v>1502</v>
      </c>
      <c r="L52" s="8">
        <v>2947</v>
      </c>
      <c r="M52" s="8">
        <v>3228</v>
      </c>
      <c r="N52" s="8">
        <v>222</v>
      </c>
      <c r="O52" s="8">
        <v>6122</v>
      </c>
      <c r="P52" s="8">
        <v>1042</v>
      </c>
      <c r="Q52" s="8">
        <v>15063</v>
      </c>
    </row>
    <row r="53" spans="1:17" s="44" customFormat="1" x14ac:dyDescent="0.25">
      <c r="A53" s="33">
        <v>44239</v>
      </c>
      <c r="B53" s="8">
        <v>1661</v>
      </c>
      <c r="C53" s="8">
        <v>3336</v>
      </c>
      <c r="D53" s="8">
        <v>3461</v>
      </c>
      <c r="E53" s="8">
        <v>160</v>
      </c>
      <c r="F53" s="8">
        <v>8770</v>
      </c>
      <c r="G53" s="8">
        <v>1017</v>
      </c>
      <c r="H53" s="8">
        <v>18405</v>
      </c>
      <c r="J53" s="33">
        <v>44239</v>
      </c>
      <c r="K53" s="8">
        <v>1312</v>
      </c>
      <c r="L53" s="8">
        <v>2487</v>
      </c>
      <c r="M53" s="8">
        <v>2391</v>
      </c>
      <c r="N53" s="8">
        <v>99</v>
      </c>
      <c r="O53" s="8">
        <v>6223</v>
      </c>
      <c r="P53" s="8">
        <v>695</v>
      </c>
      <c r="Q53" s="8">
        <v>13207</v>
      </c>
    </row>
    <row r="54" spans="1:17" s="37" customFormat="1" x14ac:dyDescent="0.25">
      <c r="A54" s="33">
        <v>44240</v>
      </c>
      <c r="B54" s="8">
        <v>361</v>
      </c>
      <c r="C54" s="8">
        <v>699</v>
      </c>
      <c r="D54" s="8">
        <v>257</v>
      </c>
      <c r="E54" s="8">
        <v>5</v>
      </c>
      <c r="F54" s="8">
        <v>2281</v>
      </c>
      <c r="G54" s="8">
        <v>215</v>
      </c>
      <c r="H54" s="8">
        <v>3818</v>
      </c>
      <c r="J54" s="33">
        <v>44240</v>
      </c>
      <c r="K54" s="8">
        <v>246</v>
      </c>
      <c r="L54" s="8">
        <v>424</v>
      </c>
      <c r="M54" s="8">
        <v>238</v>
      </c>
      <c r="N54" s="8">
        <v>2</v>
      </c>
      <c r="O54" s="8">
        <v>1460</v>
      </c>
      <c r="P54" s="8">
        <v>102</v>
      </c>
      <c r="Q54" s="8">
        <v>2472</v>
      </c>
    </row>
    <row r="55" spans="1:17" x14ac:dyDescent="0.25">
      <c r="A55" s="27" t="s">
        <v>3</v>
      </c>
      <c r="B55" s="7">
        <v>122599</v>
      </c>
      <c r="C55" s="7">
        <v>92410</v>
      </c>
      <c r="D55" s="7">
        <v>75344</v>
      </c>
      <c r="E55" s="7">
        <v>10116</v>
      </c>
      <c r="F55" s="7">
        <v>114182</v>
      </c>
      <c r="G55" s="7">
        <v>32907</v>
      </c>
      <c r="H55" s="7">
        <v>447558</v>
      </c>
      <c r="J55" s="27" t="s">
        <v>3</v>
      </c>
      <c r="K55" s="7">
        <v>56290</v>
      </c>
      <c r="L55" s="7">
        <v>36609</v>
      </c>
      <c r="M55" s="7">
        <v>22868</v>
      </c>
      <c r="N55" s="7">
        <v>4697</v>
      </c>
      <c r="O55" s="7">
        <v>27981</v>
      </c>
      <c r="P55" s="7">
        <v>13364</v>
      </c>
      <c r="Q55" s="7">
        <v>161809</v>
      </c>
    </row>
    <row r="56" spans="1:17" x14ac:dyDescent="0.25">
      <c r="A56" s="34"/>
      <c r="B56" s="5"/>
      <c r="C56" s="5"/>
      <c r="D56" s="5"/>
      <c r="E56" s="5"/>
      <c r="F56" s="5"/>
      <c r="G56" s="5"/>
      <c r="H56" s="34"/>
    </row>
    <row r="57" spans="1:17" x14ac:dyDescent="0.25">
      <c r="A57" s="34" t="s">
        <v>54</v>
      </c>
      <c r="B57" s="5"/>
      <c r="C57" s="5"/>
      <c r="D57" s="5"/>
      <c r="E57" s="5"/>
      <c r="F57" s="5"/>
      <c r="G57" s="5"/>
      <c r="H57" s="34"/>
    </row>
    <row r="59" spans="1:17" s="34" customFormat="1" x14ac:dyDescent="0.25">
      <c r="A59" s="35" t="s">
        <v>71</v>
      </c>
      <c r="J59" s="35" t="s">
        <v>71</v>
      </c>
    </row>
    <row r="60" spans="1:17" ht="18.75" x14ac:dyDescent="0.25">
      <c r="A60" s="31" t="s">
        <v>55</v>
      </c>
      <c r="B60" s="32"/>
      <c r="C60" s="32"/>
      <c r="D60" s="32"/>
      <c r="E60" s="32"/>
      <c r="F60" s="32"/>
      <c r="G60" s="32"/>
      <c r="H60" s="32"/>
      <c r="J60" s="31" t="s">
        <v>55</v>
      </c>
      <c r="K60" s="32"/>
      <c r="L60" s="32"/>
      <c r="M60" s="32"/>
      <c r="N60" s="32"/>
      <c r="O60" s="32"/>
      <c r="P60" s="32"/>
      <c r="Q60" s="32"/>
    </row>
    <row r="61" spans="1:17" x14ac:dyDescent="0.25">
      <c r="A61" s="1" t="s">
        <v>57</v>
      </c>
      <c r="B61" s="8">
        <v>23411</v>
      </c>
      <c r="C61" s="8">
        <v>24652</v>
      </c>
      <c r="D61" s="8">
        <v>8460</v>
      </c>
      <c r="E61" s="8">
        <v>1961</v>
      </c>
      <c r="F61" s="8">
        <v>42067</v>
      </c>
      <c r="G61" s="8">
        <v>12872</v>
      </c>
      <c r="H61" s="8">
        <v>113423</v>
      </c>
      <c r="J61" s="34" t="s">
        <v>57</v>
      </c>
      <c r="K61" s="8">
        <v>11121</v>
      </c>
      <c r="L61" s="8">
        <v>10395</v>
      </c>
      <c r="M61" s="8">
        <v>3503</v>
      </c>
      <c r="N61" s="8">
        <v>811</v>
      </c>
      <c r="O61" s="8">
        <v>11778</v>
      </c>
      <c r="P61" s="8">
        <v>5846</v>
      </c>
      <c r="Q61" s="8">
        <v>43454</v>
      </c>
    </row>
    <row r="62" spans="1:17" x14ac:dyDescent="0.25">
      <c r="A62" s="1" t="s">
        <v>58</v>
      </c>
      <c r="B62" s="8">
        <v>13221</v>
      </c>
      <c r="C62" s="8">
        <v>8745</v>
      </c>
      <c r="D62" s="8">
        <v>8119</v>
      </c>
      <c r="E62" s="8">
        <v>112</v>
      </c>
      <c r="F62" s="8">
        <v>4856</v>
      </c>
      <c r="G62" s="8">
        <v>3015</v>
      </c>
      <c r="H62" s="8">
        <v>38068</v>
      </c>
      <c r="J62" s="34" t="s">
        <v>58</v>
      </c>
      <c r="K62" s="8">
        <v>6132</v>
      </c>
      <c r="L62" s="8">
        <v>3530</v>
      </c>
      <c r="M62" s="8">
        <v>1838</v>
      </c>
      <c r="N62" s="8">
        <v>50</v>
      </c>
      <c r="O62" s="8">
        <v>436</v>
      </c>
      <c r="P62" s="8">
        <v>1126</v>
      </c>
      <c r="Q62" s="8">
        <v>13112</v>
      </c>
    </row>
    <row r="63" spans="1:17" x14ac:dyDescent="0.25">
      <c r="A63" s="1" t="s">
        <v>59</v>
      </c>
      <c r="B63" s="8">
        <v>7455</v>
      </c>
      <c r="C63" s="8">
        <v>3689</v>
      </c>
      <c r="D63" s="8">
        <v>8828</v>
      </c>
      <c r="E63" s="8">
        <v>247</v>
      </c>
      <c r="F63" s="8">
        <v>6761</v>
      </c>
      <c r="G63" s="8">
        <v>2092</v>
      </c>
      <c r="H63" s="8">
        <v>29072</v>
      </c>
      <c r="J63" s="34" t="s">
        <v>59</v>
      </c>
      <c r="K63" s="8">
        <v>3593</v>
      </c>
      <c r="L63" s="8">
        <v>1640</v>
      </c>
      <c r="M63" s="8">
        <v>3860</v>
      </c>
      <c r="N63" s="8">
        <v>111</v>
      </c>
      <c r="O63" s="8">
        <v>2418</v>
      </c>
      <c r="P63" s="8">
        <v>970</v>
      </c>
      <c r="Q63" s="8">
        <v>12592</v>
      </c>
    </row>
    <row r="64" spans="1:17" x14ac:dyDescent="0.25">
      <c r="A64" s="1" t="s">
        <v>60</v>
      </c>
      <c r="B64" s="8">
        <v>3919</v>
      </c>
      <c r="C64" s="8">
        <v>8913</v>
      </c>
      <c r="D64" s="8">
        <v>3593</v>
      </c>
      <c r="E64" s="8">
        <v>88</v>
      </c>
      <c r="F64" s="8">
        <v>3480</v>
      </c>
      <c r="G64" s="8">
        <v>818</v>
      </c>
      <c r="H64" s="8">
        <v>20811</v>
      </c>
      <c r="J64" s="34" t="s">
        <v>60</v>
      </c>
      <c r="K64" s="8">
        <v>1708</v>
      </c>
      <c r="L64" s="8">
        <v>3474</v>
      </c>
      <c r="M64" s="8">
        <v>695</v>
      </c>
      <c r="N64" s="8">
        <v>33</v>
      </c>
      <c r="O64" s="8">
        <v>650</v>
      </c>
      <c r="P64" s="8">
        <v>324</v>
      </c>
      <c r="Q64" s="8">
        <v>6884</v>
      </c>
    </row>
    <row r="65" spans="1:17" x14ac:dyDescent="0.25">
      <c r="A65" s="1" t="s">
        <v>61</v>
      </c>
      <c r="B65" s="8">
        <v>2815</v>
      </c>
      <c r="C65" s="8">
        <v>2297</v>
      </c>
      <c r="D65" s="8">
        <v>1570</v>
      </c>
      <c r="E65" s="8">
        <v>530</v>
      </c>
      <c r="F65" s="8">
        <v>1684</v>
      </c>
      <c r="G65" s="8">
        <v>692</v>
      </c>
      <c r="H65" s="8">
        <v>9588</v>
      </c>
      <c r="J65" s="34" t="s">
        <v>61</v>
      </c>
      <c r="K65" s="8">
        <v>1231</v>
      </c>
      <c r="L65" s="8">
        <v>852</v>
      </c>
      <c r="M65" s="8">
        <v>487</v>
      </c>
      <c r="N65" s="8">
        <v>242</v>
      </c>
      <c r="O65" s="8">
        <v>169</v>
      </c>
      <c r="P65" s="8">
        <v>195</v>
      </c>
      <c r="Q65" s="8">
        <v>3176</v>
      </c>
    </row>
    <row r="66" spans="1:17" x14ac:dyDescent="0.25">
      <c r="A66" s="1" t="s">
        <v>62</v>
      </c>
      <c r="B66" s="8">
        <v>8410</v>
      </c>
      <c r="C66" s="8">
        <v>3789</v>
      </c>
      <c r="D66" s="8">
        <v>1343</v>
      </c>
      <c r="E66" s="8">
        <v>3</v>
      </c>
      <c r="F66" s="8">
        <v>3182</v>
      </c>
      <c r="G66" s="8">
        <v>1203</v>
      </c>
      <c r="H66" s="8">
        <v>17930</v>
      </c>
      <c r="J66" s="34" t="s">
        <v>62</v>
      </c>
      <c r="K66" s="8">
        <v>3801</v>
      </c>
      <c r="L66" s="8">
        <v>1150</v>
      </c>
      <c r="M66" s="8">
        <v>197</v>
      </c>
      <c r="N66" s="8">
        <v>0</v>
      </c>
      <c r="O66" s="8">
        <v>717</v>
      </c>
      <c r="P66" s="8">
        <v>366</v>
      </c>
      <c r="Q66" s="8">
        <v>6231</v>
      </c>
    </row>
    <row r="67" spans="1:17" x14ac:dyDescent="0.25">
      <c r="A67" s="1" t="s">
        <v>63</v>
      </c>
      <c r="B67" s="8">
        <v>3864</v>
      </c>
      <c r="C67" s="8">
        <v>3287</v>
      </c>
      <c r="D67" s="8">
        <v>2850</v>
      </c>
      <c r="E67" s="8">
        <v>14</v>
      </c>
      <c r="F67" s="8">
        <v>1686</v>
      </c>
      <c r="G67" s="8">
        <v>1505</v>
      </c>
      <c r="H67" s="8">
        <v>13206</v>
      </c>
      <c r="J67" s="34" t="s">
        <v>63</v>
      </c>
      <c r="K67" s="8">
        <v>1714</v>
      </c>
      <c r="L67" s="8">
        <v>1385</v>
      </c>
      <c r="M67" s="8">
        <v>853</v>
      </c>
      <c r="N67" s="8">
        <v>6</v>
      </c>
      <c r="O67" s="8">
        <v>235</v>
      </c>
      <c r="P67" s="8">
        <v>576</v>
      </c>
      <c r="Q67" s="8">
        <v>4769</v>
      </c>
    </row>
    <row r="68" spans="1:17" x14ac:dyDescent="0.25">
      <c r="A68" s="1" t="s">
        <v>64</v>
      </c>
      <c r="B68" s="8">
        <v>6313</v>
      </c>
      <c r="C68" s="8">
        <v>4448</v>
      </c>
      <c r="D68" s="8">
        <v>4084</v>
      </c>
      <c r="E68" s="8">
        <v>163</v>
      </c>
      <c r="F68" s="8">
        <v>4785</v>
      </c>
      <c r="G68" s="8">
        <v>3077</v>
      </c>
      <c r="H68" s="8">
        <v>22870</v>
      </c>
      <c r="J68" s="34" t="s">
        <v>64</v>
      </c>
      <c r="K68" s="8">
        <v>2585</v>
      </c>
      <c r="L68" s="8">
        <v>1699</v>
      </c>
      <c r="M68" s="8">
        <v>1095</v>
      </c>
      <c r="N68" s="8">
        <v>79</v>
      </c>
      <c r="O68" s="8">
        <v>736</v>
      </c>
      <c r="P68" s="8">
        <v>1045</v>
      </c>
      <c r="Q68" s="8">
        <v>7239</v>
      </c>
    </row>
    <row r="69" spans="1:17" x14ac:dyDescent="0.25">
      <c r="A69" s="1" t="s">
        <v>65</v>
      </c>
      <c r="B69" s="8">
        <v>5281</v>
      </c>
      <c r="C69" s="8">
        <v>3158</v>
      </c>
      <c r="D69" s="8">
        <v>399</v>
      </c>
      <c r="E69" s="8">
        <v>278</v>
      </c>
      <c r="F69" s="8">
        <v>6250</v>
      </c>
      <c r="G69" s="8">
        <v>117</v>
      </c>
      <c r="H69" s="8">
        <v>15483</v>
      </c>
      <c r="J69" s="34" t="s">
        <v>65</v>
      </c>
      <c r="K69" s="8">
        <v>2384</v>
      </c>
      <c r="L69" s="8">
        <v>1206</v>
      </c>
      <c r="M69" s="8">
        <v>40</v>
      </c>
      <c r="N69" s="8">
        <v>98</v>
      </c>
      <c r="O69" s="8">
        <v>848</v>
      </c>
      <c r="P69" s="8">
        <v>19</v>
      </c>
      <c r="Q69" s="8">
        <v>4595</v>
      </c>
    </row>
    <row r="70" spans="1:17" x14ac:dyDescent="0.25">
      <c r="A70" s="1" t="s">
        <v>66</v>
      </c>
      <c r="B70" s="8">
        <v>5181</v>
      </c>
      <c r="C70" s="8">
        <v>4335</v>
      </c>
      <c r="D70" s="8">
        <v>4411</v>
      </c>
      <c r="E70" s="8">
        <v>152</v>
      </c>
      <c r="F70" s="8">
        <v>2679</v>
      </c>
      <c r="G70" s="8">
        <v>716</v>
      </c>
      <c r="H70" s="8">
        <v>17474</v>
      </c>
      <c r="J70" s="34" t="s">
        <v>66</v>
      </c>
      <c r="K70" s="8">
        <v>2358</v>
      </c>
      <c r="L70" s="8">
        <v>1415</v>
      </c>
      <c r="M70" s="8">
        <v>1300</v>
      </c>
      <c r="N70" s="8">
        <v>76</v>
      </c>
      <c r="O70" s="8">
        <v>486</v>
      </c>
      <c r="P70" s="8">
        <v>264</v>
      </c>
      <c r="Q70" s="8">
        <v>5899</v>
      </c>
    </row>
    <row r="71" spans="1:17" x14ac:dyDescent="0.25">
      <c r="A71" s="1" t="s">
        <v>67</v>
      </c>
      <c r="B71" s="8">
        <v>17818</v>
      </c>
      <c r="C71" s="8">
        <v>7634</v>
      </c>
      <c r="D71" s="8">
        <v>11728</v>
      </c>
      <c r="E71" s="8">
        <v>6069</v>
      </c>
      <c r="F71" s="8">
        <v>8456</v>
      </c>
      <c r="G71" s="8">
        <v>2826</v>
      </c>
      <c r="H71" s="8">
        <v>54531</v>
      </c>
      <c r="J71" s="34" t="s">
        <v>67</v>
      </c>
      <c r="K71" s="8">
        <v>8226</v>
      </c>
      <c r="L71" s="8">
        <v>2887</v>
      </c>
      <c r="M71" s="8">
        <v>4456</v>
      </c>
      <c r="N71" s="8">
        <v>2964</v>
      </c>
      <c r="O71" s="8">
        <v>1849</v>
      </c>
      <c r="P71" s="8">
        <v>1073</v>
      </c>
      <c r="Q71" s="8">
        <v>21455</v>
      </c>
    </row>
    <row r="72" spans="1:17" x14ac:dyDescent="0.25">
      <c r="A72" s="1" t="s">
        <v>68</v>
      </c>
      <c r="B72" s="8">
        <v>7180</v>
      </c>
      <c r="C72" s="8">
        <v>3975</v>
      </c>
      <c r="D72" s="8">
        <v>5610</v>
      </c>
      <c r="E72" s="8">
        <v>144</v>
      </c>
      <c r="F72" s="8">
        <v>10323</v>
      </c>
      <c r="G72" s="8">
        <v>754</v>
      </c>
      <c r="H72" s="8">
        <v>27986</v>
      </c>
      <c r="J72" s="34" t="s">
        <v>68</v>
      </c>
      <c r="K72" s="8">
        <v>3302</v>
      </c>
      <c r="L72" s="8">
        <v>1496</v>
      </c>
      <c r="M72" s="8">
        <v>1712</v>
      </c>
      <c r="N72" s="8">
        <v>70</v>
      </c>
      <c r="O72" s="8">
        <v>2879</v>
      </c>
      <c r="P72" s="8">
        <v>264</v>
      </c>
      <c r="Q72" s="8">
        <v>9723</v>
      </c>
    </row>
    <row r="73" spans="1:17" x14ac:dyDescent="0.25">
      <c r="A73" s="1" t="s">
        <v>69</v>
      </c>
      <c r="B73" s="8">
        <v>4698</v>
      </c>
      <c r="C73" s="8">
        <v>6271</v>
      </c>
      <c r="D73" s="8">
        <v>5320</v>
      </c>
      <c r="E73" s="8">
        <v>76</v>
      </c>
      <c r="F73" s="8">
        <v>3219</v>
      </c>
      <c r="G73" s="8">
        <v>710</v>
      </c>
      <c r="H73" s="8">
        <v>20294</v>
      </c>
      <c r="J73" s="34" t="s">
        <v>69</v>
      </c>
      <c r="K73" s="8">
        <v>2029</v>
      </c>
      <c r="L73" s="8">
        <v>2556</v>
      </c>
      <c r="M73" s="8">
        <v>1186</v>
      </c>
      <c r="N73" s="8">
        <v>28</v>
      </c>
      <c r="O73" s="8">
        <v>566</v>
      </c>
      <c r="P73" s="8">
        <v>271</v>
      </c>
      <c r="Q73" s="8">
        <v>6636</v>
      </c>
    </row>
    <row r="74" spans="1:17" x14ac:dyDescent="0.25">
      <c r="A74" s="1" t="s">
        <v>70</v>
      </c>
      <c r="B74" s="8">
        <v>13033</v>
      </c>
      <c r="C74" s="8">
        <v>7217</v>
      </c>
      <c r="D74" s="8">
        <v>9029</v>
      </c>
      <c r="E74" s="8">
        <v>279</v>
      </c>
      <c r="F74" s="8">
        <v>14754</v>
      </c>
      <c r="G74" s="8">
        <v>2510</v>
      </c>
      <c r="H74" s="8">
        <v>46822</v>
      </c>
      <c r="J74" s="34" t="s">
        <v>70</v>
      </c>
      <c r="K74" s="8">
        <v>6106</v>
      </c>
      <c r="L74" s="8">
        <v>2924</v>
      </c>
      <c r="M74" s="8">
        <v>1646</v>
      </c>
      <c r="N74" s="8">
        <v>129</v>
      </c>
      <c r="O74" s="8">
        <v>4214</v>
      </c>
      <c r="P74" s="8">
        <v>1025</v>
      </c>
      <c r="Q74" s="8">
        <v>16044</v>
      </c>
    </row>
    <row r="75" spans="1:17" x14ac:dyDescent="0.25">
      <c r="A75" s="27" t="s">
        <v>3</v>
      </c>
      <c r="B75" s="7">
        <v>122599</v>
      </c>
      <c r="C75" s="7">
        <v>92410</v>
      </c>
      <c r="D75" s="7">
        <v>75344</v>
      </c>
      <c r="E75" s="7">
        <v>10116</v>
      </c>
      <c r="F75" s="7">
        <v>114182</v>
      </c>
      <c r="G75" s="7">
        <v>32907</v>
      </c>
      <c r="H75" s="7">
        <v>447558</v>
      </c>
      <c r="J75" s="27" t="s">
        <v>3</v>
      </c>
      <c r="K75" s="7">
        <v>56290</v>
      </c>
      <c r="L75" s="7">
        <v>36609</v>
      </c>
      <c r="M75" s="7">
        <v>22868</v>
      </c>
      <c r="N75" s="7">
        <v>4697</v>
      </c>
      <c r="O75" s="7">
        <v>27981</v>
      </c>
      <c r="P75" s="7">
        <v>13364</v>
      </c>
      <c r="Q75" s="7">
        <v>161809</v>
      </c>
    </row>
    <row r="76" spans="1:17" x14ac:dyDescent="0.25">
      <c r="J76" s="34"/>
      <c r="K76" s="34"/>
      <c r="L76" s="34"/>
      <c r="M76" s="34"/>
      <c r="N76" s="34"/>
      <c r="O76" s="34"/>
      <c r="P76" s="34"/>
      <c r="Q76" s="34"/>
    </row>
    <row r="77" spans="1:17" x14ac:dyDescent="0.25">
      <c r="A77" s="35" t="s">
        <v>72</v>
      </c>
      <c r="B77" s="36">
        <f>A54</f>
        <v>44240</v>
      </c>
      <c r="C77" s="34"/>
      <c r="D77" s="34"/>
      <c r="E77" s="34"/>
      <c r="F77" s="34"/>
      <c r="G77" s="34"/>
      <c r="H77" s="34"/>
      <c r="J77" s="35" t="s">
        <v>72</v>
      </c>
      <c r="K77" s="36">
        <f>B77</f>
        <v>44240</v>
      </c>
      <c r="L77" s="34"/>
      <c r="M77" s="34"/>
      <c r="N77" s="34"/>
      <c r="O77" s="34"/>
      <c r="P77" s="34"/>
      <c r="Q77" s="34"/>
    </row>
    <row r="78" spans="1:17" ht="18.75" x14ac:dyDescent="0.25">
      <c r="A78" s="31" t="s">
        <v>55</v>
      </c>
      <c r="B78" s="32"/>
      <c r="C78" s="32"/>
      <c r="D78" s="32"/>
      <c r="E78" s="32"/>
      <c r="F78" s="32"/>
      <c r="G78" s="32"/>
      <c r="H78" s="32"/>
      <c r="J78" s="31" t="s">
        <v>55</v>
      </c>
      <c r="K78" s="32"/>
      <c r="L78" s="32"/>
      <c r="M78" s="32"/>
      <c r="N78" s="32"/>
      <c r="O78" s="32"/>
      <c r="P78" s="32"/>
      <c r="Q78" s="32"/>
    </row>
    <row r="79" spans="1:17" x14ac:dyDescent="0.25">
      <c r="A79" s="34" t="s">
        <v>57</v>
      </c>
      <c r="B79" s="8">
        <v>42</v>
      </c>
      <c r="C79" s="8">
        <v>116</v>
      </c>
      <c r="D79" s="8">
        <v>170</v>
      </c>
      <c r="E79" s="8">
        <v>2</v>
      </c>
      <c r="F79" s="8">
        <v>538</v>
      </c>
      <c r="G79" s="8">
        <v>99</v>
      </c>
      <c r="H79" s="8">
        <v>967</v>
      </c>
      <c r="J79" s="34" t="s">
        <v>57</v>
      </c>
      <c r="K79" s="8">
        <v>34</v>
      </c>
      <c r="L79" s="8">
        <v>37</v>
      </c>
      <c r="M79" s="8">
        <v>167</v>
      </c>
      <c r="N79" s="8">
        <v>0</v>
      </c>
      <c r="O79" s="8">
        <v>397</v>
      </c>
      <c r="P79" s="8">
        <v>83</v>
      </c>
      <c r="Q79" s="8">
        <v>718</v>
      </c>
    </row>
    <row r="80" spans="1:17" x14ac:dyDescent="0.25">
      <c r="A80" s="34" t="s">
        <v>58</v>
      </c>
      <c r="B80" s="8">
        <v>0</v>
      </c>
      <c r="C80" s="8">
        <v>42</v>
      </c>
      <c r="D80" s="8">
        <v>2</v>
      </c>
      <c r="E80" s="8">
        <v>0</v>
      </c>
      <c r="F80" s="8">
        <v>230</v>
      </c>
      <c r="G80" s="8">
        <v>10</v>
      </c>
      <c r="H80" s="8">
        <v>284</v>
      </c>
      <c r="J80" s="34" t="s">
        <v>58</v>
      </c>
      <c r="K80" s="8"/>
      <c r="L80" s="8"/>
      <c r="M80" s="8"/>
      <c r="N80" s="8"/>
      <c r="O80" s="8"/>
      <c r="P80" s="8"/>
      <c r="Q80" s="8"/>
    </row>
    <row r="81" spans="1:17" x14ac:dyDescent="0.25">
      <c r="A81" s="34" t="s">
        <v>59</v>
      </c>
      <c r="B81" s="8">
        <v>13</v>
      </c>
      <c r="C81" s="8">
        <v>3</v>
      </c>
      <c r="D81" s="8">
        <v>0</v>
      </c>
      <c r="E81" s="8">
        <v>1</v>
      </c>
      <c r="F81" s="8">
        <v>251</v>
      </c>
      <c r="G81" s="8">
        <v>0</v>
      </c>
      <c r="H81" s="8">
        <v>268</v>
      </c>
      <c r="J81" s="34" t="s">
        <v>59</v>
      </c>
      <c r="K81" s="8">
        <v>13</v>
      </c>
      <c r="L81" s="8">
        <v>3</v>
      </c>
      <c r="M81" s="8">
        <v>0</v>
      </c>
      <c r="N81" s="8">
        <v>1</v>
      </c>
      <c r="O81" s="8">
        <v>250</v>
      </c>
      <c r="P81" s="8">
        <v>0</v>
      </c>
      <c r="Q81" s="8">
        <v>267</v>
      </c>
    </row>
    <row r="82" spans="1:17" x14ac:dyDescent="0.25">
      <c r="A82" s="34" t="s">
        <v>60</v>
      </c>
      <c r="B82" s="8">
        <v>23</v>
      </c>
      <c r="C82" s="8">
        <v>266</v>
      </c>
      <c r="D82" s="8">
        <v>3</v>
      </c>
      <c r="E82" s="8">
        <v>1</v>
      </c>
      <c r="F82" s="8">
        <v>122</v>
      </c>
      <c r="G82" s="8">
        <v>2</v>
      </c>
      <c r="H82" s="8">
        <v>417</v>
      </c>
      <c r="J82" s="34" t="s">
        <v>60</v>
      </c>
      <c r="K82" s="8">
        <v>21</v>
      </c>
      <c r="L82" s="8">
        <v>265</v>
      </c>
      <c r="M82" s="8">
        <v>3</v>
      </c>
      <c r="N82" s="8">
        <v>1</v>
      </c>
      <c r="O82" s="8">
        <v>120</v>
      </c>
      <c r="P82" s="8">
        <v>2</v>
      </c>
      <c r="Q82" s="8">
        <v>412</v>
      </c>
    </row>
    <row r="83" spans="1:17" x14ac:dyDescent="0.25">
      <c r="A83" s="34" t="s">
        <v>61</v>
      </c>
      <c r="B83" s="8">
        <v>0</v>
      </c>
      <c r="C83" s="8">
        <v>1</v>
      </c>
      <c r="D83" s="8">
        <v>36</v>
      </c>
      <c r="E83" s="8">
        <v>0</v>
      </c>
      <c r="F83" s="8">
        <v>0</v>
      </c>
      <c r="G83" s="8">
        <v>0</v>
      </c>
      <c r="H83" s="8">
        <v>37</v>
      </c>
      <c r="J83" s="34" t="s">
        <v>61</v>
      </c>
      <c r="K83" s="8">
        <v>0</v>
      </c>
      <c r="L83" s="8">
        <v>1</v>
      </c>
      <c r="M83" s="8">
        <v>36</v>
      </c>
      <c r="N83" s="8">
        <v>0</v>
      </c>
      <c r="O83" s="8">
        <v>0</v>
      </c>
      <c r="P83" s="8">
        <v>0</v>
      </c>
      <c r="Q83" s="8">
        <v>37</v>
      </c>
    </row>
    <row r="84" spans="1:17" x14ac:dyDescent="0.25">
      <c r="A84" s="34" t="s">
        <v>62</v>
      </c>
      <c r="B84" s="8">
        <v>180</v>
      </c>
      <c r="C84" s="8">
        <v>74</v>
      </c>
      <c r="D84" s="8">
        <v>13</v>
      </c>
      <c r="E84" s="8">
        <v>1</v>
      </c>
      <c r="F84" s="8">
        <v>76</v>
      </c>
      <c r="G84" s="8">
        <v>16</v>
      </c>
      <c r="H84" s="8">
        <v>360</v>
      </c>
      <c r="J84" s="34" t="s">
        <v>62</v>
      </c>
      <c r="K84" s="8">
        <v>176</v>
      </c>
      <c r="L84" s="8">
        <v>70</v>
      </c>
      <c r="M84" s="8">
        <v>7</v>
      </c>
      <c r="N84" s="8">
        <v>0</v>
      </c>
      <c r="O84" s="8">
        <v>72</v>
      </c>
      <c r="P84" s="8">
        <v>10</v>
      </c>
      <c r="Q84" s="8">
        <v>335</v>
      </c>
    </row>
    <row r="85" spans="1:17" x14ac:dyDescent="0.25">
      <c r="A85" s="34" t="s">
        <v>63</v>
      </c>
      <c r="B85" s="8">
        <v>0</v>
      </c>
      <c r="C85" s="8">
        <v>4</v>
      </c>
      <c r="D85" s="8">
        <v>25</v>
      </c>
      <c r="E85" s="8">
        <v>0</v>
      </c>
      <c r="F85" s="8">
        <v>0</v>
      </c>
      <c r="G85" s="8">
        <v>1</v>
      </c>
      <c r="H85" s="8">
        <v>30</v>
      </c>
      <c r="J85" s="34" t="s">
        <v>63</v>
      </c>
      <c r="K85" s="8">
        <v>0</v>
      </c>
      <c r="L85" s="8">
        <v>4</v>
      </c>
      <c r="M85" s="8">
        <v>25</v>
      </c>
      <c r="N85" s="8">
        <v>0</v>
      </c>
      <c r="O85" s="8">
        <v>0</v>
      </c>
      <c r="P85" s="8">
        <v>0</v>
      </c>
      <c r="Q85" s="8">
        <v>29</v>
      </c>
    </row>
    <row r="86" spans="1:17" x14ac:dyDescent="0.25">
      <c r="A86" s="34" t="s">
        <v>64</v>
      </c>
      <c r="B86" s="8">
        <v>100</v>
      </c>
      <c r="C86" s="8">
        <v>117</v>
      </c>
      <c r="D86" s="8">
        <v>7</v>
      </c>
      <c r="E86" s="8">
        <v>0</v>
      </c>
      <c r="F86" s="8">
        <v>243</v>
      </c>
      <c r="G86" s="8">
        <v>75</v>
      </c>
      <c r="H86" s="8">
        <v>542</v>
      </c>
      <c r="J86" s="34" t="s">
        <v>64</v>
      </c>
      <c r="K86" s="8">
        <v>2</v>
      </c>
      <c r="L86" s="8">
        <v>5</v>
      </c>
      <c r="M86" s="8">
        <v>0</v>
      </c>
      <c r="N86" s="8">
        <v>0</v>
      </c>
      <c r="O86" s="8">
        <v>131</v>
      </c>
      <c r="P86" s="8">
        <v>2</v>
      </c>
      <c r="Q86" s="8">
        <v>140</v>
      </c>
    </row>
    <row r="87" spans="1:17" x14ac:dyDescent="0.25">
      <c r="A87" s="34" t="s">
        <v>65</v>
      </c>
      <c r="B87" s="8"/>
      <c r="C87" s="8"/>
      <c r="D87" s="8"/>
      <c r="E87" s="8"/>
      <c r="F87" s="8"/>
      <c r="G87" s="8"/>
      <c r="H87" s="8"/>
      <c r="J87" s="34" t="s">
        <v>65</v>
      </c>
      <c r="K87" s="8"/>
      <c r="L87" s="8"/>
      <c r="M87" s="8"/>
      <c r="N87" s="8"/>
      <c r="O87" s="8"/>
      <c r="P87" s="8"/>
      <c r="Q87" s="8"/>
    </row>
    <row r="88" spans="1:17" x14ac:dyDescent="0.25">
      <c r="A88" s="34" t="s">
        <v>66</v>
      </c>
      <c r="B88" s="8"/>
      <c r="C88" s="8"/>
      <c r="D88" s="8"/>
      <c r="E88" s="8"/>
      <c r="F88" s="8"/>
      <c r="G88" s="8"/>
      <c r="H88" s="8"/>
      <c r="J88" s="34" t="s">
        <v>66</v>
      </c>
      <c r="K88" s="8"/>
      <c r="L88" s="8"/>
      <c r="M88" s="8"/>
      <c r="N88" s="8"/>
      <c r="O88" s="8"/>
      <c r="P88" s="8"/>
      <c r="Q88" s="8"/>
    </row>
    <row r="89" spans="1:17" x14ac:dyDescent="0.25">
      <c r="A89" s="34" t="s">
        <v>67</v>
      </c>
      <c r="B89" s="8">
        <v>1</v>
      </c>
      <c r="C89" s="8">
        <v>5</v>
      </c>
      <c r="D89" s="8">
        <v>1</v>
      </c>
      <c r="E89" s="8">
        <v>0</v>
      </c>
      <c r="F89" s="8">
        <v>173</v>
      </c>
      <c r="G89" s="8">
        <v>11</v>
      </c>
      <c r="H89" s="8">
        <v>191</v>
      </c>
      <c r="J89" s="34" t="s">
        <v>67</v>
      </c>
      <c r="K89" s="8">
        <v>0</v>
      </c>
      <c r="L89" s="8">
        <v>1</v>
      </c>
      <c r="M89" s="8">
        <v>0</v>
      </c>
      <c r="N89" s="8">
        <v>0</v>
      </c>
      <c r="O89" s="8">
        <v>45</v>
      </c>
      <c r="P89" s="8">
        <v>5</v>
      </c>
      <c r="Q89" s="8">
        <v>51</v>
      </c>
    </row>
    <row r="90" spans="1:17" x14ac:dyDescent="0.25">
      <c r="A90" s="34" t="s">
        <v>68</v>
      </c>
      <c r="B90" s="8">
        <v>2</v>
      </c>
      <c r="C90" s="8">
        <v>9</v>
      </c>
      <c r="D90" s="8">
        <v>0</v>
      </c>
      <c r="E90" s="8">
        <v>0</v>
      </c>
      <c r="F90" s="8">
        <v>250</v>
      </c>
      <c r="G90" s="8">
        <v>1</v>
      </c>
      <c r="H90" s="8">
        <v>262</v>
      </c>
      <c r="J90" s="34" t="s">
        <v>68</v>
      </c>
      <c r="K90" s="8">
        <v>0</v>
      </c>
      <c r="L90" s="8">
        <v>2</v>
      </c>
      <c r="M90" s="8">
        <v>0</v>
      </c>
      <c r="N90" s="8">
        <v>0</v>
      </c>
      <c r="O90" s="8">
        <v>107</v>
      </c>
      <c r="P90" s="8">
        <v>0</v>
      </c>
      <c r="Q90" s="8">
        <v>109</v>
      </c>
    </row>
    <row r="91" spans="1:17" x14ac:dyDescent="0.25">
      <c r="A91" s="34" t="s">
        <v>69</v>
      </c>
      <c r="B91" s="8">
        <v>0</v>
      </c>
      <c r="C91" s="8">
        <v>0</v>
      </c>
      <c r="D91" s="8">
        <v>0</v>
      </c>
      <c r="E91" s="8">
        <v>0</v>
      </c>
      <c r="F91" s="8">
        <v>60</v>
      </c>
      <c r="G91" s="8">
        <v>0</v>
      </c>
      <c r="H91" s="8">
        <v>60</v>
      </c>
      <c r="J91" s="34" t="s">
        <v>69</v>
      </c>
      <c r="K91" s="8">
        <v>0</v>
      </c>
      <c r="L91" s="8">
        <v>0</v>
      </c>
      <c r="M91" s="8">
        <v>0</v>
      </c>
      <c r="N91" s="8">
        <v>0</v>
      </c>
      <c r="O91" s="8">
        <v>60</v>
      </c>
      <c r="P91" s="8">
        <v>0</v>
      </c>
      <c r="Q91" s="8">
        <v>60</v>
      </c>
    </row>
    <row r="92" spans="1:17" x14ac:dyDescent="0.25">
      <c r="A92" s="34" t="s">
        <v>70</v>
      </c>
      <c r="B92" s="8">
        <v>0</v>
      </c>
      <c r="C92" s="8">
        <v>62</v>
      </c>
      <c r="D92" s="8">
        <v>0</v>
      </c>
      <c r="E92" s="8">
        <v>0</v>
      </c>
      <c r="F92" s="8">
        <v>338</v>
      </c>
      <c r="G92" s="8">
        <v>0</v>
      </c>
      <c r="H92" s="8">
        <v>400</v>
      </c>
      <c r="J92" s="34" t="s">
        <v>70</v>
      </c>
      <c r="K92" s="8">
        <v>0</v>
      </c>
      <c r="L92" s="8">
        <v>36</v>
      </c>
      <c r="M92" s="8">
        <v>0</v>
      </c>
      <c r="N92" s="8">
        <v>0</v>
      </c>
      <c r="O92" s="8">
        <v>278</v>
      </c>
      <c r="P92" s="8">
        <v>0</v>
      </c>
      <c r="Q92" s="8">
        <v>314</v>
      </c>
    </row>
    <row r="93" spans="1:17" x14ac:dyDescent="0.25">
      <c r="A93" s="27" t="s">
        <v>3</v>
      </c>
      <c r="B93" s="7">
        <v>361</v>
      </c>
      <c r="C93" s="7">
        <v>699</v>
      </c>
      <c r="D93" s="7">
        <v>257</v>
      </c>
      <c r="E93" s="7">
        <v>5</v>
      </c>
      <c r="F93" s="7">
        <v>2281</v>
      </c>
      <c r="G93" s="7">
        <v>215</v>
      </c>
      <c r="H93" s="7">
        <v>3818</v>
      </c>
      <c r="J93" s="27" t="s">
        <v>3</v>
      </c>
      <c r="K93" s="7">
        <v>246</v>
      </c>
      <c r="L93" s="7">
        <v>424</v>
      </c>
      <c r="M93" s="7">
        <v>238</v>
      </c>
      <c r="N93" s="7">
        <v>2</v>
      </c>
      <c r="O93" s="7">
        <v>1460</v>
      </c>
      <c r="P93" s="7">
        <v>102</v>
      </c>
      <c r="Q93" s="7">
        <v>2472</v>
      </c>
    </row>
  </sheetData>
  <mergeCells count="6">
    <mergeCell ref="A2:D2"/>
    <mergeCell ref="A3:F3"/>
    <mergeCell ref="A4:A5"/>
    <mergeCell ref="J4:J5"/>
    <mergeCell ref="K4:Q4"/>
    <mergeCell ref="B4:H4"/>
  </mergeCells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57"/>
  <sheetViews>
    <sheetView zoomScale="60" zoomScaleNormal="60" workbookViewId="0">
      <pane ySplit="5" topLeftCell="A6" activePane="bottomLeft" state="frozen"/>
      <selection pane="bottomLeft" activeCell="A4" sqref="A4:A5"/>
    </sheetView>
  </sheetViews>
  <sheetFormatPr defaultColWidth="9.140625" defaultRowHeight="15" x14ac:dyDescent="0.25"/>
  <cols>
    <col min="1" max="1" width="16" style="1" customWidth="1"/>
    <col min="2" max="2" width="11.28515625" style="8" customWidth="1"/>
    <col min="3" max="4" width="11.28515625" style="5" customWidth="1"/>
    <col min="5" max="5" width="12.85546875" style="5" customWidth="1"/>
    <col min="6" max="7" width="11.85546875" style="5" customWidth="1"/>
    <col min="8" max="8" width="13.5703125" style="5" customWidth="1"/>
    <col min="9" max="9" width="14.140625" style="5" customWidth="1"/>
    <col min="10" max="10" width="11.5703125" style="1" customWidth="1"/>
    <col min="11" max="11" width="15.42578125" style="1" customWidth="1"/>
    <col min="12" max="12" width="11.5703125" style="1" customWidth="1"/>
    <col min="13" max="13" width="15.140625" style="1" customWidth="1"/>
    <col min="14" max="14" width="13.7109375" style="1" customWidth="1"/>
    <col min="15" max="15" width="15.5703125" style="1" customWidth="1"/>
    <col min="16" max="17" width="15.7109375" style="1" customWidth="1"/>
    <col min="18" max="18" width="15" style="1" customWidth="1"/>
    <col min="19" max="19" width="22.42578125" style="1" customWidth="1"/>
    <col min="20" max="16384" width="9.140625" style="1"/>
  </cols>
  <sheetData>
    <row r="1" spans="1:19" ht="18.75" x14ac:dyDescent="0.3">
      <c r="A1" s="24" t="s">
        <v>40</v>
      </c>
      <c r="B1" s="26"/>
      <c r="C1" s="26"/>
    </row>
    <row r="2" spans="1:19" x14ac:dyDescent="0.25">
      <c r="A2" s="47" t="s">
        <v>42</v>
      </c>
      <c r="B2" s="47"/>
      <c r="C2" s="47"/>
      <c r="D2" s="47"/>
      <c r="E2" s="48"/>
    </row>
    <row r="3" spans="1:19" ht="15" customHeight="1" x14ac:dyDescent="0.25">
      <c r="A3" s="47" t="str">
        <f>CELKEM_PŘEHLED_KRAJE!A3</f>
        <v>Zdroj dat: ISIN / COVID-19 - Informační systém infekční nemoci, aktualizace k 13.2. 2021 (20:00)</v>
      </c>
      <c r="B3" s="47"/>
      <c r="C3" s="47"/>
      <c r="D3" s="47"/>
      <c r="E3" s="48"/>
      <c r="F3" s="48"/>
      <c r="G3" s="48"/>
    </row>
    <row r="4" spans="1:19" ht="27" customHeight="1" x14ac:dyDescent="0.25">
      <c r="A4" s="50" t="s">
        <v>1</v>
      </c>
      <c r="B4" s="58" t="s">
        <v>43</v>
      </c>
      <c r="C4" s="58"/>
      <c r="D4" s="58"/>
      <c r="E4" s="58"/>
      <c r="F4" s="58"/>
      <c r="G4" s="58"/>
      <c r="H4" s="58"/>
      <c r="I4" s="58"/>
      <c r="K4" s="50" t="s">
        <v>1</v>
      </c>
      <c r="L4" s="58" t="s">
        <v>44</v>
      </c>
      <c r="M4" s="58"/>
      <c r="N4" s="58"/>
      <c r="O4" s="58"/>
      <c r="P4" s="58"/>
      <c r="Q4" s="58"/>
      <c r="R4" s="58"/>
      <c r="S4" s="58"/>
    </row>
    <row r="5" spans="1:19" x14ac:dyDescent="0.25">
      <c r="A5" s="51"/>
      <c r="B5" s="6" t="s">
        <v>20</v>
      </c>
      <c r="C5" s="6" t="s">
        <v>21</v>
      </c>
      <c r="D5" s="6" t="s">
        <v>22</v>
      </c>
      <c r="E5" s="6" t="s">
        <v>23</v>
      </c>
      <c r="F5" s="6" t="s">
        <v>27</v>
      </c>
      <c r="G5" s="6" t="s">
        <v>28</v>
      </c>
      <c r="H5" s="6" t="s">
        <v>5</v>
      </c>
      <c r="I5" s="6" t="s">
        <v>4</v>
      </c>
      <c r="K5" s="51"/>
      <c r="L5" s="6" t="s">
        <v>20</v>
      </c>
      <c r="M5" s="6" t="s">
        <v>21</v>
      </c>
      <c r="N5" s="6" t="s">
        <v>22</v>
      </c>
      <c r="O5" s="6" t="s">
        <v>23</v>
      </c>
      <c r="P5" s="6" t="s">
        <v>27</v>
      </c>
      <c r="Q5" s="6" t="s">
        <v>28</v>
      </c>
      <c r="R5" s="6" t="s">
        <v>5</v>
      </c>
      <c r="S5" s="6" t="s">
        <v>4</v>
      </c>
    </row>
    <row r="6" spans="1:19" x14ac:dyDescent="0.25">
      <c r="A6" s="3">
        <v>44192</v>
      </c>
      <c r="B6" s="38">
        <v>0</v>
      </c>
      <c r="C6" s="38">
        <v>165</v>
      </c>
      <c r="D6" s="38">
        <v>574</v>
      </c>
      <c r="E6" s="38">
        <v>344</v>
      </c>
      <c r="F6" s="38">
        <v>147</v>
      </c>
      <c r="G6" s="38">
        <v>26</v>
      </c>
      <c r="H6" s="38">
        <v>2</v>
      </c>
      <c r="I6" s="39">
        <v>1258</v>
      </c>
      <c r="K6" s="3">
        <v>44213</v>
      </c>
      <c r="L6" s="8">
        <v>0</v>
      </c>
      <c r="M6" s="8">
        <v>94</v>
      </c>
      <c r="N6" s="8">
        <v>300</v>
      </c>
      <c r="O6" s="8">
        <v>181</v>
      </c>
      <c r="P6" s="8">
        <v>45</v>
      </c>
      <c r="Q6" s="8">
        <v>4</v>
      </c>
      <c r="R6" s="8">
        <v>0</v>
      </c>
      <c r="S6" s="7">
        <v>624</v>
      </c>
    </row>
    <row r="7" spans="1:19" x14ac:dyDescent="0.25">
      <c r="A7" s="3">
        <v>44193</v>
      </c>
      <c r="B7" s="38">
        <v>0</v>
      </c>
      <c r="C7" s="38">
        <v>268</v>
      </c>
      <c r="D7" s="38">
        <v>1057</v>
      </c>
      <c r="E7" s="38">
        <v>617</v>
      </c>
      <c r="F7" s="38">
        <v>242</v>
      </c>
      <c r="G7" s="38">
        <v>98</v>
      </c>
      <c r="H7" s="38">
        <v>1</v>
      </c>
      <c r="I7" s="39">
        <v>2283</v>
      </c>
      <c r="K7" s="3">
        <v>44214</v>
      </c>
      <c r="L7" s="8">
        <v>0</v>
      </c>
      <c r="M7" s="8">
        <v>204</v>
      </c>
      <c r="N7" s="8">
        <v>811</v>
      </c>
      <c r="O7" s="8">
        <v>491</v>
      </c>
      <c r="P7" s="8">
        <v>199</v>
      </c>
      <c r="Q7" s="8">
        <v>70</v>
      </c>
      <c r="R7" s="8">
        <v>2</v>
      </c>
      <c r="S7" s="7">
        <v>1777</v>
      </c>
    </row>
    <row r="8" spans="1:19" x14ac:dyDescent="0.25">
      <c r="A8" s="3">
        <v>44194</v>
      </c>
      <c r="B8" s="38">
        <v>1</v>
      </c>
      <c r="C8" s="38">
        <v>416</v>
      </c>
      <c r="D8" s="38">
        <v>1493</v>
      </c>
      <c r="E8" s="38">
        <v>938</v>
      </c>
      <c r="F8" s="38">
        <v>332</v>
      </c>
      <c r="G8" s="38">
        <v>280</v>
      </c>
      <c r="H8" s="38">
        <v>0</v>
      </c>
      <c r="I8" s="39">
        <v>3460</v>
      </c>
      <c r="K8" s="3">
        <v>44215</v>
      </c>
      <c r="L8" s="8">
        <v>1</v>
      </c>
      <c r="M8" s="8">
        <v>300</v>
      </c>
      <c r="N8" s="8">
        <v>1097</v>
      </c>
      <c r="O8" s="8">
        <v>715</v>
      </c>
      <c r="P8" s="8">
        <v>300</v>
      </c>
      <c r="Q8" s="8">
        <v>275</v>
      </c>
      <c r="R8" s="8">
        <v>0</v>
      </c>
      <c r="S8" s="7">
        <v>2688</v>
      </c>
    </row>
    <row r="9" spans="1:19" x14ac:dyDescent="0.25">
      <c r="A9" s="3">
        <v>44195</v>
      </c>
      <c r="B9" s="38">
        <v>0</v>
      </c>
      <c r="C9" s="38">
        <v>423</v>
      </c>
      <c r="D9" s="38">
        <v>1516</v>
      </c>
      <c r="E9" s="38">
        <v>1030</v>
      </c>
      <c r="F9" s="38">
        <v>316</v>
      </c>
      <c r="G9" s="38">
        <v>180</v>
      </c>
      <c r="H9" s="38">
        <v>1</v>
      </c>
      <c r="I9" s="39">
        <v>3466</v>
      </c>
      <c r="K9" s="3">
        <v>44216</v>
      </c>
      <c r="L9" s="8">
        <v>0</v>
      </c>
      <c r="M9" s="8">
        <v>300</v>
      </c>
      <c r="N9" s="8">
        <v>1133</v>
      </c>
      <c r="O9" s="8">
        <v>769</v>
      </c>
      <c r="P9" s="8">
        <v>264</v>
      </c>
      <c r="Q9" s="8">
        <v>148</v>
      </c>
      <c r="R9" s="8">
        <v>0</v>
      </c>
      <c r="S9" s="7">
        <v>2614</v>
      </c>
    </row>
    <row r="10" spans="1:19" x14ac:dyDescent="0.25">
      <c r="A10" s="3">
        <v>44196</v>
      </c>
      <c r="B10" s="38">
        <v>1</v>
      </c>
      <c r="C10" s="38">
        <v>159</v>
      </c>
      <c r="D10" s="38">
        <v>545</v>
      </c>
      <c r="E10" s="38">
        <v>315</v>
      </c>
      <c r="F10" s="38">
        <v>173</v>
      </c>
      <c r="G10" s="38">
        <v>117</v>
      </c>
      <c r="H10" s="38">
        <v>0</v>
      </c>
      <c r="I10" s="39">
        <v>1310</v>
      </c>
      <c r="K10" s="3">
        <v>44217</v>
      </c>
      <c r="L10" s="8">
        <v>0</v>
      </c>
      <c r="M10" s="8">
        <v>219</v>
      </c>
      <c r="N10" s="8">
        <v>773</v>
      </c>
      <c r="O10" s="8">
        <v>511</v>
      </c>
      <c r="P10" s="8">
        <v>167</v>
      </c>
      <c r="Q10" s="8">
        <v>38</v>
      </c>
      <c r="R10" s="8">
        <v>0</v>
      </c>
      <c r="S10" s="7">
        <v>1708</v>
      </c>
    </row>
    <row r="11" spans="1:19" x14ac:dyDescent="0.25">
      <c r="A11" s="3">
        <v>44197</v>
      </c>
      <c r="B11" s="38">
        <v>0</v>
      </c>
      <c r="C11" s="38">
        <v>22</v>
      </c>
      <c r="D11" s="38">
        <v>131</v>
      </c>
      <c r="E11" s="38">
        <v>87</v>
      </c>
      <c r="F11" s="38">
        <v>19</v>
      </c>
      <c r="G11" s="38">
        <v>3</v>
      </c>
      <c r="H11" s="38">
        <v>0</v>
      </c>
      <c r="I11" s="39">
        <v>262</v>
      </c>
      <c r="K11" s="3">
        <v>44218</v>
      </c>
      <c r="L11" s="8">
        <v>0</v>
      </c>
      <c r="M11" s="8">
        <v>98</v>
      </c>
      <c r="N11" s="8">
        <v>451</v>
      </c>
      <c r="O11" s="8">
        <v>274</v>
      </c>
      <c r="P11" s="8">
        <v>100</v>
      </c>
      <c r="Q11" s="8">
        <v>79</v>
      </c>
      <c r="R11" s="8">
        <v>1</v>
      </c>
      <c r="S11" s="7">
        <v>1003</v>
      </c>
    </row>
    <row r="12" spans="1:19" x14ac:dyDescent="0.25">
      <c r="A12" s="3">
        <v>44198</v>
      </c>
      <c r="B12" s="38">
        <v>0</v>
      </c>
      <c r="C12" s="38">
        <v>151</v>
      </c>
      <c r="D12" s="38">
        <v>628</v>
      </c>
      <c r="E12" s="38">
        <v>374</v>
      </c>
      <c r="F12" s="38">
        <v>88</v>
      </c>
      <c r="G12" s="38">
        <v>12</v>
      </c>
      <c r="H12" s="38">
        <v>3</v>
      </c>
      <c r="I12" s="39">
        <v>1256</v>
      </c>
      <c r="K12" s="3">
        <v>44219</v>
      </c>
      <c r="L12" s="8">
        <v>0</v>
      </c>
      <c r="M12" s="8">
        <v>96</v>
      </c>
      <c r="N12" s="8">
        <v>393</v>
      </c>
      <c r="O12" s="8">
        <v>279</v>
      </c>
      <c r="P12" s="8">
        <v>62</v>
      </c>
      <c r="Q12" s="8">
        <v>9</v>
      </c>
      <c r="R12" s="8">
        <v>0</v>
      </c>
      <c r="S12" s="7">
        <v>839</v>
      </c>
    </row>
    <row r="13" spans="1:19" x14ac:dyDescent="0.25">
      <c r="A13" s="3">
        <v>44199</v>
      </c>
      <c r="B13" s="38">
        <v>1</v>
      </c>
      <c r="C13" s="38">
        <v>104</v>
      </c>
      <c r="D13" s="38">
        <v>464</v>
      </c>
      <c r="E13" s="38">
        <v>274</v>
      </c>
      <c r="F13" s="38">
        <v>71</v>
      </c>
      <c r="G13" s="38">
        <v>2</v>
      </c>
      <c r="H13" s="38">
        <v>0</v>
      </c>
      <c r="I13" s="39">
        <v>916</v>
      </c>
      <c r="K13" s="3">
        <v>44220</v>
      </c>
      <c r="L13" s="8">
        <v>0</v>
      </c>
      <c r="M13" s="8">
        <v>105</v>
      </c>
      <c r="N13" s="8">
        <v>420</v>
      </c>
      <c r="O13" s="8">
        <v>262</v>
      </c>
      <c r="P13" s="8">
        <v>71</v>
      </c>
      <c r="Q13" s="8">
        <v>0</v>
      </c>
      <c r="R13" s="8">
        <v>0</v>
      </c>
      <c r="S13" s="7">
        <v>858</v>
      </c>
    </row>
    <row r="14" spans="1:19" x14ac:dyDescent="0.25">
      <c r="A14" s="3">
        <v>44200</v>
      </c>
      <c r="B14" s="38">
        <v>0</v>
      </c>
      <c r="C14" s="38">
        <v>356</v>
      </c>
      <c r="D14" s="38">
        <v>1738</v>
      </c>
      <c r="E14" s="38">
        <v>1123</v>
      </c>
      <c r="F14" s="38">
        <v>319</v>
      </c>
      <c r="G14" s="38">
        <v>30</v>
      </c>
      <c r="H14" s="38">
        <v>2</v>
      </c>
      <c r="I14" s="39">
        <v>3568</v>
      </c>
      <c r="K14" s="3">
        <v>44221</v>
      </c>
      <c r="L14" s="8">
        <v>0</v>
      </c>
      <c r="M14" s="8">
        <v>321</v>
      </c>
      <c r="N14" s="8">
        <v>1464</v>
      </c>
      <c r="O14" s="8">
        <v>874</v>
      </c>
      <c r="P14" s="8">
        <v>232</v>
      </c>
      <c r="Q14" s="8">
        <v>18</v>
      </c>
      <c r="R14" s="8">
        <v>0</v>
      </c>
      <c r="S14" s="7">
        <v>2909</v>
      </c>
    </row>
    <row r="15" spans="1:19" x14ac:dyDescent="0.25">
      <c r="A15" s="3">
        <v>44201</v>
      </c>
      <c r="B15" s="38">
        <v>0</v>
      </c>
      <c r="C15" s="38">
        <v>494</v>
      </c>
      <c r="D15" s="38">
        <v>2181</v>
      </c>
      <c r="E15" s="38">
        <v>1420</v>
      </c>
      <c r="F15" s="38">
        <v>370</v>
      </c>
      <c r="G15" s="38">
        <v>41</v>
      </c>
      <c r="H15" s="38">
        <v>3</v>
      </c>
      <c r="I15" s="39">
        <v>4509</v>
      </c>
      <c r="K15" s="3">
        <v>44222</v>
      </c>
      <c r="L15" s="8">
        <v>0</v>
      </c>
      <c r="M15" s="8">
        <v>404</v>
      </c>
      <c r="N15" s="8">
        <v>1965</v>
      </c>
      <c r="O15" s="8">
        <v>1270</v>
      </c>
      <c r="P15" s="8">
        <v>282</v>
      </c>
      <c r="Q15" s="8">
        <v>11</v>
      </c>
      <c r="R15" s="8">
        <v>2</v>
      </c>
      <c r="S15" s="7">
        <v>3934</v>
      </c>
    </row>
    <row r="16" spans="1:19" x14ac:dyDescent="0.25">
      <c r="A16" s="3">
        <v>44202</v>
      </c>
      <c r="B16" s="38">
        <v>3</v>
      </c>
      <c r="C16" s="38">
        <v>640</v>
      </c>
      <c r="D16" s="38">
        <v>2764</v>
      </c>
      <c r="E16" s="38">
        <v>1818</v>
      </c>
      <c r="F16" s="38">
        <v>507</v>
      </c>
      <c r="G16" s="38">
        <v>67</v>
      </c>
      <c r="H16" s="38">
        <v>3</v>
      </c>
      <c r="I16" s="39">
        <v>5802</v>
      </c>
      <c r="K16" s="3">
        <v>44223</v>
      </c>
      <c r="L16" s="8">
        <v>2</v>
      </c>
      <c r="M16" s="8">
        <v>488</v>
      </c>
      <c r="N16" s="8">
        <v>2167</v>
      </c>
      <c r="O16" s="8">
        <v>1486</v>
      </c>
      <c r="P16" s="8">
        <v>300</v>
      </c>
      <c r="Q16" s="8">
        <v>20</v>
      </c>
      <c r="R16" s="8">
        <v>1</v>
      </c>
      <c r="S16" s="7">
        <v>4464</v>
      </c>
    </row>
    <row r="17" spans="1:19" x14ac:dyDescent="0.25">
      <c r="A17" s="3">
        <v>44203</v>
      </c>
      <c r="B17" s="38">
        <v>3</v>
      </c>
      <c r="C17" s="38">
        <v>856</v>
      </c>
      <c r="D17" s="38">
        <v>3449</v>
      </c>
      <c r="E17" s="38">
        <v>2410</v>
      </c>
      <c r="F17" s="38">
        <v>821</v>
      </c>
      <c r="G17" s="38">
        <v>398</v>
      </c>
      <c r="H17" s="38">
        <v>4</v>
      </c>
      <c r="I17" s="39">
        <v>7941</v>
      </c>
      <c r="K17" s="3">
        <v>44224</v>
      </c>
      <c r="L17" s="8">
        <v>1</v>
      </c>
      <c r="M17" s="8">
        <v>627</v>
      </c>
      <c r="N17" s="8">
        <v>2768</v>
      </c>
      <c r="O17" s="8">
        <v>1870</v>
      </c>
      <c r="P17" s="8">
        <v>500</v>
      </c>
      <c r="Q17" s="8">
        <v>287</v>
      </c>
      <c r="R17" s="8">
        <v>1</v>
      </c>
      <c r="S17" s="7">
        <v>6054</v>
      </c>
    </row>
    <row r="18" spans="1:19" x14ac:dyDescent="0.25">
      <c r="A18" s="3">
        <v>44204</v>
      </c>
      <c r="B18" s="38">
        <v>4</v>
      </c>
      <c r="C18" s="38">
        <v>983</v>
      </c>
      <c r="D18" s="38">
        <v>4280</v>
      </c>
      <c r="E18" s="38">
        <v>2869</v>
      </c>
      <c r="F18" s="38">
        <v>942</v>
      </c>
      <c r="G18" s="38">
        <v>856</v>
      </c>
      <c r="H18" s="38">
        <v>3</v>
      </c>
      <c r="I18" s="39">
        <v>9937</v>
      </c>
      <c r="K18" s="3">
        <v>44225</v>
      </c>
      <c r="L18" s="23">
        <v>4</v>
      </c>
      <c r="M18" s="23">
        <v>735</v>
      </c>
      <c r="N18" s="23">
        <v>3422</v>
      </c>
      <c r="O18" s="23">
        <v>2388</v>
      </c>
      <c r="P18" s="23">
        <v>722</v>
      </c>
      <c r="Q18" s="23">
        <v>438</v>
      </c>
      <c r="R18" s="23">
        <v>0</v>
      </c>
      <c r="S18" s="27">
        <v>7709</v>
      </c>
    </row>
    <row r="19" spans="1:19" x14ac:dyDescent="0.25">
      <c r="A19" s="3">
        <v>44205</v>
      </c>
      <c r="B19" s="38">
        <v>1</v>
      </c>
      <c r="C19" s="38">
        <v>146</v>
      </c>
      <c r="D19" s="38">
        <v>756</v>
      </c>
      <c r="E19" s="38">
        <v>582</v>
      </c>
      <c r="F19" s="38">
        <v>324</v>
      </c>
      <c r="G19" s="38">
        <v>186</v>
      </c>
      <c r="H19" s="38">
        <v>0</v>
      </c>
      <c r="I19" s="39">
        <v>1995</v>
      </c>
      <c r="K19" s="3">
        <v>44226</v>
      </c>
      <c r="L19" s="23">
        <v>1</v>
      </c>
      <c r="M19" s="23">
        <v>86</v>
      </c>
      <c r="N19" s="23">
        <v>395</v>
      </c>
      <c r="O19" s="23">
        <v>322</v>
      </c>
      <c r="P19" s="23">
        <v>198</v>
      </c>
      <c r="Q19" s="23">
        <v>66</v>
      </c>
      <c r="R19" s="23">
        <v>0</v>
      </c>
      <c r="S19" s="27">
        <v>1068</v>
      </c>
    </row>
    <row r="20" spans="1:19" x14ac:dyDescent="0.25">
      <c r="A20" s="3">
        <v>44206</v>
      </c>
      <c r="B20" s="38">
        <v>0</v>
      </c>
      <c r="C20" s="38">
        <v>150</v>
      </c>
      <c r="D20" s="38">
        <v>686</v>
      </c>
      <c r="E20" s="38">
        <v>507</v>
      </c>
      <c r="F20" s="38">
        <v>262</v>
      </c>
      <c r="G20" s="38">
        <v>108</v>
      </c>
      <c r="H20" s="38">
        <v>1</v>
      </c>
      <c r="I20" s="39">
        <v>1714</v>
      </c>
      <c r="K20" s="3">
        <v>44227</v>
      </c>
      <c r="L20" s="8">
        <v>0</v>
      </c>
      <c r="M20" s="8">
        <v>98</v>
      </c>
      <c r="N20" s="8">
        <v>435</v>
      </c>
      <c r="O20" s="8">
        <v>307</v>
      </c>
      <c r="P20" s="8">
        <v>201</v>
      </c>
      <c r="Q20" s="8">
        <v>80</v>
      </c>
      <c r="R20" s="8">
        <v>0</v>
      </c>
      <c r="S20" s="7">
        <v>1121</v>
      </c>
    </row>
    <row r="21" spans="1:19" x14ac:dyDescent="0.25">
      <c r="A21" s="3">
        <v>44207</v>
      </c>
      <c r="B21" s="38">
        <v>2</v>
      </c>
      <c r="C21" s="38">
        <v>1045</v>
      </c>
      <c r="D21" s="38">
        <v>4302</v>
      </c>
      <c r="E21" s="38">
        <v>2877</v>
      </c>
      <c r="F21" s="38">
        <v>899</v>
      </c>
      <c r="G21" s="38">
        <v>637</v>
      </c>
      <c r="H21" s="38">
        <v>5</v>
      </c>
      <c r="I21" s="39">
        <v>9767</v>
      </c>
      <c r="K21" s="3">
        <v>44228</v>
      </c>
      <c r="L21" s="8">
        <v>0</v>
      </c>
      <c r="M21" s="8">
        <v>785</v>
      </c>
      <c r="N21" s="8">
        <v>3415</v>
      </c>
      <c r="O21" s="8">
        <v>2339</v>
      </c>
      <c r="P21" s="8">
        <v>777</v>
      </c>
      <c r="Q21" s="8">
        <v>446</v>
      </c>
      <c r="R21" s="8">
        <v>6</v>
      </c>
      <c r="S21" s="7">
        <v>7768</v>
      </c>
    </row>
    <row r="22" spans="1:19" x14ac:dyDescent="0.25">
      <c r="A22" s="3">
        <v>44208</v>
      </c>
      <c r="B22" s="38">
        <v>1</v>
      </c>
      <c r="C22" s="38">
        <v>1150</v>
      </c>
      <c r="D22" s="38">
        <v>5385</v>
      </c>
      <c r="E22" s="38">
        <v>3587</v>
      </c>
      <c r="F22" s="38">
        <v>1594</v>
      </c>
      <c r="G22" s="38">
        <v>1649</v>
      </c>
      <c r="H22" s="38">
        <v>2</v>
      </c>
      <c r="I22" s="39">
        <v>13368</v>
      </c>
      <c r="K22" s="3">
        <v>44229</v>
      </c>
      <c r="L22" s="8">
        <v>2</v>
      </c>
      <c r="M22" s="8">
        <v>906</v>
      </c>
      <c r="N22" s="8">
        <v>4255</v>
      </c>
      <c r="O22" s="8">
        <v>2916</v>
      </c>
      <c r="P22" s="8">
        <v>1139</v>
      </c>
      <c r="Q22" s="8">
        <v>747</v>
      </c>
      <c r="R22" s="8">
        <v>0</v>
      </c>
      <c r="S22" s="7">
        <v>9965</v>
      </c>
    </row>
    <row r="23" spans="1:19" x14ac:dyDescent="0.25">
      <c r="A23" s="3">
        <v>44209</v>
      </c>
      <c r="B23" s="38">
        <v>7</v>
      </c>
      <c r="C23" s="38">
        <v>1028</v>
      </c>
      <c r="D23" s="38">
        <v>5059</v>
      </c>
      <c r="E23" s="38">
        <v>3732</v>
      </c>
      <c r="F23" s="38">
        <v>1952</v>
      </c>
      <c r="G23" s="38">
        <v>1688</v>
      </c>
      <c r="H23" s="38">
        <v>3</v>
      </c>
      <c r="I23" s="39">
        <v>13469</v>
      </c>
      <c r="K23" s="3">
        <v>44230</v>
      </c>
      <c r="L23" s="8">
        <v>4</v>
      </c>
      <c r="M23" s="8">
        <v>869</v>
      </c>
      <c r="N23" s="8">
        <v>4347</v>
      </c>
      <c r="O23" s="8">
        <v>3112</v>
      </c>
      <c r="P23" s="8">
        <v>1508</v>
      </c>
      <c r="Q23" s="8">
        <v>958</v>
      </c>
      <c r="R23" s="8">
        <v>0</v>
      </c>
      <c r="S23" s="7">
        <v>10798</v>
      </c>
    </row>
    <row r="24" spans="1:19" x14ac:dyDescent="0.25">
      <c r="A24" s="3">
        <v>44210</v>
      </c>
      <c r="B24" s="38">
        <v>21</v>
      </c>
      <c r="C24" s="38">
        <v>1085</v>
      </c>
      <c r="D24" s="38">
        <v>5350</v>
      </c>
      <c r="E24" s="38">
        <v>4099</v>
      </c>
      <c r="F24" s="38">
        <v>2267</v>
      </c>
      <c r="G24" s="38">
        <v>2253</v>
      </c>
      <c r="H24" s="38">
        <v>4</v>
      </c>
      <c r="I24" s="39">
        <v>15079</v>
      </c>
      <c r="K24" s="3">
        <v>44231</v>
      </c>
      <c r="L24" s="8">
        <v>4</v>
      </c>
      <c r="M24" s="8">
        <v>1020</v>
      </c>
      <c r="N24" s="8">
        <v>4818</v>
      </c>
      <c r="O24" s="8">
        <v>3560</v>
      </c>
      <c r="P24" s="8">
        <v>1743</v>
      </c>
      <c r="Q24" s="8">
        <v>1536</v>
      </c>
      <c r="R24" s="8">
        <v>4</v>
      </c>
      <c r="S24" s="7">
        <v>12685</v>
      </c>
    </row>
    <row r="25" spans="1:19" x14ac:dyDescent="0.25">
      <c r="A25" s="3">
        <v>44211</v>
      </c>
      <c r="B25" s="38">
        <v>9</v>
      </c>
      <c r="C25" s="38">
        <v>999</v>
      </c>
      <c r="D25" s="38">
        <v>4631</v>
      </c>
      <c r="E25" s="38">
        <v>3908</v>
      </c>
      <c r="F25" s="38">
        <v>2029</v>
      </c>
      <c r="G25" s="38">
        <v>2241</v>
      </c>
      <c r="H25" s="38">
        <v>5</v>
      </c>
      <c r="I25" s="39">
        <v>13822</v>
      </c>
      <c r="K25" s="3">
        <v>44232</v>
      </c>
      <c r="L25" s="8">
        <v>6</v>
      </c>
      <c r="M25" s="8">
        <v>838</v>
      </c>
      <c r="N25" s="8">
        <v>3858</v>
      </c>
      <c r="O25" s="8">
        <v>3102</v>
      </c>
      <c r="P25" s="8">
        <v>1398</v>
      </c>
      <c r="Q25" s="8">
        <v>1301</v>
      </c>
      <c r="R25" s="8">
        <v>1</v>
      </c>
      <c r="S25" s="7">
        <v>10504</v>
      </c>
    </row>
    <row r="26" spans="1:19" x14ac:dyDescent="0.25">
      <c r="A26" s="3">
        <v>44212</v>
      </c>
      <c r="B26" s="38">
        <v>0</v>
      </c>
      <c r="C26" s="38">
        <v>134</v>
      </c>
      <c r="D26" s="38">
        <v>624</v>
      </c>
      <c r="E26" s="38">
        <v>579</v>
      </c>
      <c r="F26" s="38">
        <v>497</v>
      </c>
      <c r="G26" s="38">
        <v>1487</v>
      </c>
      <c r="H26" s="38">
        <v>0</v>
      </c>
      <c r="I26" s="39">
        <v>3321</v>
      </c>
      <c r="K26" s="3">
        <v>44233</v>
      </c>
      <c r="L26" s="8">
        <v>0</v>
      </c>
      <c r="M26" s="8">
        <v>109</v>
      </c>
      <c r="N26" s="8">
        <v>517</v>
      </c>
      <c r="O26" s="8">
        <v>396</v>
      </c>
      <c r="P26" s="8">
        <v>235</v>
      </c>
      <c r="Q26" s="8">
        <v>1039</v>
      </c>
      <c r="R26" s="8">
        <v>0</v>
      </c>
      <c r="S26" s="7">
        <v>2296</v>
      </c>
    </row>
    <row r="27" spans="1:19" x14ac:dyDescent="0.25">
      <c r="A27" s="3">
        <v>44213</v>
      </c>
      <c r="B27" s="38">
        <v>0</v>
      </c>
      <c r="C27" s="38">
        <v>189</v>
      </c>
      <c r="D27" s="38">
        <v>598</v>
      </c>
      <c r="E27" s="38">
        <v>429</v>
      </c>
      <c r="F27" s="38">
        <v>309</v>
      </c>
      <c r="G27" s="38">
        <v>1543</v>
      </c>
      <c r="H27" s="38">
        <v>0</v>
      </c>
      <c r="I27" s="39">
        <v>3068</v>
      </c>
      <c r="K27" s="3">
        <v>44234</v>
      </c>
      <c r="L27" s="8">
        <v>0</v>
      </c>
      <c r="M27" s="8">
        <v>119</v>
      </c>
      <c r="N27" s="8">
        <v>417</v>
      </c>
      <c r="O27" s="8">
        <v>314</v>
      </c>
      <c r="P27" s="8">
        <v>178</v>
      </c>
      <c r="Q27" s="8">
        <v>1282</v>
      </c>
      <c r="R27" s="8">
        <v>0</v>
      </c>
      <c r="S27" s="7">
        <v>2310</v>
      </c>
    </row>
    <row r="28" spans="1:19" x14ac:dyDescent="0.25">
      <c r="A28" s="3">
        <v>44214</v>
      </c>
      <c r="B28" s="38">
        <v>5</v>
      </c>
      <c r="C28" s="38">
        <v>778</v>
      </c>
      <c r="D28" s="38">
        <v>3947</v>
      </c>
      <c r="E28" s="38">
        <v>3031</v>
      </c>
      <c r="F28" s="38">
        <v>1703</v>
      </c>
      <c r="G28" s="38">
        <v>4707</v>
      </c>
      <c r="H28" s="38">
        <v>2</v>
      </c>
      <c r="I28" s="39">
        <v>14173</v>
      </c>
      <c r="K28" s="3">
        <v>44235</v>
      </c>
      <c r="L28" s="8">
        <v>6</v>
      </c>
      <c r="M28" s="8">
        <v>697</v>
      </c>
      <c r="N28" s="8">
        <v>3292</v>
      </c>
      <c r="O28" s="8">
        <v>2596</v>
      </c>
      <c r="P28" s="8">
        <v>1205</v>
      </c>
      <c r="Q28" s="8">
        <v>3376</v>
      </c>
      <c r="R28" s="8">
        <v>0</v>
      </c>
      <c r="S28" s="7">
        <v>11172</v>
      </c>
    </row>
    <row r="29" spans="1:19" x14ac:dyDescent="0.25">
      <c r="A29" s="3">
        <v>44215</v>
      </c>
      <c r="B29" s="38">
        <v>1</v>
      </c>
      <c r="C29" s="38">
        <v>726</v>
      </c>
      <c r="D29" s="38">
        <v>3763</v>
      </c>
      <c r="E29" s="38">
        <v>3152</v>
      </c>
      <c r="F29" s="38">
        <v>1694</v>
      </c>
      <c r="G29" s="38">
        <v>5601</v>
      </c>
      <c r="H29" s="38">
        <v>0</v>
      </c>
      <c r="I29" s="39">
        <v>14937</v>
      </c>
      <c r="K29" s="3">
        <v>44236</v>
      </c>
      <c r="L29" s="8">
        <v>15</v>
      </c>
      <c r="M29" s="8">
        <v>535</v>
      </c>
      <c r="N29" s="8">
        <v>2965</v>
      </c>
      <c r="O29" s="8">
        <v>2338</v>
      </c>
      <c r="P29" s="8">
        <v>1308</v>
      </c>
      <c r="Q29" s="8">
        <v>4434</v>
      </c>
      <c r="R29" s="8">
        <v>0</v>
      </c>
      <c r="S29" s="7">
        <v>11595</v>
      </c>
    </row>
    <row r="30" spans="1:19" x14ac:dyDescent="0.25">
      <c r="A30" s="3">
        <v>44216</v>
      </c>
      <c r="B30" s="38">
        <v>0</v>
      </c>
      <c r="C30" s="38">
        <v>753</v>
      </c>
      <c r="D30" s="38">
        <v>3619</v>
      </c>
      <c r="E30" s="38">
        <v>3215</v>
      </c>
      <c r="F30" s="38">
        <v>1756</v>
      </c>
      <c r="G30" s="38">
        <v>6400</v>
      </c>
      <c r="H30" s="38">
        <v>0</v>
      </c>
      <c r="I30" s="39">
        <v>15743</v>
      </c>
      <c r="K30" s="3">
        <v>44237</v>
      </c>
      <c r="L30" s="8">
        <v>3</v>
      </c>
      <c r="M30" s="8">
        <v>497</v>
      </c>
      <c r="N30" s="8">
        <v>2684</v>
      </c>
      <c r="O30" s="8">
        <v>2480</v>
      </c>
      <c r="P30" s="8">
        <v>1500</v>
      </c>
      <c r="Q30" s="8">
        <v>5438</v>
      </c>
      <c r="R30" s="8">
        <v>2</v>
      </c>
      <c r="S30" s="7">
        <v>12604</v>
      </c>
    </row>
    <row r="31" spans="1:19" x14ac:dyDescent="0.25">
      <c r="A31" s="3">
        <v>44217</v>
      </c>
      <c r="B31" s="38">
        <v>5</v>
      </c>
      <c r="C31" s="38">
        <v>712</v>
      </c>
      <c r="D31" s="38">
        <v>3433</v>
      </c>
      <c r="E31" s="38">
        <v>2885</v>
      </c>
      <c r="F31" s="38">
        <v>1721</v>
      </c>
      <c r="G31" s="38">
        <v>8129</v>
      </c>
      <c r="H31" s="38">
        <v>0</v>
      </c>
      <c r="I31" s="39">
        <v>16885</v>
      </c>
      <c r="K31" s="3">
        <v>44238</v>
      </c>
      <c r="L31" s="8">
        <v>6</v>
      </c>
      <c r="M31" s="8">
        <v>537</v>
      </c>
      <c r="N31" s="8">
        <v>2972</v>
      </c>
      <c r="O31" s="8">
        <v>2526</v>
      </c>
      <c r="P31" s="8">
        <v>1696</v>
      </c>
      <c r="Q31" s="8">
        <v>7326</v>
      </c>
      <c r="R31" s="8">
        <v>0</v>
      </c>
      <c r="S31" s="7">
        <v>15063</v>
      </c>
    </row>
    <row r="32" spans="1:19" x14ac:dyDescent="0.25">
      <c r="A32" s="3">
        <v>44218</v>
      </c>
      <c r="B32" s="38">
        <v>4</v>
      </c>
      <c r="C32" s="38">
        <v>561</v>
      </c>
      <c r="D32" s="38">
        <v>2676</v>
      </c>
      <c r="E32" s="38">
        <v>2156</v>
      </c>
      <c r="F32" s="38">
        <v>1289</v>
      </c>
      <c r="G32" s="38">
        <v>8821</v>
      </c>
      <c r="H32" s="38">
        <v>1</v>
      </c>
      <c r="I32" s="39">
        <v>15508</v>
      </c>
      <c r="K32" s="3">
        <v>44239</v>
      </c>
      <c r="L32" s="8">
        <v>4</v>
      </c>
      <c r="M32" s="8">
        <v>499</v>
      </c>
      <c r="N32" s="8">
        <v>2480</v>
      </c>
      <c r="O32" s="8">
        <v>1985</v>
      </c>
      <c r="P32" s="8">
        <v>1166</v>
      </c>
      <c r="Q32" s="8">
        <v>7073</v>
      </c>
      <c r="R32" s="8">
        <v>0</v>
      </c>
      <c r="S32" s="7">
        <v>13207</v>
      </c>
    </row>
    <row r="33" spans="1:19" x14ac:dyDescent="0.25">
      <c r="A33" s="3">
        <v>44219</v>
      </c>
      <c r="B33" s="38">
        <v>0</v>
      </c>
      <c r="C33" s="38">
        <v>136</v>
      </c>
      <c r="D33" s="38">
        <v>580</v>
      </c>
      <c r="E33" s="38">
        <v>482</v>
      </c>
      <c r="F33" s="38">
        <v>252</v>
      </c>
      <c r="G33" s="38">
        <v>2389</v>
      </c>
      <c r="H33" s="38">
        <v>0</v>
      </c>
      <c r="I33" s="39">
        <v>3839</v>
      </c>
      <c r="K33" s="3">
        <v>44240</v>
      </c>
      <c r="L33" s="8">
        <v>0</v>
      </c>
      <c r="M33" s="8">
        <v>52</v>
      </c>
      <c r="N33" s="8">
        <v>230</v>
      </c>
      <c r="O33" s="8">
        <v>226</v>
      </c>
      <c r="P33" s="8">
        <v>240</v>
      </c>
      <c r="Q33" s="8">
        <v>1724</v>
      </c>
      <c r="R33" s="8">
        <v>0</v>
      </c>
      <c r="S33" s="7">
        <v>2472</v>
      </c>
    </row>
    <row r="34" spans="1:19" x14ac:dyDescent="0.25">
      <c r="A34" s="3">
        <v>44220</v>
      </c>
      <c r="B34" s="38">
        <v>1</v>
      </c>
      <c r="C34" s="38">
        <v>122</v>
      </c>
      <c r="D34" s="38">
        <v>539</v>
      </c>
      <c r="E34" s="38">
        <v>382</v>
      </c>
      <c r="F34" s="38">
        <v>216</v>
      </c>
      <c r="G34" s="38">
        <v>1802</v>
      </c>
      <c r="H34" s="38">
        <v>0</v>
      </c>
      <c r="I34" s="39">
        <v>3062</v>
      </c>
      <c r="K34" s="4" t="s">
        <v>3</v>
      </c>
      <c r="L34" s="7">
        <v>59</v>
      </c>
      <c r="M34" s="7">
        <v>11638</v>
      </c>
      <c r="N34" s="7">
        <v>54244</v>
      </c>
      <c r="O34" s="7">
        <v>39889</v>
      </c>
      <c r="P34" s="7">
        <v>17736</v>
      </c>
      <c r="Q34" s="7">
        <v>38223</v>
      </c>
      <c r="R34" s="7">
        <v>20</v>
      </c>
      <c r="S34" s="7">
        <v>161809</v>
      </c>
    </row>
    <row r="35" spans="1:19" x14ac:dyDescent="0.25">
      <c r="A35" s="3">
        <v>44221</v>
      </c>
      <c r="B35" s="38">
        <v>4</v>
      </c>
      <c r="C35" s="38">
        <v>637</v>
      </c>
      <c r="D35" s="38">
        <v>2756</v>
      </c>
      <c r="E35" s="38">
        <v>1959</v>
      </c>
      <c r="F35" s="38">
        <v>932</v>
      </c>
      <c r="G35" s="38">
        <v>6080</v>
      </c>
      <c r="H35" s="38">
        <v>0</v>
      </c>
      <c r="I35" s="39">
        <v>12368</v>
      </c>
      <c r="L35"/>
      <c r="M35"/>
      <c r="N35"/>
      <c r="O35"/>
      <c r="P35"/>
      <c r="Q35"/>
      <c r="R35"/>
      <c r="S35"/>
    </row>
    <row r="36" spans="1:19" x14ac:dyDescent="0.25">
      <c r="A36" s="3">
        <v>44222</v>
      </c>
      <c r="B36" s="38">
        <v>5</v>
      </c>
      <c r="C36" s="38">
        <v>791</v>
      </c>
      <c r="D36" s="38">
        <v>3337</v>
      </c>
      <c r="E36" s="38">
        <v>2675</v>
      </c>
      <c r="F36" s="38">
        <v>1182</v>
      </c>
      <c r="G36" s="38">
        <v>6208</v>
      </c>
      <c r="H36" s="38">
        <v>2</v>
      </c>
      <c r="I36" s="39">
        <v>14200</v>
      </c>
      <c r="L36"/>
      <c r="M36"/>
      <c r="N36"/>
      <c r="O36"/>
      <c r="P36"/>
      <c r="Q36"/>
      <c r="R36"/>
      <c r="S36"/>
    </row>
    <row r="37" spans="1:19" x14ac:dyDescent="0.25">
      <c r="A37" s="3">
        <v>44223</v>
      </c>
      <c r="B37" s="38">
        <v>8</v>
      </c>
      <c r="C37" s="38">
        <v>769</v>
      </c>
      <c r="D37" s="38">
        <v>3501</v>
      </c>
      <c r="E37" s="38">
        <v>2596</v>
      </c>
      <c r="F37" s="38">
        <v>993</v>
      </c>
      <c r="G37" s="38">
        <v>5357</v>
      </c>
      <c r="H37" s="38">
        <v>1</v>
      </c>
      <c r="I37" s="39">
        <v>13225</v>
      </c>
      <c r="L37"/>
      <c r="M37"/>
      <c r="N37"/>
      <c r="O37"/>
      <c r="P37"/>
      <c r="Q37"/>
      <c r="R37"/>
      <c r="S37"/>
    </row>
    <row r="38" spans="1:19" x14ac:dyDescent="0.25">
      <c r="A38" s="3">
        <v>44224</v>
      </c>
      <c r="B38" s="38">
        <v>11</v>
      </c>
      <c r="C38" s="38">
        <v>864</v>
      </c>
      <c r="D38" s="38">
        <v>3819</v>
      </c>
      <c r="E38" s="38">
        <v>2700</v>
      </c>
      <c r="F38" s="38">
        <v>1058</v>
      </c>
      <c r="G38" s="38">
        <v>4598</v>
      </c>
      <c r="H38" s="38">
        <v>1</v>
      </c>
      <c r="I38" s="39">
        <v>13051</v>
      </c>
    </row>
    <row r="39" spans="1:19" x14ac:dyDescent="0.25">
      <c r="A39" s="3">
        <v>44225</v>
      </c>
      <c r="B39" s="38">
        <v>4</v>
      </c>
      <c r="C39" s="38">
        <v>901</v>
      </c>
      <c r="D39" s="38">
        <v>4256</v>
      </c>
      <c r="E39" s="38">
        <v>3158</v>
      </c>
      <c r="F39" s="38">
        <v>1154</v>
      </c>
      <c r="G39" s="38">
        <v>4251</v>
      </c>
      <c r="H39" s="38">
        <v>0</v>
      </c>
      <c r="I39" s="39">
        <v>13724</v>
      </c>
      <c r="L39"/>
      <c r="M39"/>
      <c r="N39"/>
      <c r="O39"/>
      <c r="P39"/>
      <c r="Q39"/>
      <c r="R39"/>
      <c r="S39"/>
    </row>
    <row r="40" spans="1:19" x14ac:dyDescent="0.25">
      <c r="A40" s="3">
        <v>44226</v>
      </c>
      <c r="B40" s="38">
        <v>1</v>
      </c>
      <c r="C40" s="38">
        <v>91</v>
      </c>
      <c r="D40" s="38">
        <v>436</v>
      </c>
      <c r="E40" s="38">
        <v>376</v>
      </c>
      <c r="F40" s="38">
        <v>251</v>
      </c>
      <c r="G40" s="38">
        <v>627</v>
      </c>
      <c r="H40" s="38">
        <v>0</v>
      </c>
      <c r="I40" s="39">
        <v>1782</v>
      </c>
    </row>
    <row r="41" spans="1:19" x14ac:dyDescent="0.25">
      <c r="A41" s="3">
        <v>44227</v>
      </c>
      <c r="B41" s="38">
        <v>0</v>
      </c>
      <c r="C41" s="38">
        <v>108</v>
      </c>
      <c r="D41" s="38">
        <v>469</v>
      </c>
      <c r="E41" s="38">
        <v>347</v>
      </c>
      <c r="F41" s="38">
        <v>237</v>
      </c>
      <c r="G41" s="38">
        <v>654</v>
      </c>
      <c r="H41" s="38">
        <v>0</v>
      </c>
      <c r="I41" s="39">
        <v>1815</v>
      </c>
      <c r="L41"/>
      <c r="M41"/>
      <c r="N41"/>
      <c r="O41"/>
      <c r="P41"/>
      <c r="Q41"/>
      <c r="R41"/>
      <c r="S41"/>
    </row>
    <row r="42" spans="1:19" x14ac:dyDescent="0.25">
      <c r="A42" s="3">
        <v>44228</v>
      </c>
      <c r="B42" s="38">
        <v>1</v>
      </c>
      <c r="C42" s="38">
        <v>922</v>
      </c>
      <c r="D42" s="38">
        <v>3921</v>
      </c>
      <c r="E42" s="38">
        <v>2753</v>
      </c>
      <c r="F42" s="38">
        <v>1079</v>
      </c>
      <c r="G42" s="38">
        <v>2741</v>
      </c>
      <c r="H42" s="38">
        <v>6</v>
      </c>
      <c r="I42" s="39">
        <v>11423</v>
      </c>
    </row>
    <row r="43" spans="1:19" x14ac:dyDescent="0.25">
      <c r="A43" s="3">
        <v>44229</v>
      </c>
      <c r="B43" s="38">
        <v>2</v>
      </c>
      <c r="C43" s="38">
        <v>1056</v>
      </c>
      <c r="D43" s="38">
        <v>4838</v>
      </c>
      <c r="E43" s="38">
        <v>3403</v>
      </c>
      <c r="F43" s="38">
        <v>1480</v>
      </c>
      <c r="G43" s="38">
        <v>3213</v>
      </c>
      <c r="H43" s="38">
        <v>0</v>
      </c>
      <c r="I43" s="39">
        <v>13992</v>
      </c>
    </row>
    <row r="44" spans="1:19" x14ac:dyDescent="0.25">
      <c r="A44" s="3">
        <v>44230</v>
      </c>
      <c r="B44" s="38">
        <v>4</v>
      </c>
      <c r="C44" s="38">
        <v>996</v>
      </c>
      <c r="D44" s="38">
        <v>4985</v>
      </c>
      <c r="E44" s="38">
        <v>3647</v>
      </c>
      <c r="F44" s="38">
        <v>1866</v>
      </c>
      <c r="G44" s="38">
        <v>3554</v>
      </c>
      <c r="H44" s="38">
        <v>0</v>
      </c>
      <c r="I44" s="39">
        <v>15052</v>
      </c>
    </row>
    <row r="45" spans="1:19" x14ac:dyDescent="0.25">
      <c r="A45" s="3">
        <v>44231</v>
      </c>
      <c r="B45" s="38">
        <v>4</v>
      </c>
      <c r="C45" s="38">
        <v>1157</v>
      </c>
      <c r="D45" s="38">
        <v>5401</v>
      </c>
      <c r="E45" s="38">
        <v>4026</v>
      </c>
      <c r="F45" s="38">
        <v>2155</v>
      </c>
      <c r="G45" s="38">
        <v>4673</v>
      </c>
      <c r="H45" s="38">
        <v>4</v>
      </c>
      <c r="I45" s="39">
        <v>17420</v>
      </c>
    </row>
    <row r="46" spans="1:19" x14ac:dyDescent="0.25">
      <c r="A46" s="3">
        <v>44232</v>
      </c>
      <c r="B46" s="38">
        <v>7</v>
      </c>
      <c r="C46" s="38">
        <v>974</v>
      </c>
      <c r="D46" s="38">
        <v>4535</v>
      </c>
      <c r="E46" s="38">
        <v>3708</v>
      </c>
      <c r="F46" s="38">
        <v>1860</v>
      </c>
      <c r="G46" s="38">
        <v>4615</v>
      </c>
      <c r="H46" s="38">
        <v>1</v>
      </c>
      <c r="I46" s="39">
        <v>15700</v>
      </c>
    </row>
    <row r="47" spans="1:19" x14ac:dyDescent="0.25">
      <c r="A47" s="3">
        <v>44233</v>
      </c>
      <c r="B47" s="38">
        <v>0</v>
      </c>
      <c r="C47" s="38">
        <v>111</v>
      </c>
      <c r="D47" s="38">
        <v>539</v>
      </c>
      <c r="E47" s="38">
        <v>434</v>
      </c>
      <c r="F47" s="38">
        <v>272</v>
      </c>
      <c r="G47" s="38">
        <v>1772</v>
      </c>
      <c r="H47" s="38">
        <v>0</v>
      </c>
      <c r="I47" s="39">
        <v>3128</v>
      </c>
    </row>
    <row r="48" spans="1:19" x14ac:dyDescent="0.25">
      <c r="A48" s="3">
        <v>44234</v>
      </c>
      <c r="B48" s="38">
        <v>0</v>
      </c>
      <c r="C48" s="38">
        <v>131</v>
      </c>
      <c r="D48" s="38">
        <v>439</v>
      </c>
      <c r="E48" s="38">
        <v>345</v>
      </c>
      <c r="F48" s="38">
        <v>221</v>
      </c>
      <c r="G48" s="38">
        <v>1998</v>
      </c>
      <c r="H48" s="38">
        <v>0</v>
      </c>
      <c r="I48" s="39">
        <v>3134</v>
      </c>
    </row>
    <row r="49" spans="1:19" x14ac:dyDescent="0.25">
      <c r="A49" s="3">
        <v>44235</v>
      </c>
      <c r="B49" s="38">
        <v>6</v>
      </c>
      <c r="C49" s="38">
        <v>812</v>
      </c>
      <c r="D49" s="38">
        <v>3785</v>
      </c>
      <c r="E49" s="38">
        <v>2957</v>
      </c>
      <c r="F49" s="38">
        <v>1488</v>
      </c>
      <c r="G49" s="38">
        <v>5732</v>
      </c>
      <c r="H49" s="38">
        <v>0</v>
      </c>
      <c r="I49" s="39">
        <v>14780</v>
      </c>
      <c r="L49"/>
      <c r="M49"/>
      <c r="N49"/>
      <c r="O49"/>
      <c r="P49"/>
      <c r="Q49"/>
      <c r="R49"/>
      <c r="S49"/>
    </row>
    <row r="50" spans="1:19" x14ac:dyDescent="0.25">
      <c r="A50" s="3">
        <v>44236</v>
      </c>
      <c r="B50" s="38">
        <v>19</v>
      </c>
      <c r="C50" s="38">
        <v>675</v>
      </c>
      <c r="D50" s="38">
        <v>3674</v>
      </c>
      <c r="E50" s="38">
        <v>2894</v>
      </c>
      <c r="F50" s="38">
        <v>1729</v>
      </c>
      <c r="G50" s="38">
        <v>7327</v>
      </c>
      <c r="H50" s="38">
        <v>0</v>
      </c>
      <c r="I50" s="39">
        <v>16318</v>
      </c>
      <c r="L50"/>
      <c r="M50"/>
      <c r="N50"/>
      <c r="O50"/>
      <c r="P50"/>
      <c r="Q50"/>
      <c r="R50"/>
      <c r="S50"/>
    </row>
    <row r="51" spans="1:19" x14ac:dyDescent="0.25">
      <c r="A51" s="3">
        <v>44237</v>
      </c>
      <c r="B51" s="38">
        <v>3</v>
      </c>
      <c r="C51" s="38">
        <v>658</v>
      </c>
      <c r="D51" s="38">
        <v>3696</v>
      </c>
      <c r="E51" s="38">
        <v>3226</v>
      </c>
      <c r="F51" s="38">
        <v>1934</v>
      </c>
      <c r="G51" s="38">
        <v>8357</v>
      </c>
      <c r="H51" s="38">
        <v>2</v>
      </c>
      <c r="I51" s="39">
        <v>17876</v>
      </c>
      <c r="L51"/>
      <c r="M51"/>
      <c r="N51"/>
      <c r="O51"/>
      <c r="P51"/>
      <c r="Q51"/>
      <c r="R51"/>
      <c r="S51"/>
    </row>
    <row r="52" spans="1:19" x14ac:dyDescent="0.25">
      <c r="A52" s="3">
        <v>44238</v>
      </c>
      <c r="B52" s="38">
        <v>7</v>
      </c>
      <c r="C52" s="38">
        <v>758</v>
      </c>
      <c r="D52" s="38">
        <v>3951</v>
      </c>
      <c r="E52" s="38">
        <v>3267</v>
      </c>
      <c r="F52" s="38">
        <v>2323</v>
      </c>
      <c r="G52" s="38">
        <v>10323</v>
      </c>
      <c r="H52" s="38">
        <v>0</v>
      </c>
      <c r="I52" s="39">
        <v>20629</v>
      </c>
    </row>
    <row r="53" spans="1:19" x14ac:dyDescent="0.25">
      <c r="A53" s="3">
        <v>44239</v>
      </c>
      <c r="B53" s="38">
        <v>7</v>
      </c>
      <c r="C53" s="38">
        <v>683</v>
      </c>
      <c r="D53" s="38">
        <v>3300</v>
      </c>
      <c r="E53" s="38">
        <v>2727</v>
      </c>
      <c r="F53" s="38">
        <v>1708</v>
      </c>
      <c r="G53" s="38">
        <v>9980</v>
      </c>
      <c r="H53" s="38">
        <v>0</v>
      </c>
      <c r="I53" s="39">
        <v>18405</v>
      </c>
    </row>
    <row r="54" spans="1:19" x14ac:dyDescent="0.25">
      <c r="A54" s="3">
        <v>44240</v>
      </c>
      <c r="B54" s="38">
        <v>0</v>
      </c>
      <c r="C54" s="38">
        <v>109</v>
      </c>
      <c r="D54" s="38">
        <v>401</v>
      </c>
      <c r="E54" s="38">
        <v>380</v>
      </c>
      <c r="F54" s="38">
        <v>338</v>
      </c>
      <c r="G54" s="38">
        <v>2590</v>
      </c>
      <c r="H54" s="38">
        <v>0</v>
      </c>
      <c r="I54" s="39">
        <v>3818</v>
      </c>
    </row>
    <row r="55" spans="1:19" x14ac:dyDescent="0.25">
      <c r="A55" s="4" t="s">
        <v>3</v>
      </c>
      <c r="B55" s="39">
        <v>163</v>
      </c>
      <c r="C55" s="39">
        <v>27954</v>
      </c>
      <c r="D55" s="39">
        <v>128807</v>
      </c>
      <c r="E55" s="39">
        <v>96800</v>
      </c>
      <c r="F55" s="39">
        <v>47371</v>
      </c>
      <c r="G55" s="39">
        <v>146401</v>
      </c>
      <c r="H55" s="39">
        <v>62</v>
      </c>
      <c r="I55" s="39">
        <v>447558</v>
      </c>
    </row>
    <row r="56" spans="1:19" x14ac:dyDescent="0.25">
      <c r="A56" s="2"/>
      <c r="B56" s="5"/>
    </row>
    <row r="57" spans="1:19" x14ac:dyDescent="0.25">
      <c r="A57" s="1" t="s">
        <v>45</v>
      </c>
      <c r="B57" s="5"/>
    </row>
  </sheetData>
  <mergeCells count="6">
    <mergeCell ref="K4:K5"/>
    <mergeCell ref="L4:S4"/>
    <mergeCell ref="A2:E2"/>
    <mergeCell ref="A4:A5"/>
    <mergeCell ref="B4:I4"/>
    <mergeCell ref="A3:G3"/>
  </mergeCells>
  <phoneticPr fontId="24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33"/>
  <sheetViews>
    <sheetView zoomScale="70" zoomScaleNormal="70" workbookViewId="0">
      <pane ySplit="5" topLeftCell="A6" activePane="bottomLeft" state="frozen"/>
      <selection pane="bottomLeft" activeCell="A4" sqref="A4:A5"/>
    </sheetView>
  </sheetViews>
  <sheetFormatPr defaultColWidth="9.140625" defaultRowHeight="15" x14ac:dyDescent="0.25"/>
  <cols>
    <col min="1" max="1" width="22.5703125" style="1" customWidth="1"/>
    <col min="2" max="2" width="11.28515625" style="8" customWidth="1"/>
    <col min="3" max="9" width="11.28515625" style="5" customWidth="1"/>
    <col min="10" max="10" width="11.5703125" style="1" customWidth="1"/>
    <col min="11" max="11" width="20.7109375" style="1" customWidth="1"/>
    <col min="12" max="12" width="15.140625" style="1" customWidth="1"/>
    <col min="13" max="13" width="13.7109375" style="1" customWidth="1"/>
    <col min="14" max="14" width="15" style="1" customWidth="1"/>
    <col min="15" max="15" width="14.85546875" style="1" customWidth="1"/>
    <col min="16" max="17" width="13.140625" style="1" customWidth="1"/>
    <col min="18" max="18" width="16" style="1" customWidth="1"/>
    <col min="19" max="19" width="17.140625" style="1" customWidth="1"/>
    <col min="20" max="16384" width="9.140625" style="1"/>
  </cols>
  <sheetData>
    <row r="1" spans="1:19" ht="18.75" x14ac:dyDescent="0.3">
      <c r="A1" s="25" t="s">
        <v>40</v>
      </c>
      <c r="B1" s="26"/>
      <c r="C1" s="26"/>
    </row>
    <row r="2" spans="1:19" x14ac:dyDescent="0.25">
      <c r="A2" s="47" t="s">
        <v>42</v>
      </c>
      <c r="B2" s="47"/>
      <c r="C2" s="47"/>
      <c r="D2" s="47"/>
      <c r="E2" s="48"/>
    </row>
    <row r="3" spans="1:19" ht="15" customHeight="1" x14ac:dyDescent="0.25">
      <c r="A3" s="47" t="str">
        <f>CELKEM_PŘEHLED_KRAJE!A3</f>
        <v>Zdroj dat: ISIN / COVID-19 - Informační systém infekční nemoci, aktualizace k 13.2. 2021 (20:00)</v>
      </c>
      <c r="B3" s="47"/>
      <c r="C3" s="47"/>
      <c r="D3" s="47"/>
      <c r="E3" s="48"/>
      <c r="F3" s="48"/>
      <c r="G3" s="48"/>
    </row>
    <row r="4" spans="1:19" ht="27" customHeight="1" x14ac:dyDescent="0.25">
      <c r="A4" s="50" t="s">
        <v>55</v>
      </c>
      <c r="B4" s="58" t="s">
        <v>26</v>
      </c>
      <c r="C4" s="58"/>
      <c r="D4" s="58"/>
      <c r="E4" s="58"/>
      <c r="F4" s="58"/>
      <c r="G4" s="58"/>
      <c r="H4" s="58"/>
      <c r="I4" s="58"/>
      <c r="K4" s="50" t="s">
        <v>15</v>
      </c>
      <c r="L4" s="58" t="s">
        <v>25</v>
      </c>
      <c r="M4" s="58"/>
      <c r="N4" s="58"/>
      <c r="O4" s="58"/>
      <c r="P4" s="58"/>
      <c r="Q4" s="58"/>
      <c r="R4" s="58"/>
      <c r="S4" s="58"/>
    </row>
    <row r="5" spans="1:19" x14ac:dyDescent="0.25">
      <c r="A5" s="51"/>
      <c r="B5" s="6" t="s">
        <v>20</v>
      </c>
      <c r="C5" s="6" t="s">
        <v>21</v>
      </c>
      <c r="D5" s="6" t="s">
        <v>22</v>
      </c>
      <c r="E5" s="6" t="s">
        <v>23</v>
      </c>
      <c r="F5" s="6" t="s">
        <v>27</v>
      </c>
      <c r="G5" s="6" t="s">
        <v>28</v>
      </c>
      <c r="H5" s="6" t="s">
        <v>5</v>
      </c>
      <c r="I5" s="6" t="s">
        <v>4</v>
      </c>
      <c r="K5" s="51"/>
      <c r="L5" s="6" t="s">
        <v>20</v>
      </c>
      <c r="M5" s="6" t="s">
        <v>21</v>
      </c>
      <c r="N5" s="6" t="s">
        <v>22</v>
      </c>
      <c r="O5" s="6" t="s">
        <v>23</v>
      </c>
      <c r="P5" s="6" t="s">
        <v>27</v>
      </c>
      <c r="Q5" s="6" t="s">
        <v>28</v>
      </c>
      <c r="R5" s="6" t="s">
        <v>5</v>
      </c>
      <c r="S5" s="6" t="s">
        <v>4</v>
      </c>
    </row>
    <row r="6" spans="1:19" x14ac:dyDescent="0.25">
      <c r="A6" s="9" t="s">
        <v>6</v>
      </c>
      <c r="B6" s="11">
        <v>16</v>
      </c>
      <c r="C6" s="11">
        <v>7249</v>
      </c>
      <c r="D6" s="11">
        <v>26260</v>
      </c>
      <c r="E6" s="11">
        <v>18965</v>
      </c>
      <c r="F6" s="11">
        <v>13522</v>
      </c>
      <c r="G6" s="11">
        <v>47387</v>
      </c>
      <c r="H6" s="11">
        <v>24</v>
      </c>
      <c r="I6" s="12">
        <v>113423</v>
      </c>
      <c r="K6" s="9" t="s">
        <v>6</v>
      </c>
      <c r="L6" s="11">
        <v>9</v>
      </c>
      <c r="M6" s="11">
        <v>3203</v>
      </c>
      <c r="N6" s="11">
        <v>11768</v>
      </c>
      <c r="O6" s="11">
        <v>8571</v>
      </c>
      <c r="P6" s="11">
        <v>5948</v>
      </c>
      <c r="Q6" s="11">
        <v>13949</v>
      </c>
      <c r="R6" s="11">
        <v>6</v>
      </c>
      <c r="S6" s="12">
        <v>43454</v>
      </c>
    </row>
    <row r="7" spans="1:19" x14ac:dyDescent="0.25">
      <c r="A7" s="9" t="s">
        <v>7</v>
      </c>
      <c r="B7" s="11">
        <v>20</v>
      </c>
      <c r="C7" s="11">
        <v>2483</v>
      </c>
      <c r="D7" s="11">
        <v>13619</v>
      </c>
      <c r="E7" s="11">
        <v>10486</v>
      </c>
      <c r="F7" s="11">
        <v>4378</v>
      </c>
      <c r="G7" s="11">
        <v>7079</v>
      </c>
      <c r="H7" s="11">
        <v>3</v>
      </c>
      <c r="I7" s="12">
        <v>38068</v>
      </c>
      <c r="K7" s="9" t="s">
        <v>7</v>
      </c>
      <c r="L7" s="11">
        <v>6</v>
      </c>
      <c r="M7" s="11">
        <v>990</v>
      </c>
      <c r="N7" s="11">
        <v>5520</v>
      </c>
      <c r="O7" s="11">
        <v>4181</v>
      </c>
      <c r="P7" s="11">
        <v>1504</v>
      </c>
      <c r="Q7" s="11">
        <v>910</v>
      </c>
      <c r="R7" s="11">
        <v>1</v>
      </c>
      <c r="S7" s="12">
        <v>13112</v>
      </c>
    </row>
    <row r="8" spans="1:19" x14ac:dyDescent="0.25">
      <c r="A8" s="9" t="s">
        <v>8</v>
      </c>
      <c r="B8" s="11">
        <v>42</v>
      </c>
      <c r="C8" s="11">
        <v>1423</v>
      </c>
      <c r="D8" s="11">
        <v>7275</v>
      </c>
      <c r="E8" s="11">
        <v>6133</v>
      </c>
      <c r="F8" s="11">
        <v>3718</v>
      </c>
      <c r="G8" s="11">
        <v>10479</v>
      </c>
      <c r="H8" s="11">
        <v>2</v>
      </c>
      <c r="I8" s="12">
        <v>29072</v>
      </c>
      <c r="K8" s="9" t="s">
        <v>8</v>
      </c>
      <c r="L8" s="11">
        <v>19</v>
      </c>
      <c r="M8" s="11">
        <v>660</v>
      </c>
      <c r="N8" s="11">
        <v>3379</v>
      </c>
      <c r="O8" s="11">
        <v>2872</v>
      </c>
      <c r="P8" s="11">
        <v>1622</v>
      </c>
      <c r="Q8" s="11">
        <v>4039</v>
      </c>
      <c r="R8" s="11">
        <v>1</v>
      </c>
      <c r="S8" s="12">
        <v>12592</v>
      </c>
    </row>
    <row r="9" spans="1:19" x14ac:dyDescent="0.25">
      <c r="A9" s="9" t="s">
        <v>9</v>
      </c>
      <c r="B9" s="11">
        <v>10</v>
      </c>
      <c r="C9" s="11">
        <v>1425</v>
      </c>
      <c r="D9" s="11">
        <v>6294</v>
      </c>
      <c r="E9" s="11">
        <v>4671</v>
      </c>
      <c r="F9" s="11">
        <v>2282</v>
      </c>
      <c r="G9" s="11">
        <v>6128</v>
      </c>
      <c r="H9" s="11">
        <v>1</v>
      </c>
      <c r="I9" s="12">
        <v>20811</v>
      </c>
      <c r="K9" s="9" t="s">
        <v>9</v>
      </c>
      <c r="L9" s="11">
        <v>2</v>
      </c>
      <c r="M9" s="11">
        <v>550</v>
      </c>
      <c r="N9" s="11">
        <v>2502</v>
      </c>
      <c r="O9" s="11">
        <v>1795</v>
      </c>
      <c r="P9" s="11">
        <v>754</v>
      </c>
      <c r="Q9" s="11">
        <v>1281</v>
      </c>
      <c r="R9" s="11">
        <v>0</v>
      </c>
      <c r="S9" s="12">
        <v>6884</v>
      </c>
    </row>
    <row r="10" spans="1:19" x14ac:dyDescent="0.25">
      <c r="A10" s="9" t="s">
        <v>10</v>
      </c>
      <c r="B10" s="11">
        <v>0</v>
      </c>
      <c r="C10" s="11">
        <v>579</v>
      </c>
      <c r="D10" s="11">
        <v>3190</v>
      </c>
      <c r="E10" s="11">
        <v>2430</v>
      </c>
      <c r="F10" s="11">
        <v>1029</v>
      </c>
      <c r="G10" s="11">
        <v>2358</v>
      </c>
      <c r="H10" s="11">
        <v>2</v>
      </c>
      <c r="I10" s="12">
        <v>9588</v>
      </c>
      <c r="K10" s="9" t="s">
        <v>10</v>
      </c>
      <c r="L10" s="11">
        <v>0</v>
      </c>
      <c r="M10" s="11">
        <v>231</v>
      </c>
      <c r="N10" s="11">
        <v>1256</v>
      </c>
      <c r="O10" s="11">
        <v>947</v>
      </c>
      <c r="P10" s="11">
        <v>375</v>
      </c>
      <c r="Q10" s="11">
        <v>366</v>
      </c>
      <c r="R10" s="11">
        <v>1</v>
      </c>
      <c r="S10" s="12">
        <v>3176</v>
      </c>
    </row>
    <row r="11" spans="1:19" x14ac:dyDescent="0.25">
      <c r="A11" s="9" t="s">
        <v>11</v>
      </c>
      <c r="B11" s="11">
        <v>1</v>
      </c>
      <c r="C11" s="11">
        <v>1150</v>
      </c>
      <c r="D11" s="11">
        <v>6137</v>
      </c>
      <c r="E11" s="11">
        <v>5084</v>
      </c>
      <c r="F11" s="11">
        <v>1899</v>
      </c>
      <c r="G11" s="11">
        <v>3659</v>
      </c>
      <c r="H11" s="11">
        <v>0</v>
      </c>
      <c r="I11" s="12">
        <v>17930</v>
      </c>
      <c r="K11" s="9" t="s">
        <v>11</v>
      </c>
      <c r="L11" s="11">
        <v>0</v>
      </c>
      <c r="M11" s="11">
        <v>458</v>
      </c>
      <c r="N11" s="11">
        <v>2436</v>
      </c>
      <c r="O11" s="11">
        <v>1922</v>
      </c>
      <c r="P11" s="11">
        <v>605</v>
      </c>
      <c r="Q11" s="11">
        <v>810</v>
      </c>
      <c r="R11" s="11">
        <v>0</v>
      </c>
      <c r="S11" s="12">
        <v>6231</v>
      </c>
    </row>
    <row r="12" spans="1:19" x14ac:dyDescent="0.25">
      <c r="A12" s="9" t="s">
        <v>12</v>
      </c>
      <c r="B12" s="11">
        <v>8</v>
      </c>
      <c r="C12" s="11">
        <v>988</v>
      </c>
      <c r="D12" s="11">
        <v>4469</v>
      </c>
      <c r="E12" s="11">
        <v>3480</v>
      </c>
      <c r="F12" s="11">
        <v>1498</v>
      </c>
      <c r="G12" s="11">
        <v>2762</v>
      </c>
      <c r="H12" s="11">
        <v>1</v>
      </c>
      <c r="I12" s="12">
        <v>13206</v>
      </c>
      <c r="K12" s="9" t="s">
        <v>12</v>
      </c>
      <c r="L12" s="11">
        <v>3</v>
      </c>
      <c r="M12" s="11">
        <v>405</v>
      </c>
      <c r="N12" s="11">
        <v>1886</v>
      </c>
      <c r="O12" s="11">
        <v>1429</v>
      </c>
      <c r="P12" s="11">
        <v>515</v>
      </c>
      <c r="Q12" s="11">
        <v>531</v>
      </c>
      <c r="R12" s="11">
        <v>0</v>
      </c>
      <c r="S12" s="12">
        <v>4769</v>
      </c>
    </row>
    <row r="13" spans="1:19" x14ac:dyDescent="0.25">
      <c r="A13" s="9" t="s">
        <v>13</v>
      </c>
      <c r="B13" s="11">
        <v>15</v>
      </c>
      <c r="C13" s="11">
        <v>1415</v>
      </c>
      <c r="D13" s="11">
        <v>6635</v>
      </c>
      <c r="E13" s="11">
        <v>5151</v>
      </c>
      <c r="F13" s="11">
        <v>2956</v>
      </c>
      <c r="G13" s="11">
        <v>6696</v>
      </c>
      <c r="H13" s="11">
        <v>2</v>
      </c>
      <c r="I13" s="12">
        <v>22870</v>
      </c>
      <c r="K13" s="9" t="s">
        <v>13</v>
      </c>
      <c r="L13" s="11">
        <v>7</v>
      </c>
      <c r="M13" s="11">
        <v>528</v>
      </c>
      <c r="N13" s="11">
        <v>2583</v>
      </c>
      <c r="O13" s="11">
        <v>1920</v>
      </c>
      <c r="P13" s="11">
        <v>953</v>
      </c>
      <c r="Q13" s="11">
        <v>1248</v>
      </c>
      <c r="R13" s="11">
        <v>0</v>
      </c>
      <c r="S13" s="12">
        <v>7239</v>
      </c>
    </row>
    <row r="14" spans="1:19" x14ac:dyDescent="0.25">
      <c r="A14" s="9" t="s">
        <v>14</v>
      </c>
      <c r="B14" s="11">
        <v>3</v>
      </c>
      <c r="C14" s="11">
        <v>922</v>
      </c>
      <c r="D14" s="11">
        <v>4432</v>
      </c>
      <c r="E14" s="11">
        <v>2983</v>
      </c>
      <c r="F14" s="11">
        <v>721</v>
      </c>
      <c r="G14" s="11">
        <v>6422</v>
      </c>
      <c r="H14" s="11">
        <v>0</v>
      </c>
      <c r="I14" s="12">
        <v>15483</v>
      </c>
      <c r="K14" s="9" t="s">
        <v>14</v>
      </c>
      <c r="L14" s="11">
        <v>1</v>
      </c>
      <c r="M14" s="11">
        <v>371</v>
      </c>
      <c r="N14" s="11">
        <v>1837</v>
      </c>
      <c r="O14" s="11">
        <v>1230</v>
      </c>
      <c r="P14" s="11">
        <v>295</v>
      </c>
      <c r="Q14" s="11">
        <v>861</v>
      </c>
      <c r="R14" s="11">
        <v>0</v>
      </c>
      <c r="S14" s="12">
        <v>4595</v>
      </c>
    </row>
    <row r="15" spans="1:19" x14ac:dyDescent="0.25">
      <c r="A15" s="9" t="s">
        <v>15</v>
      </c>
      <c r="B15" s="11">
        <v>8</v>
      </c>
      <c r="C15" s="11">
        <v>1007</v>
      </c>
      <c r="D15" s="11">
        <v>5691</v>
      </c>
      <c r="E15" s="11">
        <v>4528</v>
      </c>
      <c r="F15" s="11">
        <v>1762</v>
      </c>
      <c r="G15" s="11">
        <v>4477</v>
      </c>
      <c r="H15" s="11">
        <v>1</v>
      </c>
      <c r="I15" s="12">
        <v>17474</v>
      </c>
      <c r="K15" s="9" t="s">
        <v>15</v>
      </c>
      <c r="L15" s="11">
        <v>4</v>
      </c>
      <c r="M15" s="11">
        <v>392</v>
      </c>
      <c r="N15" s="11">
        <v>2169</v>
      </c>
      <c r="O15" s="11">
        <v>1707</v>
      </c>
      <c r="P15" s="11">
        <v>567</v>
      </c>
      <c r="Q15" s="11">
        <v>1060</v>
      </c>
      <c r="R15" s="11">
        <v>0</v>
      </c>
      <c r="S15" s="12">
        <v>5899</v>
      </c>
    </row>
    <row r="16" spans="1:19" x14ac:dyDescent="0.25">
      <c r="A16" s="9" t="s">
        <v>16</v>
      </c>
      <c r="B16" s="11">
        <v>21</v>
      </c>
      <c r="C16" s="11">
        <v>4187</v>
      </c>
      <c r="D16" s="11">
        <v>18634</v>
      </c>
      <c r="E16" s="11">
        <v>13160</v>
      </c>
      <c r="F16" s="11">
        <v>5402</v>
      </c>
      <c r="G16" s="11">
        <v>13113</v>
      </c>
      <c r="H16" s="11">
        <v>14</v>
      </c>
      <c r="I16" s="12">
        <v>54531</v>
      </c>
      <c r="K16" s="9" t="s">
        <v>16</v>
      </c>
      <c r="L16" s="11">
        <v>3</v>
      </c>
      <c r="M16" s="11">
        <v>1784</v>
      </c>
      <c r="N16" s="11">
        <v>8274</v>
      </c>
      <c r="O16" s="11">
        <v>5688</v>
      </c>
      <c r="P16" s="11">
        <v>2042</v>
      </c>
      <c r="Q16" s="11">
        <v>3657</v>
      </c>
      <c r="R16" s="11">
        <v>7</v>
      </c>
      <c r="S16" s="12">
        <v>21455</v>
      </c>
    </row>
    <row r="17" spans="1:19" x14ac:dyDescent="0.25">
      <c r="A17" s="9" t="s">
        <v>17</v>
      </c>
      <c r="B17" s="11">
        <v>7</v>
      </c>
      <c r="C17" s="11">
        <v>1435</v>
      </c>
      <c r="D17" s="11">
        <v>6795</v>
      </c>
      <c r="E17" s="11">
        <v>4860</v>
      </c>
      <c r="F17" s="11">
        <v>2202</v>
      </c>
      <c r="G17" s="11">
        <v>12686</v>
      </c>
      <c r="H17" s="11">
        <v>1</v>
      </c>
      <c r="I17" s="12">
        <v>27986</v>
      </c>
      <c r="K17" s="9" t="s">
        <v>17</v>
      </c>
      <c r="L17" s="11">
        <v>2</v>
      </c>
      <c r="M17" s="11">
        <v>586</v>
      </c>
      <c r="N17" s="11">
        <v>2765</v>
      </c>
      <c r="O17" s="11">
        <v>1918</v>
      </c>
      <c r="P17" s="11">
        <v>760</v>
      </c>
      <c r="Q17" s="11">
        <v>3692</v>
      </c>
      <c r="R17" s="11">
        <v>0</v>
      </c>
      <c r="S17" s="12">
        <v>9723</v>
      </c>
    </row>
    <row r="18" spans="1:19" x14ac:dyDescent="0.25">
      <c r="A18" s="9" t="s">
        <v>18</v>
      </c>
      <c r="B18" s="11">
        <v>7</v>
      </c>
      <c r="C18" s="11">
        <v>1243</v>
      </c>
      <c r="D18" s="11">
        <v>6323</v>
      </c>
      <c r="E18" s="11">
        <v>5202</v>
      </c>
      <c r="F18" s="11">
        <v>2282</v>
      </c>
      <c r="G18" s="11">
        <v>5235</v>
      </c>
      <c r="H18" s="11">
        <v>2</v>
      </c>
      <c r="I18" s="12">
        <v>20294</v>
      </c>
      <c r="K18" s="9" t="s">
        <v>18</v>
      </c>
      <c r="L18" s="11">
        <v>1</v>
      </c>
      <c r="M18" s="11">
        <v>485</v>
      </c>
      <c r="N18" s="11">
        <v>2492</v>
      </c>
      <c r="O18" s="11">
        <v>1970</v>
      </c>
      <c r="P18" s="11">
        <v>693</v>
      </c>
      <c r="Q18" s="11">
        <v>994</v>
      </c>
      <c r="R18" s="11">
        <v>1</v>
      </c>
      <c r="S18" s="12">
        <v>6636</v>
      </c>
    </row>
    <row r="19" spans="1:19" s="5" customFormat="1" x14ac:dyDescent="0.25">
      <c r="A19" s="9" t="s">
        <v>19</v>
      </c>
      <c r="B19" s="11">
        <v>5</v>
      </c>
      <c r="C19" s="11">
        <v>2448</v>
      </c>
      <c r="D19" s="11">
        <v>13053</v>
      </c>
      <c r="E19" s="11">
        <v>9667</v>
      </c>
      <c r="F19" s="11">
        <v>3720</v>
      </c>
      <c r="G19" s="11">
        <v>17920</v>
      </c>
      <c r="H19" s="11">
        <v>9</v>
      </c>
      <c r="I19" s="12">
        <v>46822</v>
      </c>
      <c r="J19" s="1"/>
      <c r="K19" s="9" t="s">
        <v>19</v>
      </c>
      <c r="L19" s="11">
        <v>2</v>
      </c>
      <c r="M19" s="11">
        <v>995</v>
      </c>
      <c r="N19" s="11">
        <v>5377</v>
      </c>
      <c r="O19" s="11">
        <v>3739</v>
      </c>
      <c r="P19" s="11">
        <v>1103</v>
      </c>
      <c r="Q19" s="11">
        <v>4825</v>
      </c>
      <c r="R19" s="11">
        <v>3</v>
      </c>
      <c r="S19" s="12">
        <v>16044</v>
      </c>
    </row>
    <row r="20" spans="1:19" s="5" customFormat="1" x14ac:dyDescent="0.25">
      <c r="A20" s="10" t="s">
        <v>3</v>
      </c>
      <c r="B20" s="12">
        <v>163</v>
      </c>
      <c r="C20" s="12">
        <v>27954</v>
      </c>
      <c r="D20" s="12">
        <v>128807</v>
      </c>
      <c r="E20" s="12">
        <v>96800</v>
      </c>
      <c r="F20" s="12">
        <v>47371</v>
      </c>
      <c r="G20" s="12">
        <v>146401</v>
      </c>
      <c r="H20" s="12">
        <v>62</v>
      </c>
      <c r="I20" s="12">
        <v>447558</v>
      </c>
      <c r="K20" s="10" t="s">
        <v>3</v>
      </c>
      <c r="L20" s="12">
        <v>59</v>
      </c>
      <c r="M20" s="12">
        <v>11638</v>
      </c>
      <c r="N20" s="12">
        <v>54244</v>
      </c>
      <c r="O20" s="12">
        <v>39889</v>
      </c>
      <c r="P20" s="12">
        <v>17736</v>
      </c>
      <c r="Q20" s="12">
        <v>38223</v>
      </c>
      <c r="R20" s="12">
        <v>20</v>
      </c>
      <c r="S20" s="12">
        <v>161809</v>
      </c>
    </row>
    <row r="22" spans="1:19" x14ac:dyDescent="0.25">
      <c r="A22" s="1" t="s">
        <v>45</v>
      </c>
    </row>
    <row r="26" spans="1:19" x14ac:dyDescent="0.25">
      <c r="B26" s="5"/>
      <c r="K26" s="18"/>
      <c r="L26" s="18"/>
      <c r="M26" s="18"/>
      <c r="N26" s="18"/>
      <c r="O26" s="18"/>
      <c r="P26" s="18"/>
    </row>
    <row r="27" spans="1:19" x14ac:dyDescent="0.25">
      <c r="B27" s="5"/>
      <c r="K27" s="18"/>
      <c r="L27" s="18"/>
      <c r="M27" s="18"/>
      <c r="N27" s="18"/>
      <c r="O27" s="18"/>
      <c r="P27" s="18"/>
    </row>
    <row r="28" spans="1:19" x14ac:dyDescent="0.25">
      <c r="A28" s="10"/>
      <c r="B28" s="12"/>
      <c r="C28" s="12"/>
      <c r="D28" s="12"/>
      <c r="E28" s="12"/>
      <c r="F28" s="12"/>
      <c r="G28" s="12"/>
      <c r="H28" s="12"/>
      <c r="I28" s="12"/>
      <c r="K28" s="10"/>
      <c r="L28" s="12"/>
      <c r="M28" s="12"/>
      <c r="N28" s="12"/>
      <c r="O28" s="12"/>
      <c r="P28" s="12"/>
      <c r="Q28" s="12"/>
      <c r="R28" s="12"/>
      <c r="S28" s="12"/>
    </row>
    <row r="29" spans="1:19" x14ac:dyDescent="0.25">
      <c r="B29" s="5"/>
    </row>
    <row r="30" spans="1:19" x14ac:dyDescent="0.25">
      <c r="B30" s="5"/>
    </row>
    <row r="31" spans="1:19" x14ac:dyDescent="0.25">
      <c r="B31" s="5"/>
    </row>
    <row r="32" spans="1:19" x14ac:dyDescent="0.25">
      <c r="B32" s="5"/>
      <c r="K32" s="18"/>
      <c r="L32" s="18"/>
      <c r="M32" s="18"/>
      <c r="N32" s="18"/>
      <c r="O32" s="18"/>
      <c r="P32" s="18"/>
    </row>
    <row r="33" spans="2:16" x14ac:dyDescent="0.25">
      <c r="B33" s="5"/>
      <c r="K33" s="18"/>
      <c r="L33" s="18"/>
      <c r="M33" s="18"/>
      <c r="N33" s="18"/>
      <c r="O33" s="18"/>
      <c r="P33" s="18"/>
    </row>
  </sheetData>
  <mergeCells count="6">
    <mergeCell ref="L4:S4"/>
    <mergeCell ref="A2:E2"/>
    <mergeCell ref="A4:A5"/>
    <mergeCell ref="B4:I4"/>
    <mergeCell ref="K4:K5"/>
    <mergeCell ref="A3:G3"/>
  </mergeCells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List1"/>
  <dimension ref="A1:AH67"/>
  <sheetViews>
    <sheetView zoomScale="60" zoomScaleNormal="60" workbookViewId="0">
      <pane ySplit="5" topLeftCell="A6" activePane="bottomLeft" state="frozen"/>
      <selection pane="bottomLeft" activeCell="A4" sqref="A4:A5"/>
    </sheetView>
  </sheetViews>
  <sheetFormatPr defaultRowHeight="15" x14ac:dyDescent="0.25"/>
  <cols>
    <col min="1" max="1" width="23.85546875" customWidth="1"/>
    <col min="2" max="2" width="22.5703125" style="1" customWidth="1"/>
    <col min="3" max="3" width="11.28515625" style="8" customWidth="1"/>
    <col min="4" max="4" width="12.28515625" style="5" customWidth="1"/>
    <col min="5" max="12" width="11.28515625" style="5" customWidth="1"/>
    <col min="13" max="13" width="12.5703125" style="5" bestFit="1" customWidth="1"/>
    <col min="14" max="15" width="11.28515625" style="5" customWidth="1"/>
    <col min="16" max="16" width="16.140625" style="5" customWidth="1"/>
    <col min="17" max="17" width="11.28515625" style="5" customWidth="1"/>
    <col min="18" max="18" width="11.5703125" customWidth="1"/>
    <col min="19" max="19" width="14.42578125" style="1" customWidth="1"/>
    <col min="20" max="22" width="11.5703125" customWidth="1"/>
    <col min="24" max="24" width="11.85546875" customWidth="1"/>
    <col min="27" max="27" width="15.7109375" customWidth="1"/>
    <col min="28" max="28" width="10.28515625" bestFit="1" customWidth="1"/>
    <col min="29" max="29" width="11.42578125" customWidth="1"/>
    <col min="30" max="30" width="12.7109375" customWidth="1"/>
    <col min="31" max="31" width="10.5703125" bestFit="1" customWidth="1"/>
    <col min="32" max="32" width="11.85546875" customWidth="1"/>
    <col min="33" max="33" width="17.140625" customWidth="1"/>
  </cols>
  <sheetData>
    <row r="1" spans="1:34" s="1" customFormat="1" ht="18.75" x14ac:dyDescent="0.3">
      <c r="A1" s="14" t="s">
        <v>36</v>
      </c>
      <c r="B1" s="20"/>
      <c r="C1" s="8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</row>
    <row r="2" spans="1:34" x14ac:dyDescent="0.25">
      <c r="A2" s="47" t="s">
        <v>2</v>
      </c>
      <c r="B2" s="47"/>
      <c r="C2" s="47"/>
      <c r="D2" s="47"/>
      <c r="E2" s="47"/>
      <c r="F2" s="47"/>
    </row>
    <row r="3" spans="1:34" ht="15" customHeight="1" x14ac:dyDescent="0.25">
      <c r="A3" s="59" t="s">
        <v>0</v>
      </c>
      <c r="B3" s="59"/>
      <c r="C3" s="59"/>
      <c r="D3" s="59"/>
      <c r="E3" s="59"/>
      <c r="F3" s="59"/>
    </row>
    <row r="4" spans="1:34" ht="27" customHeight="1" x14ac:dyDescent="0.25">
      <c r="A4" s="50" t="s">
        <v>1</v>
      </c>
      <c r="B4" s="13" t="s">
        <v>29</v>
      </c>
      <c r="C4" s="49" t="s">
        <v>30</v>
      </c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S4" s="50" t="s">
        <v>1</v>
      </c>
      <c r="T4" s="49" t="s">
        <v>24</v>
      </c>
      <c r="U4" s="49"/>
      <c r="V4" s="49"/>
      <c r="W4" s="49"/>
      <c r="X4" s="49"/>
      <c r="Y4" s="49"/>
      <c r="Z4" s="49"/>
      <c r="AA4" s="49"/>
      <c r="AB4" s="49"/>
      <c r="AC4" s="49"/>
      <c r="AD4" s="49"/>
      <c r="AE4" s="49"/>
      <c r="AF4" s="49"/>
      <c r="AG4" s="49"/>
      <c r="AH4" s="49"/>
    </row>
    <row r="5" spans="1:34" ht="45" x14ac:dyDescent="0.25">
      <c r="A5" s="51"/>
      <c r="B5" s="6" t="s">
        <v>34</v>
      </c>
      <c r="C5" s="6" t="s">
        <v>6</v>
      </c>
      <c r="D5" s="6" t="s">
        <v>7</v>
      </c>
      <c r="E5" s="6" t="s">
        <v>8</v>
      </c>
      <c r="F5" s="6" t="s">
        <v>9</v>
      </c>
      <c r="G5" s="6" t="s">
        <v>10</v>
      </c>
      <c r="H5" s="6" t="s">
        <v>11</v>
      </c>
      <c r="I5" s="6" t="s">
        <v>12</v>
      </c>
      <c r="J5" s="6" t="s">
        <v>13</v>
      </c>
      <c r="K5" s="6" t="s">
        <v>14</v>
      </c>
      <c r="L5" s="6" t="s">
        <v>15</v>
      </c>
      <c r="M5" s="6" t="s">
        <v>16</v>
      </c>
      <c r="N5" s="6" t="s">
        <v>17</v>
      </c>
      <c r="O5" s="6" t="s">
        <v>18</v>
      </c>
      <c r="P5" s="6" t="s">
        <v>19</v>
      </c>
      <c r="Q5" s="6" t="s">
        <v>4</v>
      </c>
      <c r="S5" s="51"/>
      <c r="T5" s="6" t="s">
        <v>6</v>
      </c>
      <c r="U5" s="6" t="s">
        <v>7</v>
      </c>
      <c r="V5" s="6" t="s">
        <v>8</v>
      </c>
      <c r="W5" s="6" t="s">
        <v>9</v>
      </c>
      <c r="X5" s="6" t="s">
        <v>10</v>
      </c>
      <c r="Y5" s="6" t="s">
        <v>11</v>
      </c>
      <c r="Z5" s="6" t="s">
        <v>12</v>
      </c>
      <c r="AA5" s="6" t="s">
        <v>13</v>
      </c>
      <c r="AB5" s="6" t="s">
        <v>14</v>
      </c>
      <c r="AC5" s="6" t="s">
        <v>15</v>
      </c>
      <c r="AD5" s="6" t="s">
        <v>16</v>
      </c>
      <c r="AE5" s="6" t="s">
        <v>17</v>
      </c>
      <c r="AF5" s="6" t="s">
        <v>18</v>
      </c>
      <c r="AG5" s="6" t="s">
        <v>19</v>
      </c>
      <c r="AH5" s="6" t="s">
        <v>4</v>
      </c>
    </row>
    <row r="6" spans="1:34" x14ac:dyDescent="0.25">
      <c r="A6" s="3">
        <v>44192</v>
      </c>
      <c r="B6" s="8">
        <v>1950</v>
      </c>
      <c r="C6" s="8">
        <v>1185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72</v>
      </c>
      <c r="N6" s="8">
        <v>0</v>
      </c>
      <c r="O6" s="8">
        <v>0</v>
      </c>
      <c r="P6" s="8">
        <v>1</v>
      </c>
      <c r="Q6" s="7">
        <v>1258</v>
      </c>
      <c r="S6" s="3">
        <v>44213</v>
      </c>
      <c r="T6" s="8">
        <v>619</v>
      </c>
      <c r="U6" s="8">
        <v>0</v>
      </c>
      <c r="V6" s="8">
        <v>0</v>
      </c>
      <c r="W6" s="8">
        <v>0</v>
      </c>
      <c r="X6" s="8">
        <v>0</v>
      </c>
      <c r="Y6" s="8">
        <v>0</v>
      </c>
      <c r="Z6" s="8">
        <v>0</v>
      </c>
      <c r="AA6" s="8">
        <v>0</v>
      </c>
      <c r="AB6" s="8">
        <v>0</v>
      </c>
      <c r="AC6" s="8">
        <v>0</v>
      </c>
      <c r="AD6" s="8">
        <v>5</v>
      </c>
      <c r="AE6" s="8">
        <v>0</v>
      </c>
      <c r="AF6" s="8">
        <v>0</v>
      </c>
      <c r="AG6" s="8">
        <v>0</v>
      </c>
      <c r="AH6" s="7">
        <v>624</v>
      </c>
    </row>
    <row r="7" spans="1:34" s="1" customFormat="1" x14ac:dyDescent="0.25">
      <c r="A7" s="3">
        <v>44193</v>
      </c>
      <c r="B7" s="8">
        <v>0</v>
      </c>
      <c r="C7" s="8">
        <v>1311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972</v>
      </c>
      <c r="N7" s="8">
        <v>0</v>
      </c>
      <c r="O7" s="8">
        <v>0</v>
      </c>
      <c r="P7" s="8">
        <v>0</v>
      </c>
      <c r="Q7" s="7">
        <v>2283</v>
      </c>
      <c r="S7" s="3">
        <v>44214</v>
      </c>
      <c r="T7" s="8">
        <v>1162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614</v>
      </c>
      <c r="AE7" s="8">
        <v>0</v>
      </c>
      <c r="AF7" s="8">
        <v>0</v>
      </c>
      <c r="AG7" s="8">
        <v>1</v>
      </c>
      <c r="AH7" s="7">
        <v>1777</v>
      </c>
    </row>
    <row r="8" spans="1:34" s="1" customFormat="1" x14ac:dyDescent="0.25">
      <c r="A8" s="3">
        <v>44194</v>
      </c>
      <c r="B8" s="8">
        <v>0</v>
      </c>
      <c r="C8" s="8">
        <v>1353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1801</v>
      </c>
      <c r="N8" s="8">
        <v>0</v>
      </c>
      <c r="O8" s="8">
        <v>0</v>
      </c>
      <c r="P8" s="8">
        <v>306</v>
      </c>
      <c r="Q8" s="7">
        <v>3460</v>
      </c>
      <c r="S8" s="3">
        <v>44215</v>
      </c>
      <c r="T8" s="8">
        <v>1250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1213</v>
      </c>
      <c r="AE8" s="8">
        <v>0</v>
      </c>
      <c r="AF8" s="8">
        <v>0</v>
      </c>
      <c r="AG8" s="8">
        <v>225</v>
      </c>
      <c r="AH8" s="7">
        <v>2688</v>
      </c>
    </row>
    <row r="9" spans="1:34" s="1" customFormat="1" x14ac:dyDescent="0.25">
      <c r="A9" s="3">
        <v>44195</v>
      </c>
      <c r="B9" s="8">
        <v>0</v>
      </c>
      <c r="C9" s="8">
        <v>1422</v>
      </c>
      <c r="D9" s="8">
        <v>0</v>
      </c>
      <c r="E9" s="8">
        <v>0</v>
      </c>
      <c r="F9" s="8">
        <v>0</v>
      </c>
      <c r="G9" s="8">
        <v>0</v>
      </c>
      <c r="H9" s="8">
        <v>17</v>
      </c>
      <c r="I9" s="8">
        <v>0</v>
      </c>
      <c r="J9" s="8">
        <v>0</v>
      </c>
      <c r="K9" s="8">
        <v>0</v>
      </c>
      <c r="L9" s="8">
        <v>0</v>
      </c>
      <c r="M9" s="8">
        <v>1541</v>
      </c>
      <c r="N9" s="8">
        <v>0</v>
      </c>
      <c r="O9" s="8">
        <v>0</v>
      </c>
      <c r="P9" s="8">
        <v>486</v>
      </c>
      <c r="Q9" s="7">
        <v>3466</v>
      </c>
      <c r="S9" s="3">
        <v>44216</v>
      </c>
      <c r="T9" s="8">
        <v>1026</v>
      </c>
      <c r="U9" s="8">
        <v>0</v>
      </c>
      <c r="V9" s="8">
        <v>0</v>
      </c>
      <c r="W9" s="8">
        <v>0</v>
      </c>
      <c r="X9" s="8">
        <v>0</v>
      </c>
      <c r="Y9" s="8">
        <v>16</v>
      </c>
      <c r="Z9" s="8">
        <v>0</v>
      </c>
      <c r="AA9" s="8">
        <v>0</v>
      </c>
      <c r="AB9" s="8">
        <v>0</v>
      </c>
      <c r="AC9" s="8">
        <v>0</v>
      </c>
      <c r="AD9" s="8">
        <v>1386</v>
      </c>
      <c r="AE9" s="8">
        <v>0</v>
      </c>
      <c r="AF9" s="8">
        <v>0</v>
      </c>
      <c r="AG9" s="8">
        <v>186</v>
      </c>
      <c r="AH9" s="7">
        <v>2614</v>
      </c>
    </row>
    <row r="10" spans="1:34" s="1" customFormat="1" x14ac:dyDescent="0.25">
      <c r="A10" s="3">
        <v>44196</v>
      </c>
      <c r="B10" s="8">
        <v>3900</v>
      </c>
      <c r="C10" s="8">
        <v>260</v>
      </c>
      <c r="D10" s="8">
        <v>18</v>
      </c>
      <c r="E10" s="8">
        <v>0</v>
      </c>
      <c r="F10" s="8">
        <v>15</v>
      </c>
      <c r="G10" s="8">
        <v>0</v>
      </c>
      <c r="H10" s="8">
        <v>133</v>
      </c>
      <c r="I10" s="8">
        <v>0</v>
      </c>
      <c r="J10" s="8">
        <v>0</v>
      </c>
      <c r="K10" s="8">
        <v>11</v>
      </c>
      <c r="L10" s="8">
        <v>0</v>
      </c>
      <c r="M10" s="8">
        <v>637</v>
      </c>
      <c r="N10" s="8">
        <v>212</v>
      </c>
      <c r="O10" s="8">
        <v>0</v>
      </c>
      <c r="P10" s="8">
        <v>24</v>
      </c>
      <c r="Q10" s="7">
        <v>1310</v>
      </c>
      <c r="S10" s="3">
        <v>44217</v>
      </c>
      <c r="T10" s="8">
        <v>386</v>
      </c>
      <c r="U10" s="8">
        <v>17</v>
      </c>
      <c r="V10" s="8">
        <v>0</v>
      </c>
      <c r="W10" s="8">
        <v>0</v>
      </c>
      <c r="X10" s="8">
        <v>0</v>
      </c>
      <c r="Y10" s="8">
        <v>125</v>
      </c>
      <c r="Z10" s="8">
        <v>0</v>
      </c>
      <c r="AA10" s="8">
        <v>0</v>
      </c>
      <c r="AB10" s="8">
        <v>0</v>
      </c>
      <c r="AC10" s="8">
        <v>0</v>
      </c>
      <c r="AD10" s="8">
        <v>992</v>
      </c>
      <c r="AE10" s="8">
        <v>161</v>
      </c>
      <c r="AF10" s="8">
        <v>0</v>
      </c>
      <c r="AG10" s="8">
        <v>27</v>
      </c>
      <c r="AH10" s="7">
        <v>1708</v>
      </c>
    </row>
    <row r="11" spans="1:34" s="1" customFormat="1" x14ac:dyDescent="0.25">
      <c r="A11" s="3">
        <v>44197</v>
      </c>
      <c r="B11" s="8">
        <v>0</v>
      </c>
      <c r="C11" s="8">
        <v>0</v>
      </c>
      <c r="D11" s="8">
        <v>0</v>
      </c>
      <c r="E11" s="8">
        <v>0</v>
      </c>
      <c r="F11" s="8">
        <v>37</v>
      </c>
      <c r="G11" s="8">
        <v>0</v>
      </c>
      <c r="H11" s="8">
        <v>89</v>
      </c>
      <c r="I11" s="8">
        <v>0</v>
      </c>
      <c r="J11" s="8">
        <v>0</v>
      </c>
      <c r="K11" s="8">
        <v>0</v>
      </c>
      <c r="L11" s="8">
        <v>24</v>
      </c>
      <c r="M11" s="8">
        <v>30</v>
      </c>
      <c r="N11" s="8">
        <v>80</v>
      </c>
      <c r="O11" s="8">
        <v>1</v>
      </c>
      <c r="P11" s="8">
        <v>1</v>
      </c>
      <c r="Q11" s="7">
        <v>262</v>
      </c>
      <c r="S11" s="3">
        <v>44218</v>
      </c>
      <c r="T11" s="8">
        <v>158</v>
      </c>
      <c r="U11" s="8">
        <v>0</v>
      </c>
      <c r="V11" s="8">
        <v>3</v>
      </c>
      <c r="W11" s="8">
        <v>0</v>
      </c>
      <c r="X11" s="8">
        <v>0</v>
      </c>
      <c r="Y11" s="8">
        <v>76</v>
      </c>
      <c r="Z11" s="8">
        <v>0</v>
      </c>
      <c r="AA11" s="8">
        <v>7</v>
      </c>
      <c r="AB11" s="8">
        <v>0</v>
      </c>
      <c r="AC11" s="8">
        <v>23</v>
      </c>
      <c r="AD11" s="8">
        <v>442</v>
      </c>
      <c r="AE11" s="8">
        <v>89</v>
      </c>
      <c r="AF11" s="8">
        <v>0</v>
      </c>
      <c r="AG11" s="8">
        <v>205</v>
      </c>
      <c r="AH11" s="7">
        <v>1003</v>
      </c>
    </row>
    <row r="12" spans="1:34" s="1" customFormat="1" x14ac:dyDescent="0.25">
      <c r="A12" s="3">
        <v>44198</v>
      </c>
      <c r="B12" s="8">
        <v>0</v>
      </c>
      <c r="C12" s="8">
        <v>415</v>
      </c>
      <c r="D12" s="8">
        <v>233</v>
      </c>
      <c r="E12" s="8">
        <v>0</v>
      </c>
      <c r="F12" s="8">
        <v>58</v>
      </c>
      <c r="G12" s="8">
        <v>0</v>
      </c>
      <c r="H12" s="8">
        <v>96</v>
      </c>
      <c r="I12" s="8">
        <v>0</v>
      </c>
      <c r="J12" s="8">
        <v>124</v>
      </c>
      <c r="K12" s="8">
        <v>1</v>
      </c>
      <c r="L12" s="8">
        <v>113</v>
      </c>
      <c r="M12" s="8">
        <v>138</v>
      </c>
      <c r="N12" s="8">
        <v>78</v>
      </c>
      <c r="O12" s="8">
        <v>0</v>
      </c>
      <c r="P12" s="8">
        <v>0</v>
      </c>
      <c r="Q12" s="7">
        <v>1256</v>
      </c>
      <c r="S12" s="3">
        <v>44219</v>
      </c>
      <c r="T12" s="8">
        <v>257</v>
      </c>
      <c r="U12" s="8">
        <v>215</v>
      </c>
      <c r="V12" s="8">
        <v>0</v>
      </c>
      <c r="W12" s="8">
        <v>0</v>
      </c>
      <c r="X12" s="8">
        <v>0</v>
      </c>
      <c r="Y12" s="8">
        <v>89</v>
      </c>
      <c r="Z12" s="8">
        <v>0</v>
      </c>
      <c r="AA12" s="8">
        <v>103</v>
      </c>
      <c r="AB12" s="8">
        <v>0</v>
      </c>
      <c r="AC12" s="8">
        <v>86</v>
      </c>
      <c r="AD12" s="8">
        <v>2</v>
      </c>
      <c r="AE12" s="8">
        <v>87</v>
      </c>
      <c r="AF12" s="8">
        <v>0</v>
      </c>
      <c r="AG12" s="8">
        <v>0</v>
      </c>
      <c r="AH12" s="7">
        <v>839</v>
      </c>
    </row>
    <row r="13" spans="1:34" s="1" customFormat="1" x14ac:dyDescent="0.25">
      <c r="A13" s="3">
        <v>44199</v>
      </c>
      <c r="B13" s="8">
        <v>0</v>
      </c>
      <c r="C13" s="8">
        <v>355</v>
      </c>
      <c r="D13" s="8">
        <v>0</v>
      </c>
      <c r="E13" s="8">
        <v>0</v>
      </c>
      <c r="F13" s="8">
        <v>39</v>
      </c>
      <c r="G13" s="8">
        <v>0</v>
      </c>
      <c r="H13" s="8">
        <v>79</v>
      </c>
      <c r="I13" s="8">
        <v>0</v>
      </c>
      <c r="J13" s="8">
        <v>174</v>
      </c>
      <c r="K13" s="8">
        <v>0</v>
      </c>
      <c r="L13" s="8">
        <v>120</v>
      </c>
      <c r="M13" s="8">
        <v>86</v>
      </c>
      <c r="N13" s="8">
        <v>63</v>
      </c>
      <c r="O13" s="8">
        <v>0</v>
      </c>
      <c r="P13" s="8">
        <v>0</v>
      </c>
      <c r="Q13" s="7">
        <v>916</v>
      </c>
      <c r="S13" s="3">
        <v>44220</v>
      </c>
      <c r="T13" s="8">
        <v>482</v>
      </c>
      <c r="U13" s="8">
        <v>0</v>
      </c>
      <c r="V13" s="8">
        <v>0</v>
      </c>
      <c r="W13" s="8">
        <v>0</v>
      </c>
      <c r="X13" s="8">
        <v>0</v>
      </c>
      <c r="Y13" s="8">
        <v>74</v>
      </c>
      <c r="Z13" s="8">
        <v>0</v>
      </c>
      <c r="AA13" s="8">
        <v>130</v>
      </c>
      <c r="AB13" s="8">
        <v>0</v>
      </c>
      <c r="AC13" s="8">
        <v>135</v>
      </c>
      <c r="AD13" s="8">
        <v>2</v>
      </c>
      <c r="AE13" s="8">
        <v>34</v>
      </c>
      <c r="AF13" s="8">
        <v>0</v>
      </c>
      <c r="AG13" s="8">
        <v>1</v>
      </c>
      <c r="AH13" s="7">
        <v>858</v>
      </c>
    </row>
    <row r="14" spans="1:34" s="1" customFormat="1" x14ac:dyDescent="0.25">
      <c r="A14" s="3">
        <v>44200</v>
      </c>
      <c r="B14" s="8">
        <v>0</v>
      </c>
      <c r="C14" s="8">
        <v>1175</v>
      </c>
      <c r="D14" s="8">
        <v>126</v>
      </c>
      <c r="E14" s="8">
        <v>290</v>
      </c>
      <c r="F14" s="8">
        <v>80</v>
      </c>
      <c r="G14" s="8">
        <v>176</v>
      </c>
      <c r="H14" s="8">
        <v>84</v>
      </c>
      <c r="I14" s="8">
        <v>82</v>
      </c>
      <c r="J14" s="8">
        <v>72</v>
      </c>
      <c r="K14" s="8">
        <v>55</v>
      </c>
      <c r="L14" s="8">
        <v>208</v>
      </c>
      <c r="M14" s="8">
        <v>61</v>
      </c>
      <c r="N14" s="8">
        <v>253</v>
      </c>
      <c r="O14" s="8">
        <v>254</v>
      </c>
      <c r="P14" s="8">
        <v>652</v>
      </c>
      <c r="Q14" s="7">
        <v>3568</v>
      </c>
      <c r="S14" s="3">
        <v>44221</v>
      </c>
      <c r="T14" s="8">
        <v>1195</v>
      </c>
      <c r="U14" s="8">
        <v>118</v>
      </c>
      <c r="V14" s="8">
        <v>36</v>
      </c>
      <c r="W14" s="8">
        <v>1</v>
      </c>
      <c r="X14" s="8">
        <v>152</v>
      </c>
      <c r="Y14" s="8">
        <v>92</v>
      </c>
      <c r="Z14" s="8">
        <v>66</v>
      </c>
      <c r="AA14" s="8">
        <v>66</v>
      </c>
      <c r="AB14" s="8">
        <v>31</v>
      </c>
      <c r="AC14" s="8">
        <v>206</v>
      </c>
      <c r="AD14" s="8">
        <v>52</v>
      </c>
      <c r="AE14" s="8">
        <v>219</v>
      </c>
      <c r="AF14" s="8">
        <v>189</v>
      </c>
      <c r="AG14" s="8">
        <v>486</v>
      </c>
      <c r="AH14" s="7">
        <v>2909</v>
      </c>
    </row>
    <row r="15" spans="1:34" s="1" customFormat="1" x14ac:dyDescent="0.25">
      <c r="A15" s="3">
        <v>44201</v>
      </c>
      <c r="B15" s="8">
        <v>13845</v>
      </c>
      <c r="C15" s="8">
        <v>1150</v>
      </c>
      <c r="D15" s="8">
        <v>268</v>
      </c>
      <c r="E15" s="8">
        <v>390</v>
      </c>
      <c r="F15" s="8">
        <v>193</v>
      </c>
      <c r="G15" s="8">
        <v>282</v>
      </c>
      <c r="H15" s="8">
        <v>157</v>
      </c>
      <c r="I15" s="8">
        <v>159</v>
      </c>
      <c r="J15" s="8">
        <v>74</v>
      </c>
      <c r="K15" s="8">
        <v>94</v>
      </c>
      <c r="L15" s="8">
        <v>155</v>
      </c>
      <c r="M15" s="8">
        <v>77</v>
      </c>
      <c r="N15" s="8">
        <v>296</v>
      </c>
      <c r="O15" s="8">
        <v>342</v>
      </c>
      <c r="P15" s="8">
        <v>872</v>
      </c>
      <c r="Q15" s="7">
        <v>4509</v>
      </c>
      <c r="S15" s="3">
        <v>44222</v>
      </c>
      <c r="T15" s="8">
        <v>901</v>
      </c>
      <c r="U15" s="8">
        <v>219</v>
      </c>
      <c r="V15" s="8">
        <v>378</v>
      </c>
      <c r="W15" s="8">
        <v>0</v>
      </c>
      <c r="X15" s="8">
        <v>247</v>
      </c>
      <c r="Y15" s="8">
        <v>119</v>
      </c>
      <c r="Z15" s="8">
        <v>131</v>
      </c>
      <c r="AA15" s="8">
        <v>60</v>
      </c>
      <c r="AB15" s="8">
        <v>136</v>
      </c>
      <c r="AC15" s="8">
        <v>139</v>
      </c>
      <c r="AD15" s="8">
        <v>117</v>
      </c>
      <c r="AE15" s="8">
        <v>298</v>
      </c>
      <c r="AF15" s="8">
        <v>297</v>
      </c>
      <c r="AG15" s="8">
        <v>892</v>
      </c>
      <c r="AH15" s="7">
        <v>3934</v>
      </c>
    </row>
    <row r="16" spans="1:34" s="1" customFormat="1" x14ac:dyDescent="0.25">
      <c r="A16" s="3">
        <v>44202</v>
      </c>
      <c r="B16" s="8">
        <v>0</v>
      </c>
      <c r="C16" s="8">
        <v>1693</v>
      </c>
      <c r="D16" s="8">
        <v>444</v>
      </c>
      <c r="E16" s="8">
        <v>658</v>
      </c>
      <c r="F16" s="8">
        <v>276</v>
      </c>
      <c r="G16" s="8">
        <v>250</v>
      </c>
      <c r="H16" s="8">
        <v>141</v>
      </c>
      <c r="I16" s="8">
        <v>255</v>
      </c>
      <c r="J16" s="8">
        <v>66</v>
      </c>
      <c r="K16" s="8">
        <v>177</v>
      </c>
      <c r="L16" s="8">
        <v>364</v>
      </c>
      <c r="M16" s="8">
        <v>132</v>
      </c>
      <c r="N16" s="8">
        <v>199</v>
      </c>
      <c r="O16" s="8">
        <v>365</v>
      </c>
      <c r="P16" s="8">
        <v>782</v>
      </c>
      <c r="Q16" s="7">
        <v>5802</v>
      </c>
      <c r="S16" s="3">
        <v>44223</v>
      </c>
      <c r="T16" s="8">
        <v>1043</v>
      </c>
      <c r="U16" s="8">
        <v>433</v>
      </c>
      <c r="V16" s="8">
        <v>465</v>
      </c>
      <c r="W16" s="8">
        <v>0</v>
      </c>
      <c r="X16" s="8">
        <v>247</v>
      </c>
      <c r="Y16" s="8">
        <v>122</v>
      </c>
      <c r="Z16" s="8">
        <v>235</v>
      </c>
      <c r="AA16" s="8">
        <v>69</v>
      </c>
      <c r="AB16" s="8">
        <v>102</v>
      </c>
      <c r="AC16" s="8">
        <v>352</v>
      </c>
      <c r="AD16" s="8">
        <v>203</v>
      </c>
      <c r="AE16" s="8">
        <v>200</v>
      </c>
      <c r="AF16" s="8">
        <v>338</v>
      </c>
      <c r="AG16" s="8">
        <v>655</v>
      </c>
      <c r="AH16" s="7">
        <v>4464</v>
      </c>
    </row>
    <row r="17" spans="1:34" s="1" customFormat="1" x14ac:dyDescent="0.25">
      <c r="A17" s="3">
        <v>44203</v>
      </c>
      <c r="B17" s="8">
        <v>0</v>
      </c>
      <c r="C17" s="8">
        <v>1844</v>
      </c>
      <c r="D17" s="8">
        <v>508</v>
      </c>
      <c r="E17" s="8">
        <v>1579</v>
      </c>
      <c r="F17" s="8">
        <v>384</v>
      </c>
      <c r="G17" s="8">
        <v>288</v>
      </c>
      <c r="H17" s="8">
        <v>408</v>
      </c>
      <c r="I17" s="8">
        <v>242</v>
      </c>
      <c r="J17" s="8">
        <v>85</v>
      </c>
      <c r="K17" s="8">
        <v>165</v>
      </c>
      <c r="L17" s="8">
        <v>369</v>
      </c>
      <c r="M17" s="8">
        <v>685</v>
      </c>
      <c r="N17" s="8">
        <v>358</v>
      </c>
      <c r="O17" s="8">
        <v>375</v>
      </c>
      <c r="P17" s="8">
        <v>651</v>
      </c>
      <c r="Q17" s="7">
        <v>7941</v>
      </c>
      <c r="S17" s="3">
        <v>44224</v>
      </c>
      <c r="T17" s="8">
        <v>1077</v>
      </c>
      <c r="U17" s="8">
        <v>287</v>
      </c>
      <c r="V17" s="8">
        <v>1340</v>
      </c>
      <c r="W17" s="8">
        <v>44</v>
      </c>
      <c r="X17" s="8">
        <v>283</v>
      </c>
      <c r="Y17" s="8">
        <v>313</v>
      </c>
      <c r="Z17" s="8">
        <v>226</v>
      </c>
      <c r="AA17" s="8">
        <v>104</v>
      </c>
      <c r="AB17" s="8">
        <v>109</v>
      </c>
      <c r="AC17" s="8">
        <v>360</v>
      </c>
      <c r="AD17" s="8">
        <v>673</v>
      </c>
      <c r="AE17" s="8">
        <v>333</v>
      </c>
      <c r="AF17" s="8">
        <v>373</v>
      </c>
      <c r="AG17" s="8">
        <v>532</v>
      </c>
      <c r="AH17" s="7">
        <v>6054</v>
      </c>
    </row>
    <row r="18" spans="1:34" s="1" customFormat="1" x14ac:dyDescent="0.25">
      <c r="A18" s="3">
        <v>44204</v>
      </c>
      <c r="B18" s="8">
        <v>0</v>
      </c>
      <c r="C18" s="8">
        <v>2688</v>
      </c>
      <c r="D18" s="8">
        <v>1165</v>
      </c>
      <c r="E18" s="8">
        <v>1666</v>
      </c>
      <c r="F18" s="8">
        <v>313</v>
      </c>
      <c r="G18" s="8">
        <v>244</v>
      </c>
      <c r="H18" s="8">
        <v>407</v>
      </c>
      <c r="I18" s="8">
        <v>150</v>
      </c>
      <c r="J18" s="8">
        <v>655</v>
      </c>
      <c r="K18" s="8">
        <v>262</v>
      </c>
      <c r="L18" s="8">
        <v>306</v>
      </c>
      <c r="M18" s="8">
        <v>780</v>
      </c>
      <c r="N18" s="8">
        <v>554</v>
      </c>
      <c r="O18" s="8">
        <v>325</v>
      </c>
      <c r="P18" s="8">
        <v>422</v>
      </c>
      <c r="Q18" s="7">
        <v>9937</v>
      </c>
      <c r="S18" s="3">
        <v>44225</v>
      </c>
      <c r="T18" s="23">
        <v>1534</v>
      </c>
      <c r="U18" s="23">
        <v>1137</v>
      </c>
      <c r="V18" s="23">
        <v>1209</v>
      </c>
      <c r="W18" s="8">
        <v>0</v>
      </c>
      <c r="X18" s="23">
        <v>234</v>
      </c>
      <c r="Y18" s="23">
        <v>376</v>
      </c>
      <c r="Z18" s="23">
        <v>146</v>
      </c>
      <c r="AA18" s="23">
        <v>502</v>
      </c>
      <c r="AB18" s="8">
        <v>349</v>
      </c>
      <c r="AC18" s="23">
        <v>300</v>
      </c>
      <c r="AD18" s="23">
        <v>650</v>
      </c>
      <c r="AE18" s="23">
        <v>508</v>
      </c>
      <c r="AF18" s="23">
        <v>326</v>
      </c>
      <c r="AG18" s="23">
        <v>438</v>
      </c>
      <c r="AH18" s="7">
        <v>7709</v>
      </c>
    </row>
    <row r="19" spans="1:34" s="1" customFormat="1" x14ac:dyDescent="0.25">
      <c r="A19" s="3">
        <v>44205</v>
      </c>
      <c r="B19" s="8">
        <v>0</v>
      </c>
      <c r="C19" s="8">
        <v>630</v>
      </c>
      <c r="D19" s="8">
        <v>192</v>
      </c>
      <c r="E19" s="8">
        <v>6</v>
      </c>
      <c r="F19" s="8">
        <v>297</v>
      </c>
      <c r="G19" s="8">
        <v>0</v>
      </c>
      <c r="H19" s="8">
        <v>159</v>
      </c>
      <c r="I19" s="8">
        <v>0</v>
      </c>
      <c r="J19" s="8">
        <v>287</v>
      </c>
      <c r="K19" s="8">
        <v>85</v>
      </c>
      <c r="L19" s="8">
        <v>30</v>
      </c>
      <c r="M19" s="8">
        <v>55</v>
      </c>
      <c r="N19" s="8">
        <v>143</v>
      </c>
      <c r="O19" s="8">
        <v>99</v>
      </c>
      <c r="P19" s="8">
        <v>12</v>
      </c>
      <c r="Q19" s="7">
        <v>1995</v>
      </c>
      <c r="S19" s="3">
        <v>44226</v>
      </c>
      <c r="T19" s="23">
        <v>451</v>
      </c>
      <c r="U19" s="23">
        <v>44</v>
      </c>
      <c r="V19" s="23">
        <v>6</v>
      </c>
      <c r="W19" s="8">
        <v>0</v>
      </c>
      <c r="X19" s="23">
        <v>0</v>
      </c>
      <c r="Y19" s="23">
        <v>143</v>
      </c>
      <c r="Z19" s="23">
        <v>0</v>
      </c>
      <c r="AA19" s="23">
        <v>270</v>
      </c>
      <c r="AB19" s="8">
        <v>24</v>
      </c>
      <c r="AC19" s="23">
        <v>0</v>
      </c>
      <c r="AD19" s="23">
        <v>69</v>
      </c>
      <c r="AE19" s="23">
        <v>59</v>
      </c>
      <c r="AF19" s="23">
        <v>0</v>
      </c>
      <c r="AG19" s="23">
        <v>2</v>
      </c>
      <c r="AH19" s="7">
        <v>1068</v>
      </c>
    </row>
    <row r="20" spans="1:34" s="1" customFormat="1" x14ac:dyDescent="0.25">
      <c r="A20" s="3">
        <v>44206</v>
      </c>
      <c r="B20" s="8">
        <v>0</v>
      </c>
      <c r="C20" s="8">
        <v>689</v>
      </c>
      <c r="D20" s="8">
        <v>65</v>
      </c>
      <c r="E20" s="8">
        <v>0</v>
      </c>
      <c r="F20" s="8">
        <v>211</v>
      </c>
      <c r="G20" s="8">
        <v>1</v>
      </c>
      <c r="H20" s="8">
        <v>96</v>
      </c>
      <c r="I20" s="8">
        <v>0</v>
      </c>
      <c r="J20" s="8">
        <v>319</v>
      </c>
      <c r="K20" s="8">
        <v>0</v>
      </c>
      <c r="L20" s="8">
        <v>30</v>
      </c>
      <c r="M20" s="8">
        <v>67</v>
      </c>
      <c r="N20" s="8">
        <v>133</v>
      </c>
      <c r="O20" s="8">
        <v>103</v>
      </c>
      <c r="P20" s="8">
        <v>0</v>
      </c>
      <c r="Q20" s="7">
        <v>1714</v>
      </c>
      <c r="S20" s="3">
        <v>44227</v>
      </c>
      <c r="T20" s="8">
        <v>505</v>
      </c>
      <c r="U20" s="8">
        <v>93</v>
      </c>
      <c r="V20" s="8">
        <v>0</v>
      </c>
      <c r="W20" s="8">
        <v>0</v>
      </c>
      <c r="X20" s="8">
        <v>0</v>
      </c>
      <c r="Y20" s="8">
        <v>104</v>
      </c>
      <c r="Z20" s="23">
        <v>0</v>
      </c>
      <c r="AA20" s="8">
        <v>187</v>
      </c>
      <c r="AB20" s="8">
        <v>0</v>
      </c>
      <c r="AC20" s="8">
        <v>60</v>
      </c>
      <c r="AD20" s="8">
        <v>43</v>
      </c>
      <c r="AE20" s="8">
        <v>129</v>
      </c>
      <c r="AF20" s="8">
        <v>0</v>
      </c>
      <c r="AG20" s="8">
        <v>0</v>
      </c>
      <c r="AH20" s="7">
        <v>1121</v>
      </c>
    </row>
    <row r="21" spans="1:34" s="1" customFormat="1" x14ac:dyDescent="0.25">
      <c r="A21" s="3">
        <v>44207</v>
      </c>
      <c r="B21" s="8">
        <v>0</v>
      </c>
      <c r="C21" s="8">
        <v>2550</v>
      </c>
      <c r="D21" s="8">
        <v>722</v>
      </c>
      <c r="E21" s="8">
        <v>244</v>
      </c>
      <c r="F21" s="8">
        <v>744</v>
      </c>
      <c r="G21" s="8">
        <v>121</v>
      </c>
      <c r="H21" s="8">
        <v>242</v>
      </c>
      <c r="I21" s="8">
        <v>346</v>
      </c>
      <c r="J21" s="8">
        <v>338</v>
      </c>
      <c r="K21" s="8">
        <v>236</v>
      </c>
      <c r="L21" s="8">
        <v>562</v>
      </c>
      <c r="M21" s="8">
        <v>1358</v>
      </c>
      <c r="N21" s="8">
        <v>845</v>
      </c>
      <c r="O21" s="8">
        <v>430</v>
      </c>
      <c r="P21" s="8">
        <v>1029</v>
      </c>
      <c r="Q21" s="7">
        <v>9767</v>
      </c>
      <c r="S21" s="3">
        <v>44228</v>
      </c>
      <c r="T21" s="8">
        <v>1913</v>
      </c>
      <c r="U21" s="8">
        <v>591</v>
      </c>
      <c r="V21" s="8">
        <v>182</v>
      </c>
      <c r="W21" s="8">
        <v>206</v>
      </c>
      <c r="X21" s="8">
        <v>105</v>
      </c>
      <c r="Y21" s="8">
        <v>203</v>
      </c>
      <c r="Z21" s="23">
        <v>329</v>
      </c>
      <c r="AA21" s="8">
        <v>372</v>
      </c>
      <c r="AB21" s="8">
        <v>222</v>
      </c>
      <c r="AC21" s="8">
        <v>539</v>
      </c>
      <c r="AD21" s="8">
        <v>1187</v>
      </c>
      <c r="AE21" s="8">
        <v>755</v>
      </c>
      <c r="AF21" s="8">
        <v>332</v>
      </c>
      <c r="AG21" s="8">
        <v>832</v>
      </c>
      <c r="AH21" s="7">
        <v>7768</v>
      </c>
    </row>
    <row r="22" spans="1:34" s="1" customFormat="1" x14ac:dyDescent="0.25">
      <c r="A22" s="3">
        <v>44208</v>
      </c>
      <c r="B22" s="8">
        <v>14235</v>
      </c>
      <c r="C22" s="8">
        <v>2950</v>
      </c>
      <c r="D22" s="8">
        <v>1323</v>
      </c>
      <c r="E22" s="8">
        <v>1055</v>
      </c>
      <c r="F22" s="8">
        <v>845</v>
      </c>
      <c r="G22" s="8">
        <v>174</v>
      </c>
      <c r="H22" s="8">
        <v>486</v>
      </c>
      <c r="I22" s="8">
        <v>398</v>
      </c>
      <c r="J22" s="8">
        <v>805</v>
      </c>
      <c r="K22" s="8">
        <v>280</v>
      </c>
      <c r="L22" s="8">
        <v>324</v>
      </c>
      <c r="M22" s="8">
        <v>2462</v>
      </c>
      <c r="N22" s="8">
        <v>774</v>
      </c>
      <c r="O22" s="8">
        <v>415</v>
      </c>
      <c r="P22" s="8">
        <v>1077</v>
      </c>
      <c r="Q22" s="7">
        <v>13368</v>
      </c>
      <c r="S22" s="3">
        <v>44229</v>
      </c>
      <c r="T22" s="8">
        <v>1885</v>
      </c>
      <c r="U22" s="8">
        <v>1171</v>
      </c>
      <c r="V22" s="8">
        <v>504</v>
      </c>
      <c r="W22" s="8">
        <v>308</v>
      </c>
      <c r="X22" s="8">
        <v>156</v>
      </c>
      <c r="Y22" s="8">
        <v>420</v>
      </c>
      <c r="Z22" s="23">
        <v>234</v>
      </c>
      <c r="AA22" s="8">
        <v>520</v>
      </c>
      <c r="AB22" s="8">
        <v>302</v>
      </c>
      <c r="AC22" s="8">
        <v>325</v>
      </c>
      <c r="AD22" s="8">
        <v>2067</v>
      </c>
      <c r="AE22" s="8">
        <v>650</v>
      </c>
      <c r="AF22" s="8">
        <v>360</v>
      </c>
      <c r="AG22" s="8">
        <v>1063</v>
      </c>
      <c r="AH22" s="7">
        <v>9965</v>
      </c>
    </row>
    <row r="23" spans="1:34" s="1" customFormat="1" x14ac:dyDescent="0.25">
      <c r="A23" s="3">
        <v>44209</v>
      </c>
      <c r="B23" s="8">
        <v>0</v>
      </c>
      <c r="C23" s="8">
        <v>2987</v>
      </c>
      <c r="D23" s="8">
        <v>1179</v>
      </c>
      <c r="E23" s="8">
        <v>1206</v>
      </c>
      <c r="F23" s="8">
        <v>845</v>
      </c>
      <c r="G23" s="8">
        <v>246</v>
      </c>
      <c r="H23" s="8">
        <v>385</v>
      </c>
      <c r="I23" s="8">
        <v>375</v>
      </c>
      <c r="J23" s="8">
        <v>744</v>
      </c>
      <c r="K23" s="8">
        <v>350</v>
      </c>
      <c r="L23" s="8">
        <v>349</v>
      </c>
      <c r="M23" s="8">
        <v>2104</v>
      </c>
      <c r="N23" s="8">
        <v>794</v>
      </c>
      <c r="O23" s="8">
        <v>642</v>
      </c>
      <c r="P23" s="8">
        <v>1263</v>
      </c>
      <c r="Q23" s="7">
        <v>13469</v>
      </c>
      <c r="S23" s="3">
        <v>44230</v>
      </c>
      <c r="T23" s="8">
        <v>2394</v>
      </c>
      <c r="U23" s="8">
        <v>980</v>
      </c>
      <c r="V23" s="8">
        <v>1252</v>
      </c>
      <c r="W23" s="8">
        <v>317</v>
      </c>
      <c r="X23" s="8">
        <v>221</v>
      </c>
      <c r="Y23" s="8">
        <v>289</v>
      </c>
      <c r="Z23" s="23">
        <v>274</v>
      </c>
      <c r="AA23" s="8">
        <v>582</v>
      </c>
      <c r="AB23" s="8">
        <v>328</v>
      </c>
      <c r="AC23" s="8">
        <v>336</v>
      </c>
      <c r="AD23" s="8">
        <v>1813</v>
      </c>
      <c r="AE23" s="8">
        <v>746</v>
      </c>
      <c r="AF23" s="8">
        <v>416</v>
      </c>
      <c r="AG23" s="8">
        <v>850</v>
      </c>
      <c r="AH23" s="7">
        <v>10798</v>
      </c>
    </row>
    <row r="24" spans="1:34" s="1" customFormat="1" x14ac:dyDescent="0.25">
      <c r="A24" s="3">
        <v>44210</v>
      </c>
      <c r="B24" s="8">
        <v>0</v>
      </c>
      <c r="C24" s="8">
        <v>3187</v>
      </c>
      <c r="D24" s="8">
        <v>1095</v>
      </c>
      <c r="E24" s="8">
        <v>1565</v>
      </c>
      <c r="F24" s="8">
        <v>573</v>
      </c>
      <c r="G24" s="8">
        <v>247</v>
      </c>
      <c r="H24" s="8">
        <v>428</v>
      </c>
      <c r="I24" s="8">
        <v>503</v>
      </c>
      <c r="J24" s="8">
        <v>818</v>
      </c>
      <c r="K24" s="8">
        <v>366</v>
      </c>
      <c r="L24" s="8">
        <v>629</v>
      </c>
      <c r="M24" s="8">
        <v>2205</v>
      </c>
      <c r="N24" s="8">
        <v>862</v>
      </c>
      <c r="O24" s="8">
        <v>593</v>
      </c>
      <c r="P24" s="8">
        <v>933</v>
      </c>
      <c r="Q24" s="7">
        <v>14004</v>
      </c>
      <c r="S24" s="3">
        <v>44231</v>
      </c>
      <c r="T24" s="8">
        <v>2314</v>
      </c>
      <c r="U24" s="8">
        <v>1024</v>
      </c>
      <c r="V24" s="8">
        <v>1446</v>
      </c>
      <c r="W24" s="8">
        <v>373</v>
      </c>
      <c r="X24" s="8">
        <v>219</v>
      </c>
      <c r="Y24" s="8">
        <v>389</v>
      </c>
      <c r="Z24" s="23">
        <v>385</v>
      </c>
      <c r="AA24" s="8">
        <v>709</v>
      </c>
      <c r="AB24" s="8">
        <v>338</v>
      </c>
      <c r="AC24" s="8">
        <v>626</v>
      </c>
      <c r="AD24" s="8">
        <v>2122</v>
      </c>
      <c r="AE24" s="8">
        <v>850</v>
      </c>
      <c r="AF24" s="8">
        <v>572</v>
      </c>
      <c r="AG24" s="8">
        <v>1318</v>
      </c>
      <c r="AH24" s="7">
        <v>12685</v>
      </c>
    </row>
    <row r="25" spans="1:34" s="1" customFormat="1" x14ac:dyDescent="0.25">
      <c r="A25" s="3">
        <v>44211</v>
      </c>
      <c r="B25" s="8">
        <v>0</v>
      </c>
      <c r="C25" s="8">
        <v>3530</v>
      </c>
      <c r="D25" s="8">
        <v>1041</v>
      </c>
      <c r="E25" s="8">
        <v>1357</v>
      </c>
      <c r="F25" s="8">
        <v>898</v>
      </c>
      <c r="G25" s="8">
        <v>256</v>
      </c>
      <c r="H25" s="8">
        <v>359</v>
      </c>
      <c r="I25" s="8">
        <v>490</v>
      </c>
      <c r="J25" s="8">
        <v>792</v>
      </c>
      <c r="K25" s="8">
        <v>393</v>
      </c>
      <c r="L25" s="8">
        <v>207</v>
      </c>
      <c r="M25" s="8">
        <v>1906</v>
      </c>
      <c r="N25" s="8">
        <v>660</v>
      </c>
      <c r="O25" s="8">
        <v>607</v>
      </c>
      <c r="P25" s="8">
        <v>626</v>
      </c>
      <c r="Q25" s="7">
        <v>13122</v>
      </c>
      <c r="S25" s="3">
        <v>44232</v>
      </c>
      <c r="T25" s="8">
        <v>1868</v>
      </c>
      <c r="U25" s="8">
        <v>1091</v>
      </c>
      <c r="V25" s="8">
        <v>1350</v>
      </c>
      <c r="W25" s="8">
        <v>343</v>
      </c>
      <c r="X25" s="8">
        <v>248</v>
      </c>
      <c r="Y25" s="8">
        <v>336</v>
      </c>
      <c r="Z25" s="23">
        <v>441</v>
      </c>
      <c r="AA25" s="8">
        <v>682</v>
      </c>
      <c r="AB25" s="8">
        <v>384</v>
      </c>
      <c r="AC25" s="8">
        <v>202</v>
      </c>
      <c r="AD25" s="8">
        <v>1630</v>
      </c>
      <c r="AE25" s="8">
        <v>775</v>
      </c>
      <c r="AF25" s="8">
        <v>545</v>
      </c>
      <c r="AG25" s="8">
        <v>609</v>
      </c>
      <c r="AH25" s="7">
        <v>10504</v>
      </c>
    </row>
    <row r="26" spans="1:34" s="1" customFormat="1" x14ac:dyDescent="0.25">
      <c r="A26" s="3">
        <v>44212</v>
      </c>
      <c r="B26" s="8">
        <v>0</v>
      </c>
      <c r="C26" s="8">
        <v>1671</v>
      </c>
      <c r="D26" s="8">
        <v>0</v>
      </c>
      <c r="E26" s="8">
        <v>72</v>
      </c>
      <c r="F26" s="8">
        <v>249</v>
      </c>
      <c r="G26" s="8">
        <v>72</v>
      </c>
      <c r="H26" s="8">
        <v>107</v>
      </c>
      <c r="I26" s="8">
        <v>0</v>
      </c>
      <c r="J26" s="8">
        <v>462</v>
      </c>
      <c r="K26" s="8">
        <v>0</v>
      </c>
      <c r="L26" s="8">
        <v>0</v>
      </c>
      <c r="M26" s="8">
        <v>50</v>
      </c>
      <c r="N26" s="8">
        <v>174</v>
      </c>
      <c r="O26" s="8">
        <v>153</v>
      </c>
      <c r="P26" s="8">
        <v>6</v>
      </c>
      <c r="Q26" s="7">
        <v>3016</v>
      </c>
      <c r="S26" s="3">
        <v>44233</v>
      </c>
      <c r="T26" s="8">
        <v>1332</v>
      </c>
      <c r="U26" s="8">
        <v>27</v>
      </c>
      <c r="V26" s="8">
        <v>69</v>
      </c>
      <c r="W26" s="8">
        <v>196</v>
      </c>
      <c r="X26" s="8">
        <v>0</v>
      </c>
      <c r="Y26" s="8">
        <v>92</v>
      </c>
      <c r="Z26" s="23">
        <v>0</v>
      </c>
      <c r="AA26" s="8">
        <v>319</v>
      </c>
      <c r="AB26" s="8">
        <v>0</v>
      </c>
      <c r="AC26" s="8">
        <v>0</v>
      </c>
      <c r="AD26" s="8">
        <v>51</v>
      </c>
      <c r="AE26" s="8">
        <v>209</v>
      </c>
      <c r="AF26" s="8">
        <v>0</v>
      </c>
      <c r="AG26" s="8">
        <v>1</v>
      </c>
      <c r="AH26" s="7">
        <v>2296</v>
      </c>
    </row>
    <row r="27" spans="1:34" s="1" customFormat="1" x14ac:dyDescent="0.25">
      <c r="A27" s="3">
        <v>44213</v>
      </c>
      <c r="B27" s="8">
        <v>0</v>
      </c>
      <c r="C27" s="8">
        <v>1881</v>
      </c>
      <c r="D27" s="8">
        <v>0</v>
      </c>
      <c r="E27" s="8">
        <v>0</v>
      </c>
      <c r="F27" s="8">
        <v>59</v>
      </c>
      <c r="G27" s="8">
        <v>0</v>
      </c>
      <c r="H27" s="8">
        <v>99</v>
      </c>
      <c r="I27" s="8">
        <v>1</v>
      </c>
      <c r="J27" s="8">
        <v>360</v>
      </c>
      <c r="K27" s="8">
        <v>0</v>
      </c>
      <c r="L27" s="8">
        <v>0</v>
      </c>
      <c r="M27" s="8">
        <v>66</v>
      </c>
      <c r="N27" s="8">
        <v>296</v>
      </c>
      <c r="O27" s="8">
        <v>5</v>
      </c>
      <c r="P27" s="8">
        <v>212</v>
      </c>
      <c r="Q27" s="7">
        <v>2979</v>
      </c>
      <c r="S27" s="3">
        <v>44234</v>
      </c>
      <c r="T27" s="8">
        <v>1330</v>
      </c>
      <c r="U27" s="8">
        <v>0</v>
      </c>
      <c r="V27" s="8">
        <v>1</v>
      </c>
      <c r="W27" s="8">
        <v>119</v>
      </c>
      <c r="X27" s="8">
        <v>0</v>
      </c>
      <c r="Y27" s="8">
        <v>92</v>
      </c>
      <c r="Z27" s="23">
        <v>0</v>
      </c>
      <c r="AA27" s="8">
        <v>309</v>
      </c>
      <c r="AB27" s="8">
        <v>0</v>
      </c>
      <c r="AC27" s="8">
        <v>0</v>
      </c>
      <c r="AD27" s="8">
        <v>48</v>
      </c>
      <c r="AE27" s="8">
        <v>196</v>
      </c>
      <c r="AF27" s="8">
        <v>5</v>
      </c>
      <c r="AG27" s="8">
        <v>210</v>
      </c>
      <c r="AH27" s="7">
        <v>2310</v>
      </c>
    </row>
    <row r="28" spans="1:34" s="1" customFormat="1" x14ac:dyDescent="0.25">
      <c r="A28" s="3">
        <v>44214</v>
      </c>
      <c r="B28" s="8">
        <v>0</v>
      </c>
      <c r="C28" s="8">
        <v>4401</v>
      </c>
      <c r="D28" s="8">
        <v>1281</v>
      </c>
      <c r="E28" s="8">
        <v>868</v>
      </c>
      <c r="F28" s="8">
        <v>642</v>
      </c>
      <c r="G28" s="8">
        <v>118</v>
      </c>
      <c r="H28" s="8">
        <v>535</v>
      </c>
      <c r="I28" s="8">
        <v>378</v>
      </c>
      <c r="J28" s="8">
        <v>471</v>
      </c>
      <c r="K28" s="8">
        <v>507</v>
      </c>
      <c r="L28" s="8">
        <v>390</v>
      </c>
      <c r="M28" s="8">
        <v>1890</v>
      </c>
      <c r="N28" s="8">
        <v>1135</v>
      </c>
      <c r="O28" s="8">
        <v>513</v>
      </c>
      <c r="P28" s="8">
        <v>868</v>
      </c>
      <c r="Q28" s="7">
        <v>13997</v>
      </c>
      <c r="S28" s="3">
        <v>44235</v>
      </c>
      <c r="T28" s="8">
        <v>3020</v>
      </c>
      <c r="U28" s="8">
        <v>1320</v>
      </c>
      <c r="V28" s="8">
        <v>398</v>
      </c>
      <c r="W28" s="8">
        <v>1148</v>
      </c>
      <c r="X28" s="8">
        <v>124</v>
      </c>
      <c r="Y28" s="8">
        <v>307</v>
      </c>
      <c r="Z28" s="23">
        <v>339</v>
      </c>
      <c r="AA28" s="8">
        <v>285</v>
      </c>
      <c r="AB28" s="8">
        <v>490</v>
      </c>
      <c r="AC28" s="8">
        <v>382</v>
      </c>
      <c r="AD28" s="8">
        <v>1164</v>
      </c>
      <c r="AE28" s="8">
        <v>852</v>
      </c>
      <c r="AF28" s="8">
        <v>591</v>
      </c>
      <c r="AG28" s="8">
        <v>752</v>
      </c>
      <c r="AH28" s="7">
        <v>11172</v>
      </c>
    </row>
    <row r="29" spans="1:34" x14ac:dyDescent="0.25">
      <c r="A29" s="3">
        <v>44215</v>
      </c>
      <c r="B29" s="8">
        <v>0</v>
      </c>
      <c r="C29" s="8">
        <v>4206</v>
      </c>
      <c r="D29" s="8">
        <v>986</v>
      </c>
      <c r="E29" s="8">
        <v>544</v>
      </c>
      <c r="F29" s="8">
        <v>811</v>
      </c>
      <c r="G29" s="8">
        <v>169</v>
      </c>
      <c r="H29" s="8">
        <v>567</v>
      </c>
      <c r="I29" s="8">
        <v>498</v>
      </c>
      <c r="J29" s="8">
        <v>521</v>
      </c>
      <c r="K29" s="8">
        <v>348</v>
      </c>
      <c r="L29" s="8">
        <v>615</v>
      </c>
      <c r="M29" s="8">
        <v>2446</v>
      </c>
      <c r="N29" s="8">
        <v>936</v>
      </c>
      <c r="O29" s="8">
        <v>196</v>
      </c>
      <c r="P29" s="8">
        <v>1343</v>
      </c>
      <c r="Q29" s="7">
        <v>14186</v>
      </c>
      <c r="S29" s="3">
        <v>44236</v>
      </c>
      <c r="T29" s="8">
        <v>3544</v>
      </c>
      <c r="U29" s="8">
        <v>1062</v>
      </c>
      <c r="V29" s="8">
        <v>757</v>
      </c>
      <c r="W29" s="8">
        <v>790</v>
      </c>
      <c r="X29" s="8">
        <v>226</v>
      </c>
      <c r="Y29" s="8">
        <v>487</v>
      </c>
      <c r="Z29" s="23">
        <v>398</v>
      </c>
      <c r="AA29" s="8">
        <v>375</v>
      </c>
      <c r="AB29" s="8">
        <v>350</v>
      </c>
      <c r="AC29" s="8">
        <v>505</v>
      </c>
      <c r="AD29" s="8">
        <v>978</v>
      </c>
      <c r="AE29" s="8">
        <v>734</v>
      </c>
      <c r="AF29" s="8">
        <v>345</v>
      </c>
      <c r="AG29" s="8">
        <v>1034</v>
      </c>
      <c r="AH29" s="7">
        <v>11585</v>
      </c>
    </row>
    <row r="30" spans="1:34" x14ac:dyDescent="0.25">
      <c r="A30" s="3">
        <v>44216</v>
      </c>
      <c r="B30" s="8">
        <v>15795</v>
      </c>
      <c r="C30" s="8">
        <v>3883</v>
      </c>
      <c r="D30" s="8">
        <v>1118</v>
      </c>
      <c r="E30" s="8">
        <v>139</v>
      </c>
      <c r="F30" s="8">
        <v>575</v>
      </c>
      <c r="G30" s="8">
        <v>348</v>
      </c>
      <c r="H30" s="8">
        <v>660</v>
      </c>
      <c r="I30" s="8">
        <v>610</v>
      </c>
      <c r="J30" s="8">
        <v>659</v>
      </c>
      <c r="K30" s="8">
        <v>525</v>
      </c>
      <c r="L30" s="8">
        <v>503</v>
      </c>
      <c r="M30" s="8">
        <v>2814</v>
      </c>
      <c r="N30" s="8">
        <v>855</v>
      </c>
      <c r="O30" s="8">
        <v>132</v>
      </c>
      <c r="P30" s="8">
        <v>1536</v>
      </c>
      <c r="Q30" s="7">
        <v>14357</v>
      </c>
      <c r="S30" s="3">
        <v>44237</v>
      </c>
      <c r="T30" s="8">
        <v>3897</v>
      </c>
      <c r="U30" s="8">
        <v>989</v>
      </c>
      <c r="V30" s="8">
        <v>348</v>
      </c>
      <c r="W30" s="8">
        <v>769</v>
      </c>
      <c r="X30" s="8">
        <v>330</v>
      </c>
      <c r="Y30" s="8">
        <v>482</v>
      </c>
      <c r="Z30" s="23">
        <v>463</v>
      </c>
      <c r="AA30" s="8">
        <v>284</v>
      </c>
      <c r="AB30" s="8">
        <v>496</v>
      </c>
      <c r="AC30" s="8">
        <v>567</v>
      </c>
      <c r="AD30" s="8">
        <v>1433</v>
      </c>
      <c r="AE30" s="8">
        <v>785</v>
      </c>
      <c r="AF30" s="8">
        <v>293</v>
      </c>
      <c r="AG30" s="8">
        <v>1301</v>
      </c>
      <c r="AH30" s="7">
        <v>12437</v>
      </c>
    </row>
    <row r="31" spans="1:34" s="1" customFormat="1" x14ac:dyDescent="0.25">
      <c r="A31" s="3">
        <v>44217</v>
      </c>
      <c r="B31" s="8">
        <v>0</v>
      </c>
      <c r="C31" s="8">
        <v>3560</v>
      </c>
      <c r="D31" s="8">
        <v>1194</v>
      </c>
      <c r="E31" s="8">
        <v>1069</v>
      </c>
      <c r="F31" s="8">
        <v>859</v>
      </c>
      <c r="G31" s="8">
        <v>144</v>
      </c>
      <c r="H31" s="8">
        <v>948</v>
      </c>
      <c r="I31" s="8">
        <v>870</v>
      </c>
      <c r="J31" s="8">
        <v>841</v>
      </c>
      <c r="K31" s="8">
        <v>383</v>
      </c>
      <c r="L31" s="8">
        <v>274</v>
      </c>
      <c r="M31" s="8">
        <v>2297</v>
      </c>
      <c r="N31" s="8">
        <v>785</v>
      </c>
      <c r="O31" s="8">
        <v>938</v>
      </c>
      <c r="P31" s="8">
        <v>1802</v>
      </c>
      <c r="Q31" s="7">
        <v>15964</v>
      </c>
      <c r="S31" s="3">
        <v>44238</v>
      </c>
      <c r="T31" s="8">
        <v>4166</v>
      </c>
      <c r="U31" s="8">
        <v>1090</v>
      </c>
      <c r="V31" s="8">
        <v>1265</v>
      </c>
      <c r="W31" s="8">
        <v>799</v>
      </c>
      <c r="X31" s="8">
        <v>137</v>
      </c>
      <c r="Y31" s="8">
        <v>592</v>
      </c>
      <c r="Z31" s="23">
        <v>694</v>
      </c>
      <c r="AA31" s="8">
        <v>616</v>
      </c>
      <c r="AB31" s="8">
        <v>370</v>
      </c>
      <c r="AC31" s="8">
        <v>204</v>
      </c>
      <c r="AD31" s="8">
        <v>1337</v>
      </c>
      <c r="AE31" s="8">
        <v>613</v>
      </c>
      <c r="AF31" s="8">
        <v>827</v>
      </c>
      <c r="AG31" s="8">
        <v>1813</v>
      </c>
      <c r="AH31" s="7">
        <v>14523</v>
      </c>
    </row>
    <row r="32" spans="1:34" x14ac:dyDescent="0.25">
      <c r="A32" s="3">
        <v>44218</v>
      </c>
      <c r="B32" s="8">
        <v>0</v>
      </c>
      <c r="C32" s="8">
        <v>3087</v>
      </c>
      <c r="D32" s="8">
        <v>1473</v>
      </c>
      <c r="E32" s="8">
        <v>1083</v>
      </c>
      <c r="F32" s="8">
        <v>633</v>
      </c>
      <c r="G32" s="8">
        <v>225</v>
      </c>
      <c r="H32" s="8">
        <v>831</v>
      </c>
      <c r="I32" s="8">
        <v>697</v>
      </c>
      <c r="J32" s="8">
        <v>634</v>
      </c>
      <c r="K32" s="8">
        <v>574</v>
      </c>
      <c r="L32" s="8">
        <v>595</v>
      </c>
      <c r="M32" s="8">
        <v>1488</v>
      </c>
      <c r="N32" s="8">
        <v>1130</v>
      </c>
      <c r="O32" s="8">
        <v>1098</v>
      </c>
      <c r="P32" s="8">
        <v>1755</v>
      </c>
      <c r="Q32" s="7">
        <v>15303</v>
      </c>
      <c r="S32" s="3">
        <v>44239</v>
      </c>
      <c r="T32" s="8">
        <v>3027</v>
      </c>
      <c r="U32" s="8">
        <v>1204</v>
      </c>
      <c r="V32" s="8">
        <v>1316</v>
      </c>
      <c r="W32" s="8">
        <v>1059</v>
      </c>
      <c r="X32" s="8">
        <v>210</v>
      </c>
      <c r="Y32" s="8">
        <v>558</v>
      </c>
      <c r="Z32" s="23">
        <v>379</v>
      </c>
      <c r="AA32" s="8">
        <v>548</v>
      </c>
      <c r="AB32" s="8">
        <v>564</v>
      </c>
      <c r="AC32" s="8">
        <v>552</v>
      </c>
      <c r="AD32" s="8">
        <v>1111</v>
      </c>
      <c r="AE32" s="8">
        <v>332</v>
      </c>
      <c r="AF32" s="8">
        <v>767</v>
      </c>
      <c r="AG32" s="8">
        <v>1281</v>
      </c>
      <c r="AH32" s="7">
        <v>12908</v>
      </c>
    </row>
    <row r="33" spans="1:34" s="1" customFormat="1" x14ac:dyDescent="0.25">
      <c r="A33" s="3">
        <v>44219</v>
      </c>
      <c r="B33" s="8">
        <v>0</v>
      </c>
      <c r="C33" s="8">
        <v>1034</v>
      </c>
      <c r="D33" s="8">
        <v>239</v>
      </c>
      <c r="E33" s="8">
        <v>267</v>
      </c>
      <c r="F33" s="8">
        <v>276</v>
      </c>
      <c r="G33" s="8">
        <v>38</v>
      </c>
      <c r="H33" s="8">
        <v>742</v>
      </c>
      <c r="I33" s="8">
        <v>30</v>
      </c>
      <c r="J33" s="8">
        <v>370</v>
      </c>
      <c r="K33" s="8">
        <v>0</v>
      </c>
      <c r="L33" s="8">
        <v>90</v>
      </c>
      <c r="M33" s="8">
        <v>7</v>
      </c>
      <c r="N33" s="8">
        <v>361</v>
      </c>
      <c r="O33" s="8">
        <v>61</v>
      </c>
      <c r="P33" s="8">
        <v>324</v>
      </c>
      <c r="Q33" s="7">
        <v>3839</v>
      </c>
      <c r="S33" s="3">
        <v>44240</v>
      </c>
      <c r="T33" s="8">
        <v>718</v>
      </c>
      <c r="U33" s="8">
        <v>0</v>
      </c>
      <c r="V33" s="8">
        <v>267</v>
      </c>
      <c r="W33" s="8">
        <v>412</v>
      </c>
      <c r="X33" s="8">
        <v>37</v>
      </c>
      <c r="Y33" s="8">
        <v>335</v>
      </c>
      <c r="Z33" s="23">
        <v>29</v>
      </c>
      <c r="AA33" s="8">
        <v>140</v>
      </c>
      <c r="AB33" s="8">
        <v>0</v>
      </c>
      <c r="AC33" s="8">
        <v>0</v>
      </c>
      <c r="AD33" s="8">
        <v>51</v>
      </c>
      <c r="AE33" s="8">
        <v>109</v>
      </c>
      <c r="AF33" s="8">
        <v>60</v>
      </c>
      <c r="AG33" s="8">
        <v>314</v>
      </c>
      <c r="AH33" s="7">
        <v>2472</v>
      </c>
    </row>
    <row r="34" spans="1:34" x14ac:dyDescent="0.25">
      <c r="A34" s="3">
        <v>44220</v>
      </c>
      <c r="B34" s="8">
        <v>0</v>
      </c>
      <c r="C34" s="8">
        <v>1211</v>
      </c>
      <c r="D34" s="8">
        <v>0</v>
      </c>
      <c r="E34" s="8">
        <v>0</v>
      </c>
      <c r="F34" s="8">
        <v>374</v>
      </c>
      <c r="G34" s="8">
        <v>0</v>
      </c>
      <c r="H34" s="8">
        <v>310</v>
      </c>
      <c r="I34" s="8">
        <v>0</v>
      </c>
      <c r="J34" s="8">
        <v>359</v>
      </c>
      <c r="K34" s="8">
        <v>0</v>
      </c>
      <c r="L34" s="8">
        <v>143</v>
      </c>
      <c r="M34" s="8">
        <v>2</v>
      </c>
      <c r="N34" s="8">
        <v>194</v>
      </c>
      <c r="O34" s="8">
        <v>66</v>
      </c>
      <c r="P34" s="8">
        <v>282</v>
      </c>
      <c r="Q34" s="7">
        <v>2941</v>
      </c>
      <c r="S34" s="4" t="s">
        <v>3</v>
      </c>
      <c r="T34" s="7">
        <v>43454</v>
      </c>
      <c r="U34" s="7">
        <v>13112</v>
      </c>
      <c r="V34" s="7">
        <v>12592</v>
      </c>
      <c r="W34" s="7">
        <v>6884</v>
      </c>
      <c r="X34" s="7">
        <v>3176</v>
      </c>
      <c r="Y34" s="7">
        <v>6231</v>
      </c>
      <c r="Z34" s="7">
        <v>4769</v>
      </c>
      <c r="AA34" s="7">
        <v>7239</v>
      </c>
      <c r="AB34" s="7">
        <v>4595</v>
      </c>
      <c r="AC34" s="7">
        <v>5899</v>
      </c>
      <c r="AD34" s="7">
        <v>21455</v>
      </c>
      <c r="AE34" s="7">
        <v>9723</v>
      </c>
      <c r="AF34" s="7">
        <v>6636</v>
      </c>
      <c r="AG34" s="7">
        <v>15028</v>
      </c>
      <c r="AH34" s="7">
        <v>160793</v>
      </c>
    </row>
    <row r="35" spans="1:34" x14ac:dyDescent="0.25">
      <c r="A35" s="3">
        <v>44221</v>
      </c>
      <c r="B35" s="8">
        <v>0</v>
      </c>
      <c r="C35" s="8">
        <v>2982</v>
      </c>
      <c r="D35" s="8">
        <v>906</v>
      </c>
      <c r="E35" s="8">
        <v>652</v>
      </c>
      <c r="F35" s="8">
        <v>760</v>
      </c>
      <c r="G35" s="8">
        <v>222</v>
      </c>
      <c r="H35" s="8">
        <v>402</v>
      </c>
      <c r="I35" s="8">
        <v>269</v>
      </c>
      <c r="J35" s="8">
        <v>651</v>
      </c>
      <c r="K35" s="8">
        <v>760</v>
      </c>
      <c r="L35" s="8">
        <v>352</v>
      </c>
      <c r="M35" s="8">
        <v>1000</v>
      </c>
      <c r="N35" s="8">
        <v>1153</v>
      </c>
      <c r="O35" s="8">
        <v>1038</v>
      </c>
      <c r="P35" s="8">
        <v>1063</v>
      </c>
      <c r="Q35" s="7">
        <v>12210</v>
      </c>
      <c r="S35" s="3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7"/>
    </row>
    <row r="36" spans="1:34" s="1" customFormat="1" x14ac:dyDescent="0.25">
      <c r="A36" s="3">
        <v>44222</v>
      </c>
      <c r="B36" s="8">
        <v>12285</v>
      </c>
      <c r="C36" s="8">
        <v>2768</v>
      </c>
      <c r="D36" s="8">
        <v>1300</v>
      </c>
      <c r="E36" s="8">
        <v>774</v>
      </c>
      <c r="F36" s="8">
        <v>872</v>
      </c>
      <c r="G36" s="8">
        <v>340</v>
      </c>
      <c r="H36" s="8">
        <v>345</v>
      </c>
      <c r="I36" s="8">
        <v>314</v>
      </c>
      <c r="J36" s="8">
        <v>891</v>
      </c>
      <c r="K36" s="8">
        <v>777</v>
      </c>
      <c r="L36" s="8">
        <v>720</v>
      </c>
      <c r="M36" s="8">
        <v>1115</v>
      </c>
      <c r="N36" s="8">
        <v>1161</v>
      </c>
      <c r="O36" s="8">
        <v>1073</v>
      </c>
      <c r="P36" s="8">
        <v>1498</v>
      </c>
      <c r="Q36" s="7">
        <v>13948</v>
      </c>
      <c r="S36" s="3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7"/>
    </row>
    <row r="37" spans="1:34" s="1" customFormat="1" x14ac:dyDescent="0.25">
      <c r="A37" s="3">
        <v>44223</v>
      </c>
      <c r="B37" s="8">
        <v>0</v>
      </c>
      <c r="C37" s="8">
        <v>2899</v>
      </c>
      <c r="D37" s="8">
        <v>1217</v>
      </c>
      <c r="E37" s="8">
        <v>539</v>
      </c>
      <c r="F37" s="8">
        <v>656</v>
      </c>
      <c r="G37" s="8">
        <v>420</v>
      </c>
      <c r="H37" s="8">
        <v>273</v>
      </c>
      <c r="I37" s="8">
        <v>326</v>
      </c>
      <c r="J37" s="8">
        <v>494</v>
      </c>
      <c r="K37" s="8">
        <v>613</v>
      </c>
      <c r="L37" s="8">
        <v>893</v>
      </c>
      <c r="M37" s="8">
        <v>1338</v>
      </c>
      <c r="N37" s="8">
        <v>1064</v>
      </c>
      <c r="O37" s="8">
        <v>1040</v>
      </c>
      <c r="P37" s="8">
        <v>1196</v>
      </c>
      <c r="Q37" s="7">
        <v>12968</v>
      </c>
      <c r="S37" s="3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7"/>
    </row>
    <row r="38" spans="1:34" s="1" customFormat="1" x14ac:dyDescent="0.25">
      <c r="A38" s="3">
        <v>44224</v>
      </c>
      <c r="B38" s="8">
        <v>0</v>
      </c>
      <c r="C38" s="8">
        <v>2519</v>
      </c>
      <c r="D38" s="8">
        <v>872</v>
      </c>
      <c r="E38" s="8">
        <v>1391</v>
      </c>
      <c r="F38" s="8">
        <v>585</v>
      </c>
      <c r="G38" s="8">
        <v>356</v>
      </c>
      <c r="H38" s="8">
        <v>574</v>
      </c>
      <c r="I38" s="8">
        <v>354</v>
      </c>
      <c r="J38" s="8">
        <v>501</v>
      </c>
      <c r="K38" s="8">
        <v>671</v>
      </c>
      <c r="L38" s="8">
        <v>717</v>
      </c>
      <c r="M38" s="8">
        <v>1861</v>
      </c>
      <c r="N38" s="8">
        <v>537</v>
      </c>
      <c r="O38" s="8">
        <v>806</v>
      </c>
      <c r="P38" s="8">
        <v>1193</v>
      </c>
      <c r="Q38" s="7">
        <v>12937</v>
      </c>
      <c r="S38" s="3"/>
    </row>
    <row r="39" spans="1:34" s="1" customFormat="1" x14ac:dyDescent="0.25">
      <c r="A39" s="3">
        <v>44225</v>
      </c>
      <c r="B39" s="8">
        <v>0</v>
      </c>
      <c r="C39" s="8">
        <v>2911</v>
      </c>
      <c r="D39" s="8">
        <v>1723</v>
      </c>
      <c r="E39" s="8">
        <v>1295</v>
      </c>
      <c r="F39" s="8">
        <v>264</v>
      </c>
      <c r="G39" s="8">
        <v>511</v>
      </c>
      <c r="H39" s="8">
        <v>604</v>
      </c>
      <c r="I39" s="8">
        <v>336</v>
      </c>
      <c r="J39" s="8">
        <v>784</v>
      </c>
      <c r="K39" s="8">
        <v>685</v>
      </c>
      <c r="L39" s="8">
        <v>714</v>
      </c>
      <c r="M39" s="8">
        <v>1390</v>
      </c>
      <c r="N39" s="8">
        <v>744</v>
      </c>
      <c r="O39" s="8">
        <v>547</v>
      </c>
      <c r="P39" s="8">
        <v>1076</v>
      </c>
      <c r="Q39" s="7">
        <v>13584</v>
      </c>
      <c r="S39" s="3"/>
    </row>
    <row r="40" spans="1:34" s="1" customFormat="1" x14ac:dyDescent="0.25">
      <c r="A40" s="3">
        <v>44226</v>
      </c>
      <c r="B40" s="8">
        <v>0</v>
      </c>
      <c r="C40" s="8">
        <v>893</v>
      </c>
      <c r="D40" s="8">
        <v>111</v>
      </c>
      <c r="E40" s="8">
        <v>7</v>
      </c>
      <c r="F40" s="8">
        <v>0</v>
      </c>
      <c r="G40" s="8">
        <v>0</v>
      </c>
      <c r="H40" s="8">
        <v>151</v>
      </c>
      <c r="I40" s="8">
        <v>0</v>
      </c>
      <c r="J40" s="8">
        <v>402</v>
      </c>
      <c r="K40" s="8">
        <v>24</v>
      </c>
      <c r="L40" s="8">
        <v>0</v>
      </c>
      <c r="M40" s="8">
        <v>72</v>
      </c>
      <c r="N40" s="8">
        <v>76</v>
      </c>
      <c r="O40" s="8">
        <v>0</v>
      </c>
      <c r="P40" s="8">
        <v>43</v>
      </c>
      <c r="Q40" s="7">
        <v>1779</v>
      </c>
      <c r="S40" s="3"/>
    </row>
    <row r="41" spans="1:34" s="1" customFormat="1" x14ac:dyDescent="0.25">
      <c r="A41" s="3">
        <v>44227</v>
      </c>
      <c r="B41" s="8">
        <v>0</v>
      </c>
      <c r="C41" s="8">
        <v>946</v>
      </c>
      <c r="D41" s="8">
        <v>147</v>
      </c>
      <c r="E41" s="8">
        <v>0</v>
      </c>
      <c r="F41" s="8">
        <v>0</v>
      </c>
      <c r="G41" s="8">
        <v>0</v>
      </c>
      <c r="H41" s="8">
        <v>108</v>
      </c>
      <c r="I41" s="8">
        <v>0</v>
      </c>
      <c r="J41" s="8">
        <v>318</v>
      </c>
      <c r="K41" s="8">
        <v>0</v>
      </c>
      <c r="L41" s="8">
        <v>60</v>
      </c>
      <c r="M41" s="8">
        <v>50</v>
      </c>
      <c r="N41" s="8">
        <v>162</v>
      </c>
      <c r="O41" s="8">
        <v>0</v>
      </c>
      <c r="P41" s="8">
        <v>24</v>
      </c>
      <c r="Q41" s="7">
        <v>1815</v>
      </c>
      <c r="S41" s="3"/>
    </row>
    <row r="42" spans="1:34" s="1" customFormat="1" x14ac:dyDescent="0.25">
      <c r="A42" s="3">
        <v>44228</v>
      </c>
      <c r="B42" s="8">
        <v>12675</v>
      </c>
      <c r="C42" s="8">
        <v>3129</v>
      </c>
      <c r="D42" s="8">
        <v>924</v>
      </c>
      <c r="E42" s="8">
        <v>232</v>
      </c>
      <c r="F42" s="8">
        <v>216</v>
      </c>
      <c r="G42" s="8">
        <v>259</v>
      </c>
      <c r="H42" s="8">
        <v>458</v>
      </c>
      <c r="I42" s="8">
        <v>433</v>
      </c>
      <c r="J42" s="8">
        <v>447</v>
      </c>
      <c r="K42" s="8">
        <v>534</v>
      </c>
      <c r="L42" s="8">
        <v>660</v>
      </c>
      <c r="M42" s="8">
        <v>1502</v>
      </c>
      <c r="N42" s="8">
        <v>881</v>
      </c>
      <c r="O42" s="8">
        <v>449</v>
      </c>
      <c r="P42" s="8">
        <v>1119</v>
      </c>
      <c r="Q42" s="7">
        <v>11243</v>
      </c>
      <c r="S42" s="3"/>
    </row>
    <row r="43" spans="1:34" s="1" customFormat="1" x14ac:dyDescent="0.25">
      <c r="A43" s="3">
        <v>44229</v>
      </c>
      <c r="B43" s="8">
        <v>0</v>
      </c>
      <c r="C43" s="8">
        <v>3102</v>
      </c>
      <c r="D43" s="8">
        <v>1249</v>
      </c>
      <c r="E43" s="8">
        <v>536</v>
      </c>
      <c r="F43" s="8">
        <v>323</v>
      </c>
      <c r="G43" s="8">
        <v>326</v>
      </c>
      <c r="H43" s="8">
        <v>705</v>
      </c>
      <c r="I43" s="8">
        <v>468</v>
      </c>
      <c r="J43" s="8">
        <v>606</v>
      </c>
      <c r="K43" s="8">
        <v>679</v>
      </c>
      <c r="L43" s="8">
        <v>742</v>
      </c>
      <c r="M43" s="8">
        <v>2423</v>
      </c>
      <c r="N43" s="8">
        <v>742</v>
      </c>
      <c r="O43" s="8">
        <v>606</v>
      </c>
      <c r="P43" s="8">
        <v>1178</v>
      </c>
      <c r="Q43" s="7">
        <v>13685</v>
      </c>
      <c r="S43" s="3"/>
    </row>
    <row r="44" spans="1:34" s="1" customFormat="1" x14ac:dyDescent="0.25">
      <c r="A44" s="3">
        <v>44230</v>
      </c>
      <c r="B44" s="8">
        <v>0</v>
      </c>
      <c r="C44" s="8">
        <v>3452</v>
      </c>
      <c r="D44" s="8">
        <v>1182</v>
      </c>
      <c r="E44" s="8">
        <v>1311</v>
      </c>
      <c r="F44" s="8">
        <v>326</v>
      </c>
      <c r="G44" s="8">
        <v>385</v>
      </c>
      <c r="H44" s="8">
        <v>614</v>
      </c>
      <c r="I44" s="8">
        <v>413</v>
      </c>
      <c r="J44" s="8">
        <v>660</v>
      </c>
      <c r="K44" s="8">
        <v>591</v>
      </c>
      <c r="L44" s="8">
        <v>791</v>
      </c>
      <c r="M44" s="8">
        <v>2200</v>
      </c>
      <c r="N44" s="8">
        <v>837</v>
      </c>
      <c r="O44" s="8">
        <v>674</v>
      </c>
      <c r="P44" s="8">
        <v>973</v>
      </c>
      <c r="Q44" s="7">
        <v>14409</v>
      </c>
      <c r="S44" s="3"/>
    </row>
    <row r="45" spans="1:34" s="1" customFormat="1" x14ac:dyDescent="0.25">
      <c r="A45" s="3">
        <v>44231</v>
      </c>
      <c r="B45" s="8">
        <v>0</v>
      </c>
      <c r="C45" s="8">
        <v>3334</v>
      </c>
      <c r="D45" s="8">
        <v>1473</v>
      </c>
      <c r="E45" s="8">
        <v>1577</v>
      </c>
      <c r="F45" s="8">
        <v>376</v>
      </c>
      <c r="G45" s="8">
        <v>378</v>
      </c>
      <c r="H45" s="8">
        <v>513</v>
      </c>
      <c r="I45" s="8">
        <v>493</v>
      </c>
      <c r="J45" s="8">
        <v>799</v>
      </c>
      <c r="K45" s="8">
        <v>597</v>
      </c>
      <c r="L45" s="8">
        <v>873</v>
      </c>
      <c r="M45" s="8">
        <v>2491</v>
      </c>
      <c r="N45" s="8">
        <v>973</v>
      </c>
      <c r="O45" s="8">
        <v>775</v>
      </c>
      <c r="P45" s="8">
        <v>1706</v>
      </c>
      <c r="Q45" s="7">
        <v>16358</v>
      </c>
      <c r="S45" s="3"/>
    </row>
    <row r="46" spans="1:34" s="1" customFormat="1" x14ac:dyDescent="0.25">
      <c r="A46" s="3">
        <v>44232</v>
      </c>
      <c r="B46" s="8">
        <v>0</v>
      </c>
      <c r="C46" s="8">
        <v>2923</v>
      </c>
      <c r="D46" s="8">
        <v>1531</v>
      </c>
      <c r="E46" s="8">
        <v>1439</v>
      </c>
      <c r="F46" s="8">
        <v>344</v>
      </c>
      <c r="G46" s="8">
        <v>430</v>
      </c>
      <c r="H46" s="8">
        <v>485</v>
      </c>
      <c r="I46" s="8">
        <v>536</v>
      </c>
      <c r="J46" s="8">
        <v>770</v>
      </c>
      <c r="K46" s="8">
        <v>620</v>
      </c>
      <c r="L46" s="8">
        <v>529</v>
      </c>
      <c r="M46" s="8">
        <v>2008</v>
      </c>
      <c r="N46" s="8">
        <v>893</v>
      </c>
      <c r="O46" s="8">
        <v>769</v>
      </c>
      <c r="P46" s="8">
        <v>1300</v>
      </c>
      <c r="Q46" s="7">
        <v>14577</v>
      </c>
      <c r="S46" s="3"/>
    </row>
    <row r="47" spans="1:34" s="1" customFormat="1" x14ac:dyDescent="0.25">
      <c r="A47" s="3">
        <v>44233</v>
      </c>
      <c r="B47" s="8">
        <v>0</v>
      </c>
      <c r="C47" s="8">
        <v>1724</v>
      </c>
      <c r="D47" s="8">
        <v>30</v>
      </c>
      <c r="E47" s="8">
        <v>72</v>
      </c>
      <c r="F47" s="8">
        <v>198</v>
      </c>
      <c r="G47" s="8">
        <v>7</v>
      </c>
      <c r="H47" s="8">
        <v>111</v>
      </c>
      <c r="I47" s="8">
        <v>0</v>
      </c>
      <c r="J47" s="8">
        <v>454</v>
      </c>
      <c r="K47" s="8">
        <v>0</v>
      </c>
      <c r="L47" s="8">
        <v>0</v>
      </c>
      <c r="M47" s="8">
        <v>51</v>
      </c>
      <c r="N47" s="8">
        <v>212</v>
      </c>
      <c r="O47" s="8">
        <v>0</v>
      </c>
      <c r="P47" s="8">
        <v>13</v>
      </c>
      <c r="Q47" s="7">
        <v>2872</v>
      </c>
      <c r="S47" s="3"/>
    </row>
    <row r="48" spans="1:34" s="1" customFormat="1" x14ac:dyDescent="0.25">
      <c r="A48" s="3">
        <v>44234</v>
      </c>
      <c r="B48" s="8">
        <v>0</v>
      </c>
      <c r="C48" s="8">
        <v>1721</v>
      </c>
      <c r="D48" s="8">
        <v>0</v>
      </c>
      <c r="E48" s="8">
        <v>1</v>
      </c>
      <c r="F48" s="8">
        <v>119</v>
      </c>
      <c r="G48" s="8">
        <v>0</v>
      </c>
      <c r="H48" s="8">
        <v>95</v>
      </c>
      <c r="I48" s="8">
        <v>0</v>
      </c>
      <c r="J48" s="8">
        <v>445</v>
      </c>
      <c r="K48" s="8">
        <v>0</v>
      </c>
      <c r="L48" s="8">
        <v>0</v>
      </c>
      <c r="M48" s="8">
        <v>51</v>
      </c>
      <c r="N48" s="8">
        <v>203</v>
      </c>
      <c r="O48" s="8">
        <v>20</v>
      </c>
      <c r="P48" s="8">
        <v>216</v>
      </c>
      <c r="Q48" s="7">
        <v>2871</v>
      </c>
      <c r="S48" s="3"/>
    </row>
    <row r="49" spans="1:34" x14ac:dyDescent="0.25">
      <c r="A49" s="3">
        <v>44235</v>
      </c>
      <c r="B49" s="8">
        <v>12870</v>
      </c>
      <c r="C49" s="8">
        <v>3568</v>
      </c>
      <c r="D49" s="8">
        <v>1696</v>
      </c>
      <c r="E49" s="8">
        <v>405</v>
      </c>
      <c r="F49" s="8">
        <v>1151</v>
      </c>
      <c r="G49" s="8">
        <v>345</v>
      </c>
      <c r="H49" s="8">
        <v>420</v>
      </c>
      <c r="I49" s="8">
        <v>412</v>
      </c>
      <c r="J49" s="8">
        <v>486</v>
      </c>
      <c r="K49" s="8">
        <v>755</v>
      </c>
      <c r="L49" s="8">
        <v>537</v>
      </c>
      <c r="M49" s="8">
        <v>1412</v>
      </c>
      <c r="N49" s="8">
        <v>1209</v>
      </c>
      <c r="O49" s="8">
        <v>731</v>
      </c>
      <c r="P49" s="8">
        <v>1011</v>
      </c>
      <c r="Q49" s="7">
        <v>14138</v>
      </c>
      <c r="S49" s="3"/>
    </row>
    <row r="50" spans="1:34" x14ac:dyDescent="0.25">
      <c r="A50" s="3">
        <v>44236</v>
      </c>
      <c r="B50" s="8">
        <v>0</v>
      </c>
      <c r="C50" s="8">
        <v>4125</v>
      </c>
      <c r="D50" s="8">
        <v>1467</v>
      </c>
      <c r="E50" s="8">
        <v>787</v>
      </c>
      <c r="F50" s="8">
        <v>798</v>
      </c>
      <c r="G50" s="8">
        <v>381</v>
      </c>
      <c r="H50" s="8">
        <v>597</v>
      </c>
      <c r="I50" s="8">
        <v>525</v>
      </c>
      <c r="J50" s="8">
        <v>604</v>
      </c>
      <c r="K50" s="8">
        <v>598</v>
      </c>
      <c r="L50" s="8">
        <v>758</v>
      </c>
      <c r="M50" s="8">
        <v>1260</v>
      </c>
      <c r="N50" s="8">
        <v>1013</v>
      </c>
      <c r="O50" s="8">
        <v>604</v>
      </c>
      <c r="P50" s="8">
        <v>1349</v>
      </c>
      <c r="Q50" s="7">
        <v>14866</v>
      </c>
      <c r="S50" s="3"/>
    </row>
    <row r="51" spans="1:34" x14ac:dyDescent="0.25">
      <c r="A51" s="3">
        <v>44237</v>
      </c>
      <c r="B51" s="8">
        <v>0</v>
      </c>
      <c r="C51" s="8">
        <v>4492</v>
      </c>
      <c r="D51" s="8">
        <v>1360</v>
      </c>
      <c r="E51" s="8">
        <v>376</v>
      </c>
      <c r="F51" s="8">
        <v>789</v>
      </c>
      <c r="G51" s="8">
        <v>564</v>
      </c>
      <c r="H51" s="8">
        <v>642</v>
      </c>
      <c r="I51" s="8">
        <v>546</v>
      </c>
      <c r="J51" s="8">
        <v>679</v>
      </c>
      <c r="K51" s="8">
        <v>707</v>
      </c>
      <c r="L51" s="8">
        <v>1126</v>
      </c>
      <c r="M51" s="8">
        <v>1727</v>
      </c>
      <c r="N51" s="8">
        <v>1029</v>
      </c>
      <c r="O51" s="8">
        <v>589</v>
      </c>
      <c r="P51" s="8">
        <v>1608</v>
      </c>
      <c r="Q51" s="7">
        <v>16234</v>
      </c>
      <c r="S51" s="3"/>
    </row>
    <row r="52" spans="1:34" x14ac:dyDescent="0.25">
      <c r="A52" s="3">
        <v>44238</v>
      </c>
      <c r="B52" s="8">
        <v>0</v>
      </c>
      <c r="C52" s="8">
        <v>4823</v>
      </c>
      <c r="D52" s="8">
        <v>1302</v>
      </c>
      <c r="E52" s="8">
        <v>1287</v>
      </c>
      <c r="F52" s="8">
        <v>828</v>
      </c>
      <c r="G52" s="8">
        <v>297</v>
      </c>
      <c r="H52" s="8">
        <v>786</v>
      </c>
      <c r="I52" s="8">
        <v>779</v>
      </c>
      <c r="J52" s="8">
        <v>866</v>
      </c>
      <c r="K52" s="8">
        <v>640</v>
      </c>
      <c r="L52" s="8">
        <v>559</v>
      </c>
      <c r="M52" s="8">
        <v>1669</v>
      </c>
      <c r="N52" s="8">
        <v>925</v>
      </c>
      <c r="O52" s="8">
        <v>1049</v>
      </c>
      <c r="P52" s="8">
        <v>2143</v>
      </c>
      <c r="Q52" s="7">
        <v>17953</v>
      </c>
      <c r="S52" s="3"/>
    </row>
    <row r="53" spans="1:34" x14ac:dyDescent="0.25">
      <c r="A53" s="3">
        <v>44239</v>
      </c>
      <c r="B53" s="8">
        <v>0</v>
      </c>
      <c r="C53" s="8">
        <v>3837</v>
      </c>
      <c r="D53" s="8">
        <v>1573</v>
      </c>
      <c r="E53" s="8">
        <v>1343</v>
      </c>
      <c r="F53" s="8">
        <v>1151</v>
      </c>
      <c r="G53" s="8">
        <v>449</v>
      </c>
      <c r="H53" s="8">
        <v>675</v>
      </c>
      <c r="I53" s="8">
        <v>502</v>
      </c>
      <c r="J53" s="8">
        <v>770</v>
      </c>
      <c r="K53" s="8">
        <v>847</v>
      </c>
      <c r="L53" s="8">
        <v>622</v>
      </c>
      <c r="M53" s="8">
        <v>1388</v>
      </c>
      <c r="N53" s="8">
        <v>867</v>
      </c>
      <c r="O53" s="8">
        <v>914</v>
      </c>
      <c r="P53" s="8">
        <v>1658</v>
      </c>
      <c r="Q53" s="7">
        <v>16596</v>
      </c>
    </row>
    <row r="54" spans="1:34" x14ac:dyDescent="0.25">
      <c r="A54" s="3">
        <v>44240</v>
      </c>
      <c r="B54" s="8">
        <v>0</v>
      </c>
      <c r="C54" s="8">
        <v>967</v>
      </c>
      <c r="D54" s="8">
        <v>120</v>
      </c>
      <c r="E54" s="8">
        <v>268</v>
      </c>
      <c r="F54" s="8">
        <v>417</v>
      </c>
      <c r="G54" s="8">
        <v>37</v>
      </c>
      <c r="H54" s="8">
        <v>360</v>
      </c>
      <c r="I54" s="8">
        <v>30</v>
      </c>
      <c r="J54" s="8">
        <v>276</v>
      </c>
      <c r="K54" s="8">
        <v>0</v>
      </c>
      <c r="L54" s="8">
        <v>0</v>
      </c>
      <c r="M54" s="8">
        <v>191</v>
      </c>
      <c r="N54" s="8">
        <v>113</v>
      </c>
      <c r="O54" s="8">
        <v>60</v>
      </c>
      <c r="P54" s="8">
        <v>400</v>
      </c>
      <c r="Q54" s="7">
        <v>3239</v>
      </c>
    </row>
    <row r="55" spans="1:34" x14ac:dyDescent="0.25">
      <c r="A55" s="4" t="s">
        <v>3</v>
      </c>
      <c r="B55" s="7">
        <f>SUM(B6:B54)</f>
        <v>87555</v>
      </c>
      <c r="C55" s="7">
        <v>113423</v>
      </c>
      <c r="D55" s="7">
        <v>34853</v>
      </c>
      <c r="E55" s="7">
        <v>28350</v>
      </c>
      <c r="F55" s="7">
        <v>20459</v>
      </c>
      <c r="G55" s="7">
        <v>9106</v>
      </c>
      <c r="H55" s="7">
        <v>17483</v>
      </c>
      <c r="I55" s="7">
        <v>12820</v>
      </c>
      <c r="J55" s="7">
        <v>21933</v>
      </c>
      <c r="K55" s="7">
        <v>14910</v>
      </c>
      <c r="L55" s="7">
        <v>17053</v>
      </c>
      <c r="M55" s="7">
        <v>53428</v>
      </c>
      <c r="N55" s="7">
        <v>26964</v>
      </c>
      <c r="O55" s="7">
        <v>19457</v>
      </c>
      <c r="P55" s="7">
        <v>38032</v>
      </c>
      <c r="Q55" s="7">
        <v>428271</v>
      </c>
    </row>
    <row r="57" spans="1:34" s="1" customFormat="1" x14ac:dyDescent="0.25">
      <c r="A57"/>
      <c r="C57" s="8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</row>
    <row r="58" spans="1:34" s="1" customFormat="1" x14ac:dyDescent="0.25">
      <c r="A58"/>
      <c r="C58" s="8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</row>
    <row r="62" spans="1:34" s="15" customFormat="1" x14ac:dyDescent="0.25">
      <c r="A62"/>
      <c r="B62" s="1"/>
      <c r="C62" s="8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S62" s="1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</row>
    <row r="63" spans="1:34" s="15" customFormat="1" x14ac:dyDescent="0.25">
      <c r="A63"/>
      <c r="B63" s="1"/>
      <c r="C63" s="8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S63" s="1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</row>
    <row r="64" spans="1:34" s="15" customFormat="1" x14ac:dyDescent="0.25">
      <c r="A64"/>
      <c r="B64" s="1"/>
      <c r="C64" s="8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S64" s="1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</row>
    <row r="65" spans="1:34" s="15" customFormat="1" x14ac:dyDescent="0.25">
      <c r="A65"/>
      <c r="B65" s="1"/>
      <c r="C65" s="8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S65" s="1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</row>
    <row r="66" spans="1:34" s="15" customFormat="1" x14ac:dyDescent="0.25">
      <c r="A66"/>
      <c r="B66" s="1"/>
      <c r="C66" s="8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S66" s="1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</row>
    <row r="67" spans="1:34" s="15" customFormat="1" x14ac:dyDescent="0.25">
      <c r="A67"/>
      <c r="B67" s="1"/>
      <c r="C67" s="8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S67" s="1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</row>
  </sheetData>
  <mergeCells count="6">
    <mergeCell ref="T4:AH4"/>
    <mergeCell ref="S4:S5"/>
    <mergeCell ref="A2:F2"/>
    <mergeCell ref="A3:F3"/>
    <mergeCell ref="C4:Q4"/>
    <mergeCell ref="A4:A5"/>
  </mergeCells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1D6BA-183D-4750-A53E-5F3CCBEF0D97}">
  <dimension ref="A1:AH57"/>
  <sheetViews>
    <sheetView zoomScale="60" zoomScaleNormal="60" workbookViewId="0">
      <pane ySplit="5" topLeftCell="A6" activePane="bottomLeft" state="frozen"/>
      <selection pane="bottomLeft" activeCell="A4" sqref="A4:A5"/>
    </sheetView>
  </sheetViews>
  <sheetFormatPr defaultColWidth="8.85546875" defaultRowHeight="15" x14ac:dyDescent="0.25"/>
  <cols>
    <col min="1" max="1" width="23.85546875" style="1" customWidth="1"/>
    <col min="2" max="2" width="22.5703125" style="1" customWidth="1"/>
    <col min="3" max="3" width="11.28515625" style="8" customWidth="1"/>
    <col min="4" max="4" width="12.28515625" style="5" customWidth="1"/>
    <col min="5" max="12" width="11.28515625" style="5" customWidth="1"/>
    <col min="13" max="13" width="12.5703125" style="5" bestFit="1" customWidth="1"/>
    <col min="14" max="15" width="11.28515625" style="5" customWidth="1"/>
    <col min="16" max="16" width="16.140625" style="5" customWidth="1"/>
    <col min="17" max="17" width="11.28515625" style="5" customWidth="1"/>
    <col min="18" max="22" width="11.5703125" style="1" customWidth="1"/>
    <col min="23" max="23" width="8.85546875" style="1"/>
    <col min="24" max="24" width="11.85546875" style="1" customWidth="1"/>
    <col min="25" max="26" width="8.85546875" style="1"/>
    <col min="27" max="27" width="15.7109375" style="1" customWidth="1"/>
    <col min="28" max="28" width="10.28515625" style="1" bestFit="1" customWidth="1"/>
    <col min="29" max="29" width="11.42578125" style="1" customWidth="1"/>
    <col min="30" max="30" width="12.7109375" style="1" customWidth="1"/>
    <col min="31" max="31" width="10.5703125" style="1" bestFit="1" customWidth="1"/>
    <col min="32" max="32" width="11.85546875" style="1" customWidth="1"/>
    <col min="33" max="33" width="17.140625" style="1" customWidth="1"/>
    <col min="34" max="16384" width="8.85546875" style="1"/>
  </cols>
  <sheetData>
    <row r="1" spans="1:34" ht="18.75" x14ac:dyDescent="0.3">
      <c r="A1" s="14" t="s">
        <v>31</v>
      </c>
      <c r="B1" s="20"/>
    </row>
    <row r="2" spans="1:34" x14ac:dyDescent="0.25">
      <c r="A2" s="47" t="s">
        <v>2</v>
      </c>
      <c r="B2" s="47"/>
      <c r="C2" s="47"/>
      <c r="D2" s="47"/>
      <c r="E2" s="47"/>
      <c r="F2" s="47"/>
    </row>
    <row r="3" spans="1:34" ht="15" customHeight="1" x14ac:dyDescent="0.25">
      <c r="A3" s="59" t="s">
        <v>0</v>
      </c>
      <c r="B3" s="59"/>
      <c r="C3" s="59"/>
      <c r="D3" s="59"/>
      <c r="E3" s="59"/>
      <c r="F3" s="59"/>
    </row>
    <row r="4" spans="1:34" ht="18.75" x14ac:dyDescent="0.25">
      <c r="A4" s="50" t="s">
        <v>1</v>
      </c>
      <c r="B4" s="30" t="s">
        <v>32</v>
      </c>
      <c r="C4" s="49" t="s">
        <v>30</v>
      </c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S4" s="50" t="s">
        <v>1</v>
      </c>
      <c r="T4" s="49" t="s">
        <v>24</v>
      </c>
      <c r="U4" s="49"/>
      <c r="V4" s="49"/>
      <c r="W4" s="49"/>
      <c r="X4" s="49"/>
      <c r="Y4" s="49"/>
      <c r="Z4" s="49"/>
      <c r="AA4" s="49"/>
      <c r="AB4" s="49"/>
      <c r="AC4" s="49"/>
      <c r="AD4" s="49"/>
      <c r="AE4" s="49"/>
      <c r="AF4" s="49"/>
      <c r="AG4" s="49"/>
      <c r="AH4" s="49"/>
    </row>
    <row r="5" spans="1:34" ht="45" x14ac:dyDescent="0.25">
      <c r="A5" s="51"/>
      <c r="B5" s="6" t="s">
        <v>35</v>
      </c>
      <c r="C5" s="6" t="s">
        <v>6</v>
      </c>
      <c r="D5" s="6" t="s">
        <v>7</v>
      </c>
      <c r="E5" s="6" t="s">
        <v>8</v>
      </c>
      <c r="F5" s="6" t="s">
        <v>9</v>
      </c>
      <c r="G5" s="6" t="s">
        <v>10</v>
      </c>
      <c r="H5" s="6" t="s">
        <v>11</v>
      </c>
      <c r="I5" s="6" t="s">
        <v>12</v>
      </c>
      <c r="J5" s="6" t="s">
        <v>13</v>
      </c>
      <c r="K5" s="6" t="s">
        <v>14</v>
      </c>
      <c r="L5" s="6" t="s">
        <v>15</v>
      </c>
      <c r="M5" s="6" t="s">
        <v>16</v>
      </c>
      <c r="N5" s="6" t="s">
        <v>17</v>
      </c>
      <c r="O5" s="6" t="s">
        <v>18</v>
      </c>
      <c r="P5" s="6" t="s">
        <v>19</v>
      </c>
      <c r="Q5" s="6" t="s">
        <v>4</v>
      </c>
      <c r="S5" s="51"/>
      <c r="T5" s="6" t="s">
        <v>6</v>
      </c>
      <c r="U5" s="6" t="s">
        <v>7</v>
      </c>
      <c r="V5" s="6" t="s">
        <v>8</v>
      </c>
      <c r="W5" s="6" t="s">
        <v>9</v>
      </c>
      <c r="X5" s="6" t="s">
        <v>10</v>
      </c>
      <c r="Y5" s="6" t="s">
        <v>11</v>
      </c>
      <c r="Z5" s="6" t="s">
        <v>12</v>
      </c>
      <c r="AA5" s="6" t="s">
        <v>13</v>
      </c>
      <c r="AB5" s="6" t="s">
        <v>14</v>
      </c>
      <c r="AC5" s="6" t="s">
        <v>15</v>
      </c>
      <c r="AD5" s="6" t="s">
        <v>16</v>
      </c>
      <c r="AE5" s="6" t="s">
        <v>17</v>
      </c>
      <c r="AF5" s="6" t="s">
        <v>18</v>
      </c>
      <c r="AG5" s="6" t="s">
        <v>19</v>
      </c>
      <c r="AH5" s="6" t="s">
        <v>4</v>
      </c>
    </row>
    <row r="6" spans="1:34" x14ac:dyDescent="0.25">
      <c r="A6" s="3">
        <v>44210</v>
      </c>
      <c r="B6" s="8">
        <v>840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1075</v>
      </c>
      <c r="Q6" s="7">
        <v>1075</v>
      </c>
      <c r="S6" s="3">
        <v>44236</v>
      </c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>
        <v>10</v>
      </c>
      <c r="AH6" s="7">
        <v>10</v>
      </c>
    </row>
    <row r="7" spans="1:34" x14ac:dyDescent="0.25">
      <c r="A7" s="3">
        <v>44211</v>
      </c>
      <c r="B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700</v>
      </c>
      <c r="Q7" s="7">
        <v>700</v>
      </c>
      <c r="S7" s="3">
        <v>44237</v>
      </c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>
        <v>167</v>
      </c>
      <c r="AH7" s="7">
        <v>167</v>
      </c>
    </row>
    <row r="8" spans="1:34" x14ac:dyDescent="0.25">
      <c r="A8" s="3">
        <v>44212</v>
      </c>
      <c r="B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305</v>
      </c>
      <c r="Q8" s="7">
        <v>305</v>
      </c>
      <c r="S8" s="3">
        <v>44238</v>
      </c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>
        <v>540</v>
      </c>
      <c r="AH8" s="7">
        <v>540</v>
      </c>
    </row>
    <row r="9" spans="1:34" x14ac:dyDescent="0.25">
      <c r="A9" s="3">
        <v>44213</v>
      </c>
      <c r="B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89</v>
      </c>
      <c r="Q9" s="7">
        <v>89</v>
      </c>
      <c r="S9" s="3">
        <v>44239</v>
      </c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>
        <v>299</v>
      </c>
      <c r="AH9" s="7">
        <v>299</v>
      </c>
    </row>
    <row r="10" spans="1:34" x14ac:dyDescent="0.25">
      <c r="A10" s="3">
        <v>44214</v>
      </c>
      <c r="B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176</v>
      </c>
      <c r="Q10" s="7">
        <v>176</v>
      </c>
      <c r="S10" s="3">
        <v>44240</v>
      </c>
      <c r="AG10" s="8">
        <v>0</v>
      </c>
      <c r="AH10" s="7">
        <v>0</v>
      </c>
    </row>
    <row r="11" spans="1:34" x14ac:dyDescent="0.25">
      <c r="A11" s="3">
        <v>44215</v>
      </c>
      <c r="B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20</v>
      </c>
      <c r="P11" s="8">
        <v>731</v>
      </c>
      <c r="Q11" s="7">
        <v>751</v>
      </c>
      <c r="S11" s="4" t="s">
        <v>3</v>
      </c>
      <c r="T11" s="7">
        <v>0</v>
      </c>
      <c r="U11" s="7"/>
      <c r="V11" s="7">
        <v>0</v>
      </c>
      <c r="W11" s="7">
        <v>0</v>
      </c>
      <c r="X11" s="7">
        <v>0</v>
      </c>
      <c r="Y11" s="7">
        <v>0</v>
      </c>
      <c r="Z11" s="7">
        <v>0</v>
      </c>
      <c r="AA11" s="7">
        <v>0</v>
      </c>
      <c r="AB11" s="7">
        <v>0</v>
      </c>
      <c r="AC11" s="7">
        <v>0</v>
      </c>
      <c r="AD11" s="7">
        <v>0</v>
      </c>
      <c r="AE11" s="7">
        <v>0</v>
      </c>
      <c r="AF11" s="7">
        <v>0</v>
      </c>
      <c r="AG11" s="7">
        <v>1016</v>
      </c>
      <c r="AH11" s="7">
        <v>1016</v>
      </c>
    </row>
    <row r="12" spans="1:34" x14ac:dyDescent="0.25">
      <c r="A12" s="3">
        <v>44216</v>
      </c>
      <c r="B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1386</v>
      </c>
      <c r="Q12" s="7">
        <v>1386</v>
      </c>
      <c r="S12" s="3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7"/>
    </row>
    <row r="13" spans="1:34" x14ac:dyDescent="0.25">
      <c r="A13" s="3">
        <v>44217</v>
      </c>
      <c r="B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921</v>
      </c>
      <c r="Q13" s="7">
        <v>921</v>
      </c>
      <c r="S13" s="3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7"/>
    </row>
    <row r="14" spans="1:34" x14ac:dyDescent="0.25">
      <c r="A14" s="3">
        <v>44218</v>
      </c>
      <c r="B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205</v>
      </c>
      <c r="Q14" s="7">
        <v>205</v>
      </c>
      <c r="S14" s="3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7"/>
    </row>
    <row r="15" spans="1:34" x14ac:dyDescent="0.25">
      <c r="A15" s="3">
        <v>44219</v>
      </c>
      <c r="B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7">
        <v>0</v>
      </c>
      <c r="S15" s="3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7"/>
    </row>
    <row r="16" spans="1:34" x14ac:dyDescent="0.25">
      <c r="A16" s="3">
        <v>44220</v>
      </c>
      <c r="B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121</v>
      </c>
      <c r="N16" s="8">
        <v>0</v>
      </c>
      <c r="O16" s="8">
        <v>0</v>
      </c>
      <c r="P16" s="8">
        <v>0</v>
      </c>
      <c r="Q16" s="7">
        <v>121</v>
      </c>
      <c r="S16" s="3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7"/>
    </row>
    <row r="17" spans="1:34" x14ac:dyDescent="0.25">
      <c r="A17" s="3">
        <v>44221</v>
      </c>
      <c r="B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2</v>
      </c>
      <c r="N17" s="8">
        <v>0</v>
      </c>
      <c r="O17" s="8">
        <v>0</v>
      </c>
      <c r="P17" s="8">
        <v>156</v>
      </c>
      <c r="Q17" s="7">
        <v>158</v>
      </c>
      <c r="S17" s="3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7"/>
    </row>
    <row r="18" spans="1:34" x14ac:dyDescent="0.25">
      <c r="A18" s="3">
        <v>44222</v>
      </c>
      <c r="B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2</v>
      </c>
      <c r="N18" s="8">
        <v>0</v>
      </c>
      <c r="O18" s="8">
        <v>0</v>
      </c>
      <c r="P18" s="8">
        <v>250</v>
      </c>
      <c r="Q18" s="7">
        <v>252</v>
      </c>
      <c r="S18" s="3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7"/>
    </row>
    <row r="19" spans="1:34" x14ac:dyDescent="0.25">
      <c r="A19" s="3">
        <v>44223</v>
      </c>
      <c r="B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2</v>
      </c>
      <c r="N19" s="8">
        <v>0</v>
      </c>
      <c r="O19" s="8">
        <v>0</v>
      </c>
      <c r="P19" s="8">
        <v>255</v>
      </c>
      <c r="Q19" s="7">
        <v>257</v>
      </c>
      <c r="S19" s="3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7"/>
    </row>
    <row r="20" spans="1:34" x14ac:dyDescent="0.25">
      <c r="A20" s="3">
        <v>44224</v>
      </c>
      <c r="B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2</v>
      </c>
      <c r="N20" s="8">
        <v>0</v>
      </c>
      <c r="O20" s="8">
        <v>0</v>
      </c>
      <c r="P20" s="8">
        <v>112</v>
      </c>
      <c r="Q20" s="29">
        <v>114</v>
      </c>
      <c r="S20" s="3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7"/>
    </row>
    <row r="21" spans="1:34" x14ac:dyDescent="0.25">
      <c r="A21" s="3">
        <v>44225</v>
      </c>
      <c r="B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2</v>
      </c>
      <c r="N21" s="8">
        <v>0</v>
      </c>
      <c r="O21" s="8">
        <v>0</v>
      </c>
      <c r="P21" s="8">
        <v>138</v>
      </c>
      <c r="Q21" s="7">
        <v>140</v>
      </c>
      <c r="S21" s="3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7"/>
    </row>
    <row r="22" spans="1:34" x14ac:dyDescent="0.25">
      <c r="A22" s="3">
        <v>44226</v>
      </c>
      <c r="B22" s="8">
        <v>0</v>
      </c>
      <c r="D22" s="8">
        <v>1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2</v>
      </c>
      <c r="N22" s="8">
        <v>0</v>
      </c>
      <c r="O22" s="8">
        <v>0</v>
      </c>
      <c r="P22" s="8">
        <v>0</v>
      </c>
      <c r="Q22" s="7">
        <v>3</v>
      </c>
      <c r="S22" s="3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7"/>
    </row>
    <row r="23" spans="1:34" x14ac:dyDescent="0.25">
      <c r="A23" s="3">
        <v>44227</v>
      </c>
      <c r="B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8">
        <v>0</v>
      </c>
      <c r="O23" s="8">
        <v>0</v>
      </c>
      <c r="P23" s="8">
        <v>0</v>
      </c>
      <c r="Q23" s="7">
        <v>0</v>
      </c>
      <c r="S23" s="3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7"/>
    </row>
    <row r="24" spans="1:34" x14ac:dyDescent="0.25">
      <c r="A24" s="3">
        <v>44228</v>
      </c>
      <c r="B24" s="8">
        <v>390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  <c r="N24" s="8">
        <v>0</v>
      </c>
      <c r="O24" s="8">
        <v>0</v>
      </c>
      <c r="P24" s="8">
        <v>180</v>
      </c>
      <c r="Q24" s="7">
        <v>180</v>
      </c>
      <c r="S24" s="3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7"/>
    </row>
    <row r="25" spans="1:34" x14ac:dyDescent="0.25">
      <c r="A25" s="3">
        <v>44229</v>
      </c>
      <c r="B25" s="8">
        <v>420</v>
      </c>
      <c r="D25" s="8">
        <v>94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  <c r="K25" s="8">
        <v>0</v>
      </c>
      <c r="L25" s="8">
        <v>0</v>
      </c>
      <c r="M25" s="8">
        <v>0</v>
      </c>
      <c r="N25" s="8">
        <v>0</v>
      </c>
      <c r="O25" s="8">
        <v>0</v>
      </c>
      <c r="P25" s="8">
        <v>213</v>
      </c>
      <c r="Q25" s="7">
        <v>307</v>
      </c>
      <c r="S25" s="3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7"/>
    </row>
    <row r="26" spans="1:34" x14ac:dyDescent="0.25">
      <c r="A26" s="3">
        <v>44230</v>
      </c>
      <c r="B26" s="8">
        <v>330</v>
      </c>
      <c r="D26" s="8">
        <v>0</v>
      </c>
      <c r="E26" s="8">
        <v>148</v>
      </c>
      <c r="F26" s="8">
        <v>67</v>
      </c>
      <c r="G26" s="8">
        <v>109</v>
      </c>
      <c r="H26" s="8">
        <v>0</v>
      </c>
      <c r="I26" s="8">
        <v>0</v>
      </c>
      <c r="J26" s="8">
        <v>0</v>
      </c>
      <c r="K26" s="8">
        <v>0</v>
      </c>
      <c r="L26" s="8">
        <v>0</v>
      </c>
      <c r="M26" s="8">
        <v>0</v>
      </c>
      <c r="N26" s="8">
        <v>84</v>
      </c>
      <c r="O26" s="8">
        <v>103</v>
      </c>
      <c r="P26" s="8">
        <v>132</v>
      </c>
      <c r="Q26" s="7">
        <v>643</v>
      </c>
      <c r="S26" s="3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7"/>
    </row>
    <row r="27" spans="1:34" x14ac:dyDescent="0.25">
      <c r="A27" s="3">
        <v>44231</v>
      </c>
      <c r="B27" s="8">
        <v>60</v>
      </c>
      <c r="D27" s="8">
        <v>158</v>
      </c>
      <c r="E27" s="8">
        <v>72</v>
      </c>
      <c r="F27" s="8">
        <v>50</v>
      </c>
      <c r="G27" s="8">
        <v>80</v>
      </c>
      <c r="H27" s="8">
        <v>0</v>
      </c>
      <c r="I27" s="8">
        <v>0</v>
      </c>
      <c r="J27" s="8">
        <v>44</v>
      </c>
      <c r="K27" s="8">
        <v>43</v>
      </c>
      <c r="L27" s="8">
        <v>0</v>
      </c>
      <c r="M27" s="8">
        <v>233</v>
      </c>
      <c r="N27" s="8">
        <v>180</v>
      </c>
      <c r="O27" s="8">
        <v>62</v>
      </c>
      <c r="P27" s="8">
        <v>140</v>
      </c>
      <c r="Q27" s="7">
        <v>1062</v>
      </c>
      <c r="S27" s="3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7"/>
    </row>
    <row r="28" spans="1:34" x14ac:dyDescent="0.25">
      <c r="A28" s="3">
        <v>44232</v>
      </c>
      <c r="B28" s="8">
        <v>110</v>
      </c>
      <c r="D28" s="8">
        <v>130</v>
      </c>
      <c r="E28" s="8">
        <v>80</v>
      </c>
      <c r="F28" s="8">
        <v>0</v>
      </c>
      <c r="G28" s="8">
        <v>0</v>
      </c>
      <c r="H28" s="8">
        <v>0</v>
      </c>
      <c r="I28" s="8">
        <v>171</v>
      </c>
      <c r="J28" s="8">
        <v>88</v>
      </c>
      <c r="K28" s="8">
        <v>21</v>
      </c>
      <c r="L28" s="8">
        <v>0</v>
      </c>
      <c r="M28" s="8">
        <v>169</v>
      </c>
      <c r="N28" s="8">
        <v>109</v>
      </c>
      <c r="O28" s="8">
        <v>273</v>
      </c>
      <c r="P28" s="8">
        <v>82</v>
      </c>
      <c r="Q28" s="7">
        <v>1123</v>
      </c>
      <c r="S28" s="3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7"/>
    </row>
    <row r="29" spans="1:34" x14ac:dyDescent="0.25">
      <c r="A29" s="3">
        <v>44233</v>
      </c>
      <c r="B29" s="8">
        <v>0</v>
      </c>
      <c r="D29" s="8">
        <v>103</v>
      </c>
      <c r="E29" s="8">
        <v>0</v>
      </c>
      <c r="F29" s="8">
        <v>0</v>
      </c>
      <c r="G29" s="8">
        <v>53</v>
      </c>
      <c r="H29" s="8">
        <v>0</v>
      </c>
      <c r="I29" s="8">
        <v>0</v>
      </c>
      <c r="J29" s="8">
        <v>0</v>
      </c>
      <c r="K29" s="8">
        <v>0</v>
      </c>
      <c r="L29" s="8">
        <v>0</v>
      </c>
      <c r="M29" s="8">
        <v>0</v>
      </c>
      <c r="N29" s="8">
        <v>100</v>
      </c>
      <c r="O29" s="8">
        <v>0</v>
      </c>
      <c r="P29" s="8">
        <v>0</v>
      </c>
      <c r="Q29" s="7">
        <v>256</v>
      </c>
      <c r="S29" s="3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7"/>
    </row>
    <row r="30" spans="1:34" x14ac:dyDescent="0.25">
      <c r="A30" s="3">
        <v>44234</v>
      </c>
      <c r="B30" s="8">
        <v>0</v>
      </c>
      <c r="D30" s="8">
        <v>77</v>
      </c>
      <c r="E30" s="8">
        <v>0</v>
      </c>
      <c r="F30" s="8">
        <v>0</v>
      </c>
      <c r="G30" s="8">
        <v>66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120</v>
      </c>
      <c r="O30" s="8">
        <v>0</v>
      </c>
      <c r="P30" s="8">
        <v>0</v>
      </c>
      <c r="Q30" s="7">
        <v>263</v>
      </c>
      <c r="S30" s="3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7"/>
    </row>
    <row r="31" spans="1:34" x14ac:dyDescent="0.25">
      <c r="A31" s="3">
        <v>44235</v>
      </c>
      <c r="B31" s="8">
        <v>770</v>
      </c>
      <c r="D31" s="8">
        <v>234</v>
      </c>
      <c r="E31" s="8">
        <v>0</v>
      </c>
      <c r="F31" s="8">
        <v>0</v>
      </c>
      <c r="G31" s="8">
        <v>19</v>
      </c>
      <c r="H31" s="8">
        <v>0</v>
      </c>
      <c r="I31" s="8">
        <v>22</v>
      </c>
      <c r="J31" s="8">
        <v>19</v>
      </c>
      <c r="K31" s="8">
        <v>22</v>
      </c>
      <c r="L31" s="8">
        <v>60</v>
      </c>
      <c r="M31" s="8">
        <v>52</v>
      </c>
      <c r="N31" s="8">
        <v>0</v>
      </c>
      <c r="O31" s="8">
        <v>73</v>
      </c>
      <c r="P31" s="8">
        <v>141</v>
      </c>
      <c r="Q31" s="7">
        <v>642</v>
      </c>
      <c r="S31" s="4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</row>
    <row r="32" spans="1:34" x14ac:dyDescent="0.25">
      <c r="A32" s="3">
        <v>44236</v>
      </c>
      <c r="B32" s="8">
        <v>400</v>
      </c>
      <c r="D32" s="8">
        <v>454</v>
      </c>
      <c r="E32" s="8">
        <v>0</v>
      </c>
      <c r="F32" s="8">
        <v>0</v>
      </c>
      <c r="G32" s="8">
        <v>35</v>
      </c>
      <c r="H32" s="8">
        <v>214</v>
      </c>
      <c r="I32" s="8">
        <v>51</v>
      </c>
      <c r="J32" s="8">
        <v>98</v>
      </c>
      <c r="K32" s="8">
        <v>42</v>
      </c>
      <c r="L32" s="8">
        <v>149</v>
      </c>
      <c r="M32" s="8">
        <v>142</v>
      </c>
      <c r="N32" s="8">
        <v>100</v>
      </c>
      <c r="O32" s="8">
        <v>0</v>
      </c>
      <c r="P32" s="8">
        <v>167</v>
      </c>
      <c r="Q32" s="7">
        <v>1452</v>
      </c>
    </row>
    <row r="33" spans="1:34" x14ac:dyDescent="0.25">
      <c r="A33" s="3">
        <v>44237</v>
      </c>
      <c r="B33" s="8">
        <v>870</v>
      </c>
      <c r="D33" s="8">
        <v>397</v>
      </c>
      <c r="E33" s="8">
        <v>356</v>
      </c>
      <c r="F33" s="8">
        <v>0</v>
      </c>
      <c r="G33" s="8">
        <v>39</v>
      </c>
      <c r="H33" s="8">
        <v>182</v>
      </c>
      <c r="I33" s="8">
        <v>0</v>
      </c>
      <c r="J33" s="8">
        <v>40</v>
      </c>
      <c r="K33" s="8">
        <v>163</v>
      </c>
      <c r="L33" s="8">
        <v>59</v>
      </c>
      <c r="M33" s="8">
        <v>80</v>
      </c>
      <c r="N33" s="8">
        <v>0</v>
      </c>
      <c r="O33" s="8">
        <v>40</v>
      </c>
      <c r="P33" s="8">
        <v>286</v>
      </c>
      <c r="Q33" s="7">
        <v>1642</v>
      </c>
    </row>
    <row r="34" spans="1:34" x14ac:dyDescent="0.25">
      <c r="A34" s="3">
        <v>44238</v>
      </c>
      <c r="B34" s="8">
        <v>250</v>
      </c>
      <c r="D34" s="8">
        <v>660</v>
      </c>
      <c r="E34" s="8">
        <v>0</v>
      </c>
      <c r="F34" s="8">
        <v>235</v>
      </c>
      <c r="G34" s="8">
        <v>41</v>
      </c>
      <c r="H34" s="8">
        <v>18</v>
      </c>
      <c r="I34" s="8">
        <v>89</v>
      </c>
      <c r="J34" s="8">
        <v>71</v>
      </c>
      <c r="K34" s="8">
        <v>130</v>
      </c>
      <c r="L34" s="8">
        <v>99</v>
      </c>
      <c r="M34" s="8">
        <v>174</v>
      </c>
      <c r="N34" s="8">
        <v>150</v>
      </c>
      <c r="O34" s="8">
        <v>149</v>
      </c>
      <c r="P34" s="8">
        <v>635</v>
      </c>
      <c r="Q34" s="7">
        <v>2451</v>
      </c>
    </row>
    <row r="35" spans="1:34" x14ac:dyDescent="0.25">
      <c r="A35" s="3">
        <v>44239</v>
      </c>
      <c r="B35" s="8">
        <v>0</v>
      </c>
      <c r="D35" s="8">
        <v>417</v>
      </c>
      <c r="E35" s="8">
        <v>66</v>
      </c>
      <c r="F35" s="8">
        <v>0</v>
      </c>
      <c r="G35" s="8">
        <v>40</v>
      </c>
      <c r="H35" s="8">
        <v>33</v>
      </c>
      <c r="I35" s="8">
        <v>53</v>
      </c>
      <c r="J35" s="8">
        <v>154</v>
      </c>
      <c r="K35" s="8">
        <v>152</v>
      </c>
      <c r="L35" s="8">
        <v>0</v>
      </c>
      <c r="M35" s="8">
        <v>120</v>
      </c>
      <c r="N35" s="8">
        <v>30</v>
      </c>
      <c r="O35" s="8">
        <v>117</v>
      </c>
      <c r="P35" s="8">
        <v>315</v>
      </c>
      <c r="Q35" s="7">
        <v>1497</v>
      </c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</row>
    <row r="36" spans="1:34" x14ac:dyDescent="0.25">
      <c r="A36" s="3">
        <v>44240</v>
      </c>
      <c r="B36" s="8">
        <v>0</v>
      </c>
      <c r="D36" s="8">
        <v>164</v>
      </c>
      <c r="E36" s="8">
        <v>0</v>
      </c>
      <c r="F36" s="8">
        <v>0</v>
      </c>
      <c r="G36" s="8">
        <v>0</v>
      </c>
      <c r="H36" s="8">
        <v>0</v>
      </c>
      <c r="I36" s="8">
        <v>0</v>
      </c>
      <c r="J36" s="8">
        <v>0</v>
      </c>
      <c r="K36" s="8">
        <v>0</v>
      </c>
      <c r="L36" s="8">
        <v>0</v>
      </c>
      <c r="M36" s="8">
        <v>0</v>
      </c>
      <c r="N36" s="8">
        <v>0</v>
      </c>
      <c r="O36" s="8">
        <v>0</v>
      </c>
      <c r="P36" s="8">
        <v>0</v>
      </c>
      <c r="Q36" s="7">
        <v>164</v>
      </c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</row>
    <row r="37" spans="1:34" x14ac:dyDescent="0.25">
      <c r="A37" s="4" t="s">
        <v>3</v>
      </c>
      <c r="B37" s="7">
        <f>SUM(B6:B36)</f>
        <v>4440</v>
      </c>
      <c r="C37" s="7">
        <f>SUM(C6:C23)</f>
        <v>0</v>
      </c>
      <c r="D37" s="7">
        <v>2889</v>
      </c>
      <c r="E37" s="7">
        <v>722</v>
      </c>
      <c r="F37" s="7">
        <v>352</v>
      </c>
      <c r="G37" s="7">
        <v>482</v>
      </c>
      <c r="H37" s="7">
        <v>447</v>
      </c>
      <c r="I37" s="7">
        <v>386</v>
      </c>
      <c r="J37" s="7">
        <v>514</v>
      </c>
      <c r="K37" s="7">
        <v>573</v>
      </c>
      <c r="L37" s="7">
        <v>367</v>
      </c>
      <c r="M37" s="7">
        <v>1103</v>
      </c>
      <c r="N37" s="7">
        <v>873</v>
      </c>
      <c r="O37" s="7">
        <v>837</v>
      </c>
      <c r="P37" s="7">
        <v>8790</v>
      </c>
      <c r="Q37" s="7">
        <v>18335</v>
      </c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</row>
    <row r="38" spans="1:34" x14ac:dyDescent="0.25">
      <c r="A38" s="15"/>
      <c r="B38" s="19"/>
      <c r="C38" s="18"/>
      <c r="D38" s="15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</row>
    <row r="39" spans="1:34" x14ac:dyDescent="0.25">
      <c r="A39" s="15"/>
      <c r="B39" s="19"/>
      <c r="C39" s="18"/>
      <c r="D39" s="15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</row>
    <row r="40" spans="1:34" x14ac:dyDescent="0.25">
      <c r="B40" s="19"/>
      <c r="C40" s="18"/>
    </row>
    <row r="41" spans="1:34" x14ac:dyDescent="0.25">
      <c r="B41" s="19"/>
      <c r="C41" s="18"/>
    </row>
    <row r="52" spans="1:34" s="15" customFormat="1" x14ac:dyDescent="0.25">
      <c r="A52" s="1"/>
      <c r="B52" s="1"/>
      <c r="C52" s="8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</row>
    <row r="53" spans="1:34" s="15" customFormat="1" x14ac:dyDescent="0.25">
      <c r="A53" s="1"/>
      <c r="B53" s="1"/>
      <c r="C53" s="8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</row>
    <row r="54" spans="1:34" s="15" customFormat="1" x14ac:dyDescent="0.25">
      <c r="A54" s="1"/>
      <c r="B54" s="1"/>
      <c r="C54" s="8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</row>
    <row r="55" spans="1:34" s="15" customFormat="1" x14ac:dyDescent="0.25">
      <c r="A55" s="1"/>
      <c r="B55" s="1"/>
      <c r="C55" s="8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</row>
    <row r="56" spans="1:34" s="15" customFormat="1" x14ac:dyDescent="0.25">
      <c r="A56" s="1"/>
      <c r="B56" s="1"/>
      <c r="C56" s="8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</row>
    <row r="57" spans="1:34" s="15" customFormat="1" x14ac:dyDescent="0.25">
      <c r="A57" s="1"/>
      <c r="B57" s="1"/>
      <c r="C57" s="8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</row>
  </sheetData>
  <mergeCells count="6">
    <mergeCell ref="T4:AH4"/>
    <mergeCell ref="A2:F2"/>
    <mergeCell ref="A3:F3"/>
    <mergeCell ref="A4:A5"/>
    <mergeCell ref="C4:Q4"/>
    <mergeCell ref="S4:S5"/>
  </mergeCells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8BACD-155A-496E-924F-B90BEB4FEFD1}">
  <dimension ref="A1:AH57"/>
  <sheetViews>
    <sheetView zoomScale="60" zoomScaleNormal="60" workbookViewId="0">
      <selection activeCell="A4" sqref="A4:A5"/>
    </sheetView>
  </sheetViews>
  <sheetFormatPr defaultColWidth="8.85546875" defaultRowHeight="15" x14ac:dyDescent="0.25"/>
  <cols>
    <col min="1" max="1" width="23.85546875" style="41" customWidth="1"/>
    <col min="2" max="2" width="22.5703125" style="41" customWidth="1"/>
    <col min="3" max="3" width="11.28515625" style="8" customWidth="1"/>
    <col min="4" max="4" width="12.28515625" style="5" customWidth="1"/>
    <col min="5" max="12" width="11.28515625" style="5" customWidth="1"/>
    <col min="13" max="13" width="12.5703125" style="5" bestFit="1" customWidth="1"/>
    <col min="14" max="15" width="11.28515625" style="5" customWidth="1"/>
    <col min="16" max="16" width="16.140625" style="5" customWidth="1"/>
    <col min="17" max="17" width="11.28515625" style="5" customWidth="1"/>
    <col min="18" max="22" width="11.5703125" style="41" customWidth="1"/>
    <col min="23" max="23" width="8.85546875" style="41"/>
    <col min="24" max="24" width="11.85546875" style="41" customWidth="1"/>
    <col min="25" max="26" width="8.85546875" style="41"/>
    <col min="27" max="27" width="15.7109375" style="41" customWidth="1"/>
    <col min="28" max="28" width="10.28515625" style="41" bestFit="1" customWidth="1"/>
    <col min="29" max="29" width="11.42578125" style="41" customWidth="1"/>
    <col min="30" max="30" width="12.7109375" style="41" customWidth="1"/>
    <col min="31" max="31" width="10.5703125" style="41" bestFit="1" customWidth="1"/>
    <col min="32" max="32" width="11.85546875" style="41" customWidth="1"/>
    <col min="33" max="33" width="17.140625" style="41" customWidth="1"/>
    <col min="34" max="16384" width="8.85546875" style="41"/>
  </cols>
  <sheetData>
    <row r="1" spans="1:34" ht="18.75" x14ac:dyDescent="0.3">
      <c r="A1" s="14" t="s">
        <v>76</v>
      </c>
      <c r="B1" s="20"/>
    </row>
    <row r="2" spans="1:34" x14ac:dyDescent="0.25">
      <c r="A2" s="47" t="s">
        <v>2</v>
      </c>
      <c r="B2" s="47"/>
      <c r="C2" s="47"/>
      <c r="D2" s="47"/>
      <c r="E2" s="47"/>
      <c r="F2" s="47"/>
    </row>
    <row r="3" spans="1:34" ht="15" customHeight="1" x14ac:dyDescent="0.25">
      <c r="A3" s="59" t="s">
        <v>0</v>
      </c>
      <c r="B3" s="59"/>
      <c r="C3" s="59"/>
      <c r="D3" s="59"/>
      <c r="E3" s="59"/>
      <c r="F3" s="59"/>
    </row>
    <row r="4" spans="1:34" ht="18.75" x14ac:dyDescent="0.25">
      <c r="A4" s="50" t="s">
        <v>1</v>
      </c>
      <c r="B4" s="40" t="s">
        <v>32</v>
      </c>
      <c r="C4" s="49" t="s">
        <v>30</v>
      </c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S4" s="50" t="s">
        <v>1</v>
      </c>
      <c r="T4" s="49" t="s">
        <v>24</v>
      </c>
      <c r="U4" s="49"/>
      <c r="V4" s="49"/>
      <c r="W4" s="49"/>
      <c r="X4" s="49"/>
      <c r="Y4" s="49"/>
      <c r="Z4" s="49"/>
      <c r="AA4" s="49"/>
      <c r="AB4" s="49"/>
      <c r="AC4" s="49"/>
      <c r="AD4" s="49"/>
      <c r="AE4" s="49"/>
      <c r="AF4" s="49"/>
      <c r="AG4" s="49"/>
      <c r="AH4" s="49"/>
    </row>
    <row r="5" spans="1:34" ht="45" x14ac:dyDescent="0.25">
      <c r="A5" s="51"/>
      <c r="B5" s="6" t="s">
        <v>35</v>
      </c>
      <c r="C5" s="6" t="s">
        <v>6</v>
      </c>
      <c r="D5" s="6" t="s">
        <v>7</v>
      </c>
      <c r="E5" s="6" t="s">
        <v>8</v>
      </c>
      <c r="F5" s="6" t="s">
        <v>9</v>
      </c>
      <c r="G5" s="6" t="s">
        <v>10</v>
      </c>
      <c r="H5" s="6" t="s">
        <v>11</v>
      </c>
      <c r="I5" s="6" t="s">
        <v>12</v>
      </c>
      <c r="J5" s="6" t="s">
        <v>13</v>
      </c>
      <c r="K5" s="6" t="s">
        <v>14</v>
      </c>
      <c r="L5" s="6" t="s">
        <v>15</v>
      </c>
      <c r="M5" s="6" t="s">
        <v>16</v>
      </c>
      <c r="N5" s="6" t="s">
        <v>17</v>
      </c>
      <c r="O5" s="6" t="s">
        <v>18</v>
      </c>
      <c r="P5" s="6" t="s">
        <v>19</v>
      </c>
      <c r="Q5" s="6" t="s">
        <v>4</v>
      </c>
      <c r="S5" s="51"/>
      <c r="T5" s="6" t="s">
        <v>6</v>
      </c>
      <c r="U5" s="6" t="s">
        <v>7</v>
      </c>
      <c r="V5" s="6" t="s">
        <v>8</v>
      </c>
      <c r="W5" s="6" t="s">
        <v>9</v>
      </c>
      <c r="X5" s="6" t="s">
        <v>10</v>
      </c>
      <c r="Y5" s="6" t="s">
        <v>11</v>
      </c>
      <c r="Z5" s="6" t="s">
        <v>12</v>
      </c>
      <c r="AA5" s="6" t="s">
        <v>13</v>
      </c>
      <c r="AB5" s="6" t="s">
        <v>14</v>
      </c>
      <c r="AC5" s="6" t="s">
        <v>15</v>
      </c>
      <c r="AD5" s="6" t="s">
        <v>16</v>
      </c>
      <c r="AE5" s="6" t="s">
        <v>17</v>
      </c>
      <c r="AF5" s="6" t="s">
        <v>18</v>
      </c>
      <c r="AG5" s="6" t="s">
        <v>19</v>
      </c>
      <c r="AH5" s="6" t="s">
        <v>4</v>
      </c>
    </row>
    <row r="6" spans="1:34" x14ac:dyDescent="0.25">
      <c r="A6" s="3">
        <v>44238</v>
      </c>
      <c r="B6" s="8">
        <v>0</v>
      </c>
      <c r="C6" s="8">
        <v>0</v>
      </c>
      <c r="D6" s="8">
        <v>174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39</v>
      </c>
      <c r="K6" s="8">
        <v>0</v>
      </c>
      <c r="L6" s="8">
        <v>12</v>
      </c>
      <c r="M6" s="8">
        <v>0</v>
      </c>
      <c r="N6" s="8">
        <v>0</v>
      </c>
      <c r="O6" s="8">
        <v>0</v>
      </c>
      <c r="P6" s="8">
        <v>0</v>
      </c>
      <c r="Q6" s="7">
        <v>225</v>
      </c>
      <c r="S6" s="3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7"/>
    </row>
    <row r="7" spans="1:34" x14ac:dyDescent="0.25">
      <c r="A7" s="3">
        <v>44239</v>
      </c>
      <c r="B7" s="8">
        <v>2160</v>
      </c>
      <c r="C7" s="8">
        <v>0</v>
      </c>
      <c r="D7" s="8">
        <v>152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118</v>
      </c>
      <c r="K7" s="8">
        <v>0</v>
      </c>
      <c r="L7" s="8">
        <v>42</v>
      </c>
      <c r="M7" s="8">
        <v>0</v>
      </c>
      <c r="N7" s="8">
        <v>0</v>
      </c>
      <c r="O7" s="8">
        <v>0</v>
      </c>
      <c r="P7" s="8">
        <v>0</v>
      </c>
      <c r="Q7" s="7">
        <v>312</v>
      </c>
      <c r="S7" s="3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7"/>
    </row>
    <row r="8" spans="1:34" x14ac:dyDescent="0.25">
      <c r="A8" s="3">
        <v>44240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266</v>
      </c>
      <c r="K8" s="8">
        <v>0</v>
      </c>
      <c r="L8" s="8">
        <v>0</v>
      </c>
      <c r="M8" s="8">
        <v>0</v>
      </c>
      <c r="N8" s="8">
        <v>149</v>
      </c>
      <c r="O8" s="8">
        <v>0</v>
      </c>
      <c r="P8" s="8">
        <v>0</v>
      </c>
      <c r="Q8" s="7">
        <v>415</v>
      </c>
      <c r="S8" s="3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7"/>
    </row>
    <row r="9" spans="1:34" x14ac:dyDescent="0.25">
      <c r="A9" s="4" t="s">
        <v>3</v>
      </c>
      <c r="B9" s="7">
        <f>SUM(B6:B8)</f>
        <v>2160</v>
      </c>
      <c r="C9" s="7">
        <v>0</v>
      </c>
      <c r="D9" s="7">
        <v>326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423</v>
      </c>
      <c r="K9" s="7">
        <v>0</v>
      </c>
      <c r="L9" s="7">
        <v>54</v>
      </c>
      <c r="M9" s="7">
        <v>0</v>
      </c>
      <c r="N9" s="7">
        <v>149</v>
      </c>
      <c r="O9" s="7">
        <v>0</v>
      </c>
      <c r="P9" s="7">
        <v>0</v>
      </c>
      <c r="Q9" s="7">
        <v>952</v>
      </c>
      <c r="S9" s="4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</row>
    <row r="10" spans="1:34" x14ac:dyDescent="0.25">
      <c r="A10" s="3"/>
      <c r="B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7"/>
      <c r="S10" s="3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7"/>
    </row>
    <row r="11" spans="1:34" x14ac:dyDescent="0.25">
      <c r="A11" s="3"/>
      <c r="B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7"/>
      <c r="S11" s="3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7"/>
    </row>
    <row r="12" spans="1:34" x14ac:dyDescent="0.25">
      <c r="A12" s="3"/>
      <c r="B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7"/>
      <c r="S12" s="3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7"/>
    </row>
    <row r="13" spans="1:34" x14ac:dyDescent="0.25">
      <c r="A13" s="3"/>
      <c r="B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7"/>
      <c r="S13" s="3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7"/>
    </row>
    <row r="14" spans="1:34" x14ac:dyDescent="0.25">
      <c r="A14" s="3"/>
      <c r="B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7"/>
      <c r="S14" s="3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7"/>
    </row>
    <row r="15" spans="1:34" x14ac:dyDescent="0.25">
      <c r="A15" s="3"/>
      <c r="B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7"/>
      <c r="S15" s="3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7"/>
    </row>
    <row r="16" spans="1:34" x14ac:dyDescent="0.25">
      <c r="A16" s="3"/>
      <c r="B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7"/>
      <c r="S16" s="3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7"/>
    </row>
    <row r="17" spans="1:34" x14ac:dyDescent="0.25">
      <c r="A17" s="3"/>
      <c r="B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7"/>
      <c r="S17" s="3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7"/>
    </row>
    <row r="18" spans="1:34" x14ac:dyDescent="0.25">
      <c r="A18" s="3"/>
      <c r="B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7"/>
      <c r="S18" s="3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7"/>
    </row>
    <row r="19" spans="1:34" x14ac:dyDescent="0.25">
      <c r="A19" s="3"/>
      <c r="B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7"/>
      <c r="S19" s="3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7"/>
    </row>
    <row r="20" spans="1:34" x14ac:dyDescent="0.25">
      <c r="A20" s="3"/>
      <c r="B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29"/>
      <c r="S20" s="3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7"/>
    </row>
    <row r="21" spans="1:34" x14ac:dyDescent="0.25">
      <c r="A21" s="3"/>
      <c r="B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7"/>
      <c r="S21" s="3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7"/>
    </row>
    <row r="22" spans="1:34" x14ac:dyDescent="0.25">
      <c r="A22" s="3"/>
      <c r="B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7"/>
      <c r="S22" s="3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7"/>
    </row>
    <row r="23" spans="1:34" x14ac:dyDescent="0.25">
      <c r="A23" s="3"/>
      <c r="B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7"/>
      <c r="S23" s="3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7"/>
    </row>
    <row r="24" spans="1:34" x14ac:dyDescent="0.25">
      <c r="A24" s="3"/>
      <c r="B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7"/>
      <c r="S24" s="3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7"/>
    </row>
    <row r="25" spans="1:34" x14ac:dyDescent="0.25">
      <c r="A25" s="3"/>
      <c r="B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7"/>
      <c r="S25" s="3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7"/>
    </row>
    <row r="26" spans="1:34" x14ac:dyDescent="0.25">
      <c r="A26" s="3"/>
      <c r="B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7"/>
      <c r="S26" s="3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7"/>
    </row>
    <row r="27" spans="1:34" x14ac:dyDescent="0.25">
      <c r="A27" s="3"/>
      <c r="B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7"/>
      <c r="S27" s="3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7"/>
    </row>
    <row r="28" spans="1:34" x14ac:dyDescent="0.25">
      <c r="A28" s="3"/>
      <c r="B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7"/>
      <c r="S28" s="3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7"/>
    </row>
    <row r="29" spans="1:34" x14ac:dyDescent="0.25">
      <c r="A29" s="3"/>
      <c r="B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7"/>
      <c r="S29" s="3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7"/>
    </row>
    <row r="30" spans="1:34" x14ac:dyDescent="0.25">
      <c r="A30" s="3"/>
      <c r="B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7"/>
      <c r="S30" s="3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7"/>
    </row>
    <row r="31" spans="1:34" x14ac:dyDescent="0.25">
      <c r="A31" s="3"/>
      <c r="B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7"/>
      <c r="S31" s="4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</row>
    <row r="32" spans="1:34" x14ac:dyDescent="0.25">
      <c r="A32" s="3"/>
      <c r="B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7"/>
    </row>
    <row r="33" spans="1:34" x14ac:dyDescent="0.25">
      <c r="A33" s="3"/>
      <c r="B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7"/>
    </row>
    <row r="34" spans="1:34" x14ac:dyDescent="0.25">
      <c r="A34" s="3"/>
      <c r="B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7"/>
    </row>
    <row r="35" spans="1:34" x14ac:dyDescent="0.25">
      <c r="A35" s="4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</row>
    <row r="36" spans="1:34" x14ac:dyDescent="0.25">
      <c r="A36" s="15"/>
      <c r="B36" s="16"/>
      <c r="C36" s="15"/>
      <c r="D36" s="15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</row>
    <row r="37" spans="1:34" x14ac:dyDescent="0.25">
      <c r="A37" s="15"/>
      <c r="B37" s="16"/>
      <c r="C37" s="15"/>
      <c r="D37" s="15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</row>
    <row r="38" spans="1:34" x14ac:dyDescent="0.25">
      <c r="A38" s="15"/>
      <c r="B38" s="19"/>
      <c r="C38" s="18"/>
      <c r="D38" s="15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</row>
    <row r="39" spans="1:34" x14ac:dyDescent="0.25">
      <c r="A39" s="15"/>
      <c r="B39" s="19"/>
      <c r="C39" s="18"/>
      <c r="D39" s="15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</row>
    <row r="40" spans="1:34" x14ac:dyDescent="0.25">
      <c r="B40" s="19"/>
      <c r="C40" s="18"/>
    </row>
    <row r="41" spans="1:34" x14ac:dyDescent="0.25">
      <c r="B41" s="19"/>
      <c r="C41" s="18"/>
    </row>
    <row r="52" spans="1:34" s="15" customFormat="1" x14ac:dyDescent="0.25">
      <c r="A52" s="41"/>
      <c r="B52" s="41"/>
      <c r="C52" s="8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S52" s="41"/>
      <c r="T52" s="41"/>
      <c r="U52" s="41"/>
      <c r="V52" s="41"/>
      <c r="W52" s="41"/>
      <c r="X52" s="41"/>
      <c r="Y52" s="41"/>
      <c r="Z52" s="41"/>
      <c r="AA52" s="41"/>
      <c r="AB52" s="41"/>
      <c r="AC52" s="41"/>
      <c r="AD52" s="41"/>
      <c r="AE52" s="41"/>
      <c r="AF52" s="41"/>
      <c r="AG52" s="41"/>
      <c r="AH52" s="41"/>
    </row>
    <row r="53" spans="1:34" s="15" customFormat="1" x14ac:dyDescent="0.25">
      <c r="A53" s="41"/>
      <c r="B53" s="41"/>
      <c r="C53" s="8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S53" s="41"/>
      <c r="T53" s="41"/>
      <c r="U53" s="41"/>
      <c r="V53" s="41"/>
      <c r="W53" s="41"/>
      <c r="X53" s="41"/>
      <c r="Y53" s="41"/>
      <c r="Z53" s="41"/>
      <c r="AA53" s="41"/>
      <c r="AB53" s="41"/>
      <c r="AC53" s="41"/>
      <c r="AD53" s="41"/>
      <c r="AE53" s="41"/>
      <c r="AF53" s="41"/>
      <c r="AG53" s="41"/>
      <c r="AH53" s="41"/>
    </row>
    <row r="54" spans="1:34" s="15" customFormat="1" x14ac:dyDescent="0.25">
      <c r="A54" s="41"/>
      <c r="B54" s="41"/>
      <c r="C54" s="8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S54" s="41"/>
      <c r="T54" s="41"/>
      <c r="U54" s="41"/>
      <c r="V54" s="41"/>
      <c r="W54" s="41"/>
      <c r="X54" s="41"/>
      <c r="Y54" s="41"/>
      <c r="Z54" s="41"/>
      <c r="AA54" s="41"/>
      <c r="AB54" s="41"/>
      <c r="AC54" s="41"/>
      <c r="AD54" s="41"/>
      <c r="AE54" s="41"/>
      <c r="AF54" s="41"/>
      <c r="AG54" s="41"/>
      <c r="AH54" s="41"/>
    </row>
    <row r="55" spans="1:34" s="15" customFormat="1" x14ac:dyDescent="0.25">
      <c r="A55" s="41"/>
      <c r="B55" s="41"/>
      <c r="C55" s="8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S55" s="41"/>
      <c r="T55" s="41"/>
      <c r="U55" s="41"/>
      <c r="V55" s="41"/>
      <c r="W55" s="41"/>
      <c r="X55" s="41"/>
      <c r="Y55" s="41"/>
      <c r="Z55" s="41"/>
      <c r="AA55" s="41"/>
      <c r="AB55" s="41"/>
      <c r="AC55" s="41"/>
      <c r="AD55" s="41"/>
      <c r="AE55" s="41"/>
      <c r="AF55" s="41"/>
      <c r="AG55" s="41"/>
      <c r="AH55" s="41"/>
    </row>
    <row r="56" spans="1:34" s="15" customFormat="1" x14ac:dyDescent="0.25">
      <c r="A56" s="41"/>
      <c r="B56" s="41"/>
      <c r="C56" s="8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S56" s="41"/>
      <c r="T56" s="41"/>
      <c r="U56" s="41"/>
      <c r="V56" s="41"/>
      <c r="W56" s="41"/>
      <c r="X56" s="41"/>
      <c r="Y56" s="41"/>
      <c r="Z56" s="41"/>
      <c r="AA56" s="41"/>
      <c r="AB56" s="41"/>
      <c r="AC56" s="41"/>
      <c r="AD56" s="41"/>
      <c r="AE56" s="41"/>
      <c r="AF56" s="41"/>
      <c r="AG56" s="41"/>
      <c r="AH56" s="41"/>
    </row>
    <row r="57" spans="1:34" s="15" customFormat="1" x14ac:dyDescent="0.25">
      <c r="A57" s="41"/>
      <c r="B57" s="41"/>
      <c r="C57" s="8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S57" s="41"/>
      <c r="T57" s="41"/>
      <c r="U57" s="41"/>
      <c r="V57" s="41"/>
      <c r="W57" s="41"/>
      <c r="X57" s="41"/>
      <c r="Y57" s="41"/>
      <c r="Z57" s="41"/>
      <c r="AA57" s="41"/>
      <c r="AB57" s="41"/>
      <c r="AC57" s="41"/>
      <c r="AD57" s="41"/>
      <c r="AE57" s="41"/>
      <c r="AF57" s="41"/>
      <c r="AG57" s="41"/>
      <c r="AH57" s="41"/>
    </row>
  </sheetData>
  <mergeCells count="6">
    <mergeCell ref="T4:AH4"/>
    <mergeCell ref="A2:F2"/>
    <mergeCell ref="A3:F3"/>
    <mergeCell ref="A4:A5"/>
    <mergeCell ref="C4:Q4"/>
    <mergeCell ref="S4:S5"/>
  </mergeCells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S69"/>
  <sheetViews>
    <sheetView zoomScale="60" zoomScaleNormal="60" workbookViewId="0">
      <pane ySplit="5" topLeftCell="A6" activePane="bottomLeft" state="frozen"/>
      <selection pane="bottomLeft" activeCell="A4" sqref="A4:A5"/>
    </sheetView>
  </sheetViews>
  <sheetFormatPr defaultColWidth="9.140625" defaultRowHeight="15" x14ac:dyDescent="0.25"/>
  <cols>
    <col min="1" max="1" width="22.5703125" style="1" customWidth="1"/>
    <col min="2" max="2" width="11.28515625" style="8" customWidth="1"/>
    <col min="3" max="4" width="11.28515625" style="5" customWidth="1"/>
    <col min="5" max="5" width="12.85546875" style="5" customWidth="1"/>
    <col min="6" max="8" width="11.85546875" style="5" customWidth="1"/>
    <col min="9" max="9" width="14.140625" style="5" customWidth="1"/>
    <col min="10" max="12" width="11.5703125" style="1" customWidth="1"/>
    <col min="13" max="13" width="15.140625" style="1" customWidth="1"/>
    <col min="14" max="14" width="13.7109375" style="1" customWidth="1"/>
    <col min="15" max="15" width="15.5703125" style="1" customWidth="1"/>
    <col min="16" max="17" width="15.7109375" style="1" customWidth="1"/>
    <col min="18" max="18" width="15" style="1" customWidth="1"/>
    <col min="19" max="19" width="22.42578125" style="1" customWidth="1"/>
    <col min="20" max="16384" width="9.140625" style="1"/>
  </cols>
  <sheetData>
    <row r="1" spans="1:19" ht="18.75" x14ac:dyDescent="0.3">
      <c r="A1" s="14" t="s">
        <v>37</v>
      </c>
      <c r="B1" s="21"/>
    </row>
    <row r="2" spans="1:19" x14ac:dyDescent="0.25">
      <c r="A2" s="47" t="s">
        <v>2</v>
      </c>
      <c r="B2" s="47"/>
      <c r="C2" s="47"/>
      <c r="D2" s="47"/>
      <c r="E2" s="47"/>
    </row>
    <row r="3" spans="1:19" ht="15" customHeight="1" x14ac:dyDescent="0.25">
      <c r="A3" s="59" t="s">
        <v>0</v>
      </c>
      <c r="B3" s="59"/>
      <c r="C3" s="59"/>
      <c r="D3" s="59"/>
      <c r="E3" s="59"/>
    </row>
    <row r="4" spans="1:19" ht="27" customHeight="1" x14ac:dyDescent="0.25">
      <c r="A4" s="50" t="s">
        <v>1</v>
      </c>
      <c r="B4" s="58" t="s">
        <v>26</v>
      </c>
      <c r="C4" s="58"/>
      <c r="D4" s="58"/>
      <c r="E4" s="58"/>
      <c r="F4" s="58"/>
      <c r="G4" s="58"/>
      <c r="H4" s="58"/>
      <c r="I4" s="58"/>
      <c r="K4" s="50" t="s">
        <v>1</v>
      </c>
      <c r="L4" s="58" t="s">
        <v>25</v>
      </c>
      <c r="M4" s="58"/>
      <c r="N4" s="58"/>
      <c r="O4" s="58"/>
      <c r="P4" s="58"/>
      <c r="Q4" s="58"/>
      <c r="R4" s="58"/>
      <c r="S4" s="58"/>
    </row>
    <row r="5" spans="1:19" x14ac:dyDescent="0.25">
      <c r="A5" s="51"/>
      <c r="B5" s="6" t="s">
        <v>20</v>
      </c>
      <c r="C5" s="6" t="s">
        <v>21</v>
      </c>
      <c r="D5" s="6" t="s">
        <v>22</v>
      </c>
      <c r="E5" s="6" t="s">
        <v>23</v>
      </c>
      <c r="F5" s="6" t="s">
        <v>27</v>
      </c>
      <c r="G5" s="6" t="s">
        <v>28</v>
      </c>
      <c r="H5" s="6" t="s">
        <v>5</v>
      </c>
      <c r="I5" s="6" t="s">
        <v>4</v>
      </c>
      <c r="K5" s="51"/>
      <c r="L5" s="6" t="s">
        <v>20</v>
      </c>
      <c r="M5" s="6" t="s">
        <v>21</v>
      </c>
      <c r="N5" s="6" t="s">
        <v>22</v>
      </c>
      <c r="O5" s="6" t="s">
        <v>23</v>
      </c>
      <c r="P5" s="6" t="s">
        <v>27</v>
      </c>
      <c r="Q5" s="6" t="s">
        <v>28</v>
      </c>
      <c r="R5" s="6" t="s">
        <v>5</v>
      </c>
      <c r="S5" s="6" t="s">
        <v>4</v>
      </c>
    </row>
    <row r="6" spans="1:19" x14ac:dyDescent="0.25">
      <c r="A6" s="3">
        <v>44192</v>
      </c>
      <c r="B6" s="8">
        <v>0</v>
      </c>
      <c r="C6" s="8">
        <v>165</v>
      </c>
      <c r="D6" s="8">
        <v>574</v>
      </c>
      <c r="E6" s="8">
        <v>344</v>
      </c>
      <c r="F6" s="8">
        <v>147</v>
      </c>
      <c r="G6" s="8">
        <v>26</v>
      </c>
      <c r="H6" s="8">
        <v>2</v>
      </c>
      <c r="I6" s="7">
        <v>1258</v>
      </c>
      <c r="K6" s="3">
        <v>44213</v>
      </c>
      <c r="L6" s="8">
        <v>0</v>
      </c>
      <c r="M6" s="8">
        <v>94</v>
      </c>
      <c r="N6" s="8">
        <v>300</v>
      </c>
      <c r="O6" s="8">
        <v>181</v>
      </c>
      <c r="P6" s="8">
        <v>45</v>
      </c>
      <c r="Q6" s="8">
        <v>4</v>
      </c>
      <c r="R6" s="8">
        <v>0</v>
      </c>
      <c r="S6" s="7">
        <v>624</v>
      </c>
    </row>
    <row r="7" spans="1:19" x14ac:dyDescent="0.25">
      <c r="A7" s="3">
        <v>44193</v>
      </c>
      <c r="B7" s="8">
        <v>0</v>
      </c>
      <c r="C7" s="8">
        <v>268</v>
      </c>
      <c r="D7" s="8">
        <v>1057</v>
      </c>
      <c r="E7" s="8">
        <v>617</v>
      </c>
      <c r="F7" s="8">
        <v>242</v>
      </c>
      <c r="G7" s="8">
        <v>98</v>
      </c>
      <c r="H7" s="8">
        <v>1</v>
      </c>
      <c r="I7" s="7">
        <v>2283</v>
      </c>
      <c r="K7" s="3">
        <v>44214</v>
      </c>
      <c r="L7" s="8">
        <v>0</v>
      </c>
      <c r="M7" s="8">
        <v>204</v>
      </c>
      <c r="N7" s="8">
        <v>811</v>
      </c>
      <c r="O7" s="8">
        <v>491</v>
      </c>
      <c r="P7" s="8">
        <v>199</v>
      </c>
      <c r="Q7" s="8">
        <v>70</v>
      </c>
      <c r="R7" s="8">
        <v>2</v>
      </c>
      <c r="S7" s="7">
        <v>1777</v>
      </c>
    </row>
    <row r="8" spans="1:19" x14ac:dyDescent="0.25">
      <c r="A8" s="3">
        <v>44194</v>
      </c>
      <c r="B8" s="8">
        <v>1</v>
      </c>
      <c r="C8" s="8">
        <v>416</v>
      </c>
      <c r="D8" s="8">
        <v>1493</v>
      </c>
      <c r="E8" s="8">
        <v>938</v>
      </c>
      <c r="F8" s="8">
        <v>332</v>
      </c>
      <c r="G8" s="8">
        <v>280</v>
      </c>
      <c r="H8" s="8">
        <v>0</v>
      </c>
      <c r="I8" s="7">
        <v>3460</v>
      </c>
      <c r="K8" s="3">
        <v>44215</v>
      </c>
      <c r="L8" s="8">
        <v>1</v>
      </c>
      <c r="M8" s="8">
        <v>300</v>
      </c>
      <c r="N8" s="8">
        <v>1097</v>
      </c>
      <c r="O8" s="8">
        <v>715</v>
      </c>
      <c r="P8" s="8">
        <v>300</v>
      </c>
      <c r="Q8" s="8">
        <v>275</v>
      </c>
      <c r="R8" s="8">
        <v>0</v>
      </c>
      <c r="S8" s="7">
        <v>2688</v>
      </c>
    </row>
    <row r="9" spans="1:19" x14ac:dyDescent="0.25">
      <c r="A9" s="3">
        <v>44195</v>
      </c>
      <c r="B9" s="8">
        <v>0</v>
      </c>
      <c r="C9" s="8">
        <v>423</v>
      </c>
      <c r="D9" s="8">
        <v>1516</v>
      </c>
      <c r="E9" s="8">
        <v>1030</v>
      </c>
      <c r="F9" s="8">
        <v>316</v>
      </c>
      <c r="G9" s="8">
        <v>180</v>
      </c>
      <c r="H9" s="8">
        <v>1</v>
      </c>
      <c r="I9" s="7">
        <v>3466</v>
      </c>
      <c r="K9" s="3">
        <v>44216</v>
      </c>
      <c r="L9" s="8">
        <v>0</v>
      </c>
      <c r="M9" s="8">
        <v>300</v>
      </c>
      <c r="N9" s="8">
        <v>1133</v>
      </c>
      <c r="O9" s="8">
        <v>769</v>
      </c>
      <c r="P9" s="8">
        <v>264</v>
      </c>
      <c r="Q9" s="8">
        <v>148</v>
      </c>
      <c r="R9" s="8">
        <v>0</v>
      </c>
      <c r="S9" s="7">
        <v>2614</v>
      </c>
    </row>
    <row r="10" spans="1:19" x14ac:dyDescent="0.25">
      <c r="A10" s="3">
        <v>44196</v>
      </c>
      <c r="B10" s="8">
        <v>1</v>
      </c>
      <c r="C10" s="8">
        <v>159</v>
      </c>
      <c r="D10" s="8">
        <v>545</v>
      </c>
      <c r="E10" s="8">
        <v>315</v>
      </c>
      <c r="F10" s="8">
        <v>173</v>
      </c>
      <c r="G10" s="8">
        <v>117</v>
      </c>
      <c r="H10" s="8">
        <v>0</v>
      </c>
      <c r="I10" s="7">
        <v>1310</v>
      </c>
      <c r="K10" s="3">
        <v>44217</v>
      </c>
      <c r="L10" s="8">
        <v>0</v>
      </c>
      <c r="M10" s="8">
        <v>219</v>
      </c>
      <c r="N10" s="8">
        <v>773</v>
      </c>
      <c r="O10" s="8">
        <v>511</v>
      </c>
      <c r="P10" s="8">
        <v>167</v>
      </c>
      <c r="Q10" s="8">
        <v>38</v>
      </c>
      <c r="R10" s="8">
        <v>0</v>
      </c>
      <c r="S10" s="7">
        <v>1708</v>
      </c>
    </row>
    <row r="11" spans="1:19" x14ac:dyDescent="0.25">
      <c r="A11" s="3">
        <v>44197</v>
      </c>
      <c r="B11" s="8">
        <v>0</v>
      </c>
      <c r="C11" s="8">
        <v>22</v>
      </c>
      <c r="D11" s="8">
        <v>131</v>
      </c>
      <c r="E11" s="8">
        <v>87</v>
      </c>
      <c r="F11" s="8">
        <v>19</v>
      </c>
      <c r="G11" s="8">
        <v>3</v>
      </c>
      <c r="H11" s="8">
        <v>0</v>
      </c>
      <c r="I11" s="7">
        <v>262</v>
      </c>
      <c r="K11" s="3">
        <v>44218</v>
      </c>
      <c r="L11" s="8">
        <v>0</v>
      </c>
      <c r="M11" s="8">
        <v>98</v>
      </c>
      <c r="N11" s="8">
        <v>451</v>
      </c>
      <c r="O11" s="8">
        <v>274</v>
      </c>
      <c r="P11" s="8">
        <v>100</v>
      </c>
      <c r="Q11" s="8">
        <v>79</v>
      </c>
      <c r="R11" s="8">
        <v>1</v>
      </c>
      <c r="S11" s="7">
        <v>1003</v>
      </c>
    </row>
    <row r="12" spans="1:19" x14ac:dyDescent="0.25">
      <c r="A12" s="3">
        <v>44198</v>
      </c>
      <c r="B12" s="8">
        <v>0</v>
      </c>
      <c r="C12" s="8">
        <v>151</v>
      </c>
      <c r="D12" s="8">
        <v>628</v>
      </c>
      <c r="E12" s="8">
        <v>374</v>
      </c>
      <c r="F12" s="8">
        <v>88</v>
      </c>
      <c r="G12" s="8">
        <v>12</v>
      </c>
      <c r="H12" s="8">
        <v>3</v>
      </c>
      <c r="I12" s="7">
        <v>1256</v>
      </c>
      <c r="K12" s="3">
        <v>44219</v>
      </c>
      <c r="L12" s="8">
        <v>0</v>
      </c>
      <c r="M12" s="8">
        <v>96</v>
      </c>
      <c r="N12" s="8">
        <v>393</v>
      </c>
      <c r="O12" s="8">
        <v>279</v>
      </c>
      <c r="P12" s="8">
        <v>62</v>
      </c>
      <c r="Q12" s="8">
        <v>9</v>
      </c>
      <c r="R12" s="8">
        <v>0</v>
      </c>
      <c r="S12" s="7">
        <v>839</v>
      </c>
    </row>
    <row r="13" spans="1:19" x14ac:dyDescent="0.25">
      <c r="A13" s="3">
        <v>44199</v>
      </c>
      <c r="B13" s="8">
        <v>1</v>
      </c>
      <c r="C13" s="8">
        <v>104</v>
      </c>
      <c r="D13" s="8">
        <v>464</v>
      </c>
      <c r="E13" s="8">
        <v>274</v>
      </c>
      <c r="F13" s="8">
        <v>71</v>
      </c>
      <c r="G13" s="8">
        <v>2</v>
      </c>
      <c r="H13" s="8">
        <v>0</v>
      </c>
      <c r="I13" s="7">
        <v>916</v>
      </c>
      <c r="K13" s="3">
        <v>44220</v>
      </c>
      <c r="L13" s="8">
        <v>0</v>
      </c>
      <c r="M13" s="8">
        <v>105</v>
      </c>
      <c r="N13" s="8">
        <v>420</v>
      </c>
      <c r="O13" s="8">
        <v>262</v>
      </c>
      <c r="P13" s="8">
        <v>71</v>
      </c>
      <c r="Q13" s="8">
        <v>0</v>
      </c>
      <c r="R13" s="8">
        <v>0</v>
      </c>
      <c r="S13" s="7">
        <v>858</v>
      </c>
    </row>
    <row r="14" spans="1:19" x14ac:dyDescent="0.25">
      <c r="A14" s="3">
        <v>44200</v>
      </c>
      <c r="B14" s="8">
        <v>0</v>
      </c>
      <c r="C14" s="8">
        <v>356</v>
      </c>
      <c r="D14" s="8">
        <v>1738</v>
      </c>
      <c r="E14" s="8">
        <v>1123</v>
      </c>
      <c r="F14" s="8">
        <v>319</v>
      </c>
      <c r="G14" s="8">
        <v>30</v>
      </c>
      <c r="H14" s="8">
        <v>2</v>
      </c>
      <c r="I14" s="7">
        <v>3568</v>
      </c>
      <c r="K14" s="3">
        <v>44221</v>
      </c>
      <c r="L14" s="8">
        <v>0</v>
      </c>
      <c r="M14" s="8">
        <v>321</v>
      </c>
      <c r="N14" s="8">
        <v>1464</v>
      </c>
      <c r="O14" s="8">
        <v>874</v>
      </c>
      <c r="P14" s="8">
        <v>232</v>
      </c>
      <c r="Q14" s="8">
        <v>18</v>
      </c>
      <c r="R14" s="8">
        <v>0</v>
      </c>
      <c r="S14" s="7">
        <v>2909</v>
      </c>
    </row>
    <row r="15" spans="1:19" x14ac:dyDescent="0.25">
      <c r="A15" s="3">
        <v>44201</v>
      </c>
      <c r="B15" s="8">
        <v>0</v>
      </c>
      <c r="C15" s="8">
        <v>494</v>
      </c>
      <c r="D15" s="8">
        <v>2181</v>
      </c>
      <c r="E15" s="8">
        <v>1420</v>
      </c>
      <c r="F15" s="8">
        <v>370</v>
      </c>
      <c r="G15" s="8">
        <v>41</v>
      </c>
      <c r="H15" s="8">
        <v>3</v>
      </c>
      <c r="I15" s="7">
        <v>4509</v>
      </c>
      <c r="K15" s="3">
        <v>44222</v>
      </c>
      <c r="L15" s="8">
        <v>0</v>
      </c>
      <c r="M15" s="8">
        <v>404</v>
      </c>
      <c r="N15" s="8">
        <v>1965</v>
      </c>
      <c r="O15" s="8">
        <v>1270</v>
      </c>
      <c r="P15" s="8">
        <v>282</v>
      </c>
      <c r="Q15" s="8">
        <v>11</v>
      </c>
      <c r="R15" s="8">
        <v>2</v>
      </c>
      <c r="S15" s="7">
        <v>3934</v>
      </c>
    </row>
    <row r="16" spans="1:19" x14ac:dyDescent="0.25">
      <c r="A16" s="3">
        <v>44202</v>
      </c>
      <c r="B16" s="8">
        <v>3</v>
      </c>
      <c r="C16" s="8">
        <v>640</v>
      </c>
      <c r="D16" s="8">
        <v>2764</v>
      </c>
      <c r="E16" s="8">
        <v>1818</v>
      </c>
      <c r="F16" s="8">
        <v>507</v>
      </c>
      <c r="G16" s="8">
        <v>67</v>
      </c>
      <c r="H16" s="8">
        <v>3</v>
      </c>
      <c r="I16" s="7">
        <v>5802</v>
      </c>
      <c r="K16" s="3">
        <v>44223</v>
      </c>
      <c r="L16" s="8">
        <v>2</v>
      </c>
      <c r="M16" s="8">
        <v>488</v>
      </c>
      <c r="N16" s="8">
        <v>2167</v>
      </c>
      <c r="O16" s="8">
        <v>1486</v>
      </c>
      <c r="P16" s="8">
        <v>300</v>
      </c>
      <c r="Q16" s="8">
        <v>20</v>
      </c>
      <c r="R16" s="8">
        <v>1</v>
      </c>
      <c r="S16" s="7">
        <v>4464</v>
      </c>
    </row>
    <row r="17" spans="1:19" x14ac:dyDescent="0.25">
      <c r="A17" s="3">
        <v>44203</v>
      </c>
      <c r="B17" s="8">
        <v>3</v>
      </c>
      <c r="C17" s="8">
        <v>856</v>
      </c>
      <c r="D17" s="8">
        <v>3449</v>
      </c>
      <c r="E17" s="8">
        <v>2410</v>
      </c>
      <c r="F17" s="8">
        <v>821</v>
      </c>
      <c r="G17" s="8">
        <v>398</v>
      </c>
      <c r="H17" s="8">
        <v>4</v>
      </c>
      <c r="I17" s="7">
        <v>7941</v>
      </c>
      <c r="K17" s="3">
        <v>44224</v>
      </c>
      <c r="L17" s="8">
        <v>1</v>
      </c>
      <c r="M17" s="8">
        <v>627</v>
      </c>
      <c r="N17" s="8">
        <v>2768</v>
      </c>
      <c r="O17" s="8">
        <v>1870</v>
      </c>
      <c r="P17" s="8">
        <v>500</v>
      </c>
      <c r="Q17" s="8">
        <v>287</v>
      </c>
      <c r="R17" s="8">
        <v>1</v>
      </c>
      <c r="S17" s="7">
        <v>6054</v>
      </c>
    </row>
    <row r="18" spans="1:19" x14ac:dyDescent="0.25">
      <c r="A18" s="3">
        <v>44204</v>
      </c>
      <c r="B18" s="8">
        <v>4</v>
      </c>
      <c r="C18" s="8">
        <v>983</v>
      </c>
      <c r="D18" s="8">
        <v>4280</v>
      </c>
      <c r="E18" s="8">
        <v>2869</v>
      </c>
      <c r="F18" s="8">
        <v>942</v>
      </c>
      <c r="G18" s="8">
        <v>856</v>
      </c>
      <c r="H18" s="8">
        <v>3</v>
      </c>
      <c r="I18" s="7">
        <v>9937</v>
      </c>
      <c r="K18" s="3">
        <v>44225</v>
      </c>
      <c r="L18" s="23">
        <v>4</v>
      </c>
      <c r="M18" s="23">
        <v>735</v>
      </c>
      <c r="N18" s="23">
        <v>3422</v>
      </c>
      <c r="O18" s="23">
        <v>2388</v>
      </c>
      <c r="P18" s="23">
        <v>722</v>
      </c>
      <c r="Q18" s="23">
        <v>438</v>
      </c>
      <c r="R18" s="23">
        <v>0</v>
      </c>
      <c r="S18" s="7">
        <v>7709</v>
      </c>
    </row>
    <row r="19" spans="1:19" x14ac:dyDescent="0.25">
      <c r="A19" s="3">
        <v>44205</v>
      </c>
      <c r="B19" s="8">
        <v>1</v>
      </c>
      <c r="C19" s="8">
        <v>146</v>
      </c>
      <c r="D19" s="8">
        <v>756</v>
      </c>
      <c r="E19" s="8">
        <v>582</v>
      </c>
      <c r="F19" s="8">
        <v>324</v>
      </c>
      <c r="G19" s="8">
        <v>186</v>
      </c>
      <c r="H19" s="8">
        <v>0</v>
      </c>
      <c r="I19" s="7">
        <v>1995</v>
      </c>
      <c r="K19" s="3">
        <v>44226</v>
      </c>
      <c r="L19" s="23">
        <v>1</v>
      </c>
      <c r="M19" s="23">
        <v>86</v>
      </c>
      <c r="N19" s="23">
        <v>395</v>
      </c>
      <c r="O19" s="23">
        <v>322</v>
      </c>
      <c r="P19" s="23">
        <v>198</v>
      </c>
      <c r="Q19" s="23">
        <v>66</v>
      </c>
      <c r="R19" s="23">
        <v>0</v>
      </c>
      <c r="S19" s="7">
        <v>1068</v>
      </c>
    </row>
    <row r="20" spans="1:19" x14ac:dyDescent="0.25">
      <c r="A20" s="3">
        <v>44206</v>
      </c>
      <c r="B20" s="8">
        <v>0</v>
      </c>
      <c r="C20" s="8">
        <v>150</v>
      </c>
      <c r="D20" s="8">
        <v>686</v>
      </c>
      <c r="E20" s="8">
        <v>507</v>
      </c>
      <c r="F20" s="8">
        <v>262</v>
      </c>
      <c r="G20" s="8">
        <v>108</v>
      </c>
      <c r="H20" s="8">
        <v>1</v>
      </c>
      <c r="I20" s="7">
        <v>1714</v>
      </c>
      <c r="K20" s="3">
        <v>44227</v>
      </c>
      <c r="L20" s="8">
        <v>0</v>
      </c>
      <c r="M20" s="8">
        <v>98</v>
      </c>
      <c r="N20" s="8">
        <v>435</v>
      </c>
      <c r="O20" s="8">
        <v>307</v>
      </c>
      <c r="P20" s="8">
        <v>201</v>
      </c>
      <c r="Q20" s="8">
        <v>80</v>
      </c>
      <c r="R20" s="8">
        <v>0</v>
      </c>
      <c r="S20" s="7">
        <v>1121</v>
      </c>
    </row>
    <row r="21" spans="1:19" x14ac:dyDescent="0.25">
      <c r="A21" s="3">
        <v>44207</v>
      </c>
      <c r="B21" s="8">
        <v>2</v>
      </c>
      <c r="C21" s="8">
        <v>1045</v>
      </c>
      <c r="D21" s="8">
        <v>4302</v>
      </c>
      <c r="E21" s="8">
        <v>2877</v>
      </c>
      <c r="F21" s="8">
        <v>899</v>
      </c>
      <c r="G21" s="8">
        <v>637</v>
      </c>
      <c r="H21" s="8">
        <v>5</v>
      </c>
      <c r="I21" s="7">
        <v>9767</v>
      </c>
      <c r="K21" s="3">
        <v>44228</v>
      </c>
      <c r="L21" s="8">
        <v>0</v>
      </c>
      <c r="M21" s="8">
        <v>785</v>
      </c>
      <c r="N21" s="8">
        <v>3415</v>
      </c>
      <c r="O21" s="8">
        <v>2339</v>
      </c>
      <c r="P21" s="8">
        <v>777</v>
      </c>
      <c r="Q21" s="8">
        <v>446</v>
      </c>
      <c r="R21" s="8">
        <v>6</v>
      </c>
      <c r="S21" s="7">
        <v>7768</v>
      </c>
    </row>
    <row r="22" spans="1:19" x14ac:dyDescent="0.25">
      <c r="A22" s="3">
        <v>44208</v>
      </c>
      <c r="B22" s="8">
        <v>1</v>
      </c>
      <c r="C22" s="8">
        <v>1150</v>
      </c>
      <c r="D22" s="8">
        <v>5385</v>
      </c>
      <c r="E22" s="8">
        <v>3587</v>
      </c>
      <c r="F22" s="8">
        <v>1594</v>
      </c>
      <c r="G22" s="8">
        <v>1649</v>
      </c>
      <c r="H22" s="8">
        <v>2</v>
      </c>
      <c r="I22" s="7">
        <v>13368</v>
      </c>
      <c r="K22" s="3">
        <v>44229</v>
      </c>
      <c r="L22" s="8">
        <v>2</v>
      </c>
      <c r="M22" s="8">
        <v>906</v>
      </c>
      <c r="N22" s="8">
        <v>4255</v>
      </c>
      <c r="O22" s="8">
        <v>2916</v>
      </c>
      <c r="P22" s="8">
        <v>1139</v>
      </c>
      <c r="Q22" s="8">
        <v>747</v>
      </c>
      <c r="R22" s="8">
        <v>0</v>
      </c>
      <c r="S22" s="7">
        <v>9965</v>
      </c>
    </row>
    <row r="23" spans="1:19" x14ac:dyDescent="0.25">
      <c r="A23" s="3">
        <v>44209</v>
      </c>
      <c r="B23" s="8">
        <v>7</v>
      </c>
      <c r="C23" s="8">
        <v>1028</v>
      </c>
      <c r="D23" s="8">
        <v>5059</v>
      </c>
      <c r="E23" s="8">
        <v>3732</v>
      </c>
      <c r="F23" s="8">
        <v>1952</v>
      </c>
      <c r="G23" s="8">
        <v>1688</v>
      </c>
      <c r="H23" s="8">
        <v>3</v>
      </c>
      <c r="I23" s="7">
        <v>13469</v>
      </c>
      <c r="K23" s="3">
        <v>44230</v>
      </c>
      <c r="L23" s="8">
        <v>4</v>
      </c>
      <c r="M23" s="8">
        <v>869</v>
      </c>
      <c r="N23" s="8">
        <v>4347</v>
      </c>
      <c r="O23" s="8">
        <v>3112</v>
      </c>
      <c r="P23" s="8">
        <v>1508</v>
      </c>
      <c r="Q23" s="8">
        <v>958</v>
      </c>
      <c r="R23" s="8">
        <v>0</v>
      </c>
      <c r="S23" s="7">
        <v>10798</v>
      </c>
    </row>
    <row r="24" spans="1:19" x14ac:dyDescent="0.25">
      <c r="A24" s="3">
        <v>44210</v>
      </c>
      <c r="B24" s="8">
        <v>21</v>
      </c>
      <c r="C24" s="8">
        <v>1042</v>
      </c>
      <c r="D24" s="8">
        <v>5170</v>
      </c>
      <c r="E24" s="8">
        <v>3873</v>
      </c>
      <c r="F24" s="8">
        <v>2014</v>
      </c>
      <c r="G24" s="8">
        <v>1880</v>
      </c>
      <c r="H24" s="8">
        <v>4</v>
      </c>
      <c r="I24" s="7">
        <v>14004</v>
      </c>
      <c r="K24" s="3">
        <v>44231</v>
      </c>
      <c r="L24" s="8">
        <v>4</v>
      </c>
      <c r="M24" s="8">
        <v>1020</v>
      </c>
      <c r="N24" s="8">
        <v>4818</v>
      </c>
      <c r="O24" s="8">
        <v>3560</v>
      </c>
      <c r="P24" s="8">
        <v>1743</v>
      </c>
      <c r="Q24" s="8">
        <v>1536</v>
      </c>
      <c r="R24" s="8">
        <v>4</v>
      </c>
      <c r="S24" s="7">
        <v>12685</v>
      </c>
    </row>
    <row r="25" spans="1:19" x14ac:dyDescent="0.25">
      <c r="A25" s="3">
        <v>44211</v>
      </c>
      <c r="B25" s="8">
        <v>9</v>
      </c>
      <c r="C25" s="8">
        <v>974</v>
      </c>
      <c r="D25" s="8">
        <v>4449</v>
      </c>
      <c r="E25" s="8">
        <v>3682</v>
      </c>
      <c r="F25" s="8">
        <v>1903</v>
      </c>
      <c r="G25" s="8">
        <v>2100</v>
      </c>
      <c r="H25" s="8">
        <v>5</v>
      </c>
      <c r="I25" s="7">
        <v>13122</v>
      </c>
      <c r="K25" s="3">
        <v>44232</v>
      </c>
      <c r="L25" s="8">
        <v>6</v>
      </c>
      <c r="M25" s="8">
        <v>838</v>
      </c>
      <c r="N25" s="8">
        <v>3858</v>
      </c>
      <c r="O25" s="8">
        <v>3102</v>
      </c>
      <c r="P25" s="8">
        <v>1398</v>
      </c>
      <c r="Q25" s="8">
        <v>1301</v>
      </c>
      <c r="R25" s="8">
        <v>1</v>
      </c>
      <c r="S25" s="7">
        <v>10504</v>
      </c>
    </row>
    <row r="26" spans="1:19" x14ac:dyDescent="0.25">
      <c r="A26" s="3">
        <v>44212</v>
      </c>
      <c r="B26" s="8">
        <v>0</v>
      </c>
      <c r="C26" s="8">
        <v>126</v>
      </c>
      <c r="D26" s="8">
        <v>581</v>
      </c>
      <c r="E26" s="8">
        <v>505</v>
      </c>
      <c r="F26" s="8">
        <v>427</v>
      </c>
      <c r="G26" s="8">
        <v>1377</v>
      </c>
      <c r="H26" s="8">
        <v>0</v>
      </c>
      <c r="I26" s="7">
        <v>3016</v>
      </c>
      <c r="K26" s="3">
        <v>44233</v>
      </c>
      <c r="L26" s="8">
        <v>0</v>
      </c>
      <c r="M26" s="8">
        <v>109</v>
      </c>
      <c r="N26" s="8">
        <v>517</v>
      </c>
      <c r="O26" s="8">
        <v>396</v>
      </c>
      <c r="P26" s="8">
        <v>235</v>
      </c>
      <c r="Q26" s="8">
        <v>1039</v>
      </c>
      <c r="R26" s="8">
        <v>0</v>
      </c>
      <c r="S26" s="7">
        <v>2296</v>
      </c>
    </row>
    <row r="27" spans="1:19" x14ac:dyDescent="0.25">
      <c r="A27" s="3">
        <v>44213</v>
      </c>
      <c r="B27" s="8">
        <v>0</v>
      </c>
      <c r="C27" s="8">
        <v>187</v>
      </c>
      <c r="D27" s="8">
        <v>580</v>
      </c>
      <c r="E27" s="8">
        <v>411</v>
      </c>
      <c r="F27" s="8">
        <v>286</v>
      </c>
      <c r="G27" s="8">
        <v>1515</v>
      </c>
      <c r="H27" s="8">
        <v>0</v>
      </c>
      <c r="I27" s="7">
        <v>2979</v>
      </c>
      <c r="K27" s="3">
        <v>44234</v>
      </c>
      <c r="L27" s="8">
        <v>0</v>
      </c>
      <c r="M27" s="8">
        <v>119</v>
      </c>
      <c r="N27" s="8">
        <v>417</v>
      </c>
      <c r="O27" s="8">
        <v>314</v>
      </c>
      <c r="P27" s="8">
        <v>178</v>
      </c>
      <c r="Q27" s="8">
        <v>1282</v>
      </c>
      <c r="R27" s="8">
        <v>0</v>
      </c>
      <c r="S27" s="7">
        <v>2310</v>
      </c>
    </row>
    <row r="28" spans="1:19" x14ac:dyDescent="0.25">
      <c r="A28" s="3">
        <v>44214</v>
      </c>
      <c r="B28" s="8">
        <v>5</v>
      </c>
      <c r="C28" s="8">
        <v>777</v>
      </c>
      <c r="D28" s="8">
        <v>3930</v>
      </c>
      <c r="E28" s="8">
        <v>3013</v>
      </c>
      <c r="F28" s="8">
        <v>1668</v>
      </c>
      <c r="G28" s="8">
        <v>4602</v>
      </c>
      <c r="H28" s="8">
        <v>2</v>
      </c>
      <c r="I28" s="7">
        <v>13997</v>
      </c>
      <c r="K28" s="3">
        <v>44235</v>
      </c>
      <c r="L28" s="8">
        <v>6</v>
      </c>
      <c r="M28" s="8">
        <v>697</v>
      </c>
      <c r="N28" s="8">
        <v>3292</v>
      </c>
      <c r="O28" s="8">
        <v>2596</v>
      </c>
      <c r="P28" s="8">
        <v>1205</v>
      </c>
      <c r="Q28" s="8">
        <v>3376</v>
      </c>
      <c r="R28" s="8">
        <v>0</v>
      </c>
      <c r="S28" s="7">
        <v>11172</v>
      </c>
    </row>
    <row r="29" spans="1:19" x14ac:dyDescent="0.25">
      <c r="A29" s="3">
        <v>44215</v>
      </c>
      <c r="B29" s="8">
        <v>1</v>
      </c>
      <c r="C29" s="8">
        <v>704</v>
      </c>
      <c r="D29" s="8">
        <v>3606</v>
      </c>
      <c r="E29" s="8">
        <v>2975</v>
      </c>
      <c r="F29" s="8">
        <v>1557</v>
      </c>
      <c r="G29" s="8">
        <v>5343</v>
      </c>
      <c r="H29" s="8">
        <v>0</v>
      </c>
      <c r="I29" s="7">
        <v>14186</v>
      </c>
      <c r="K29" s="3">
        <v>44236</v>
      </c>
      <c r="L29" s="8">
        <v>15</v>
      </c>
      <c r="M29" s="8">
        <v>535</v>
      </c>
      <c r="N29" s="8">
        <v>2964</v>
      </c>
      <c r="O29" s="8">
        <v>2338</v>
      </c>
      <c r="P29" s="8">
        <v>1307</v>
      </c>
      <c r="Q29" s="8">
        <v>4426</v>
      </c>
      <c r="R29" s="8">
        <v>0</v>
      </c>
      <c r="S29" s="7">
        <v>11585</v>
      </c>
    </row>
    <row r="30" spans="1:19" x14ac:dyDescent="0.25">
      <c r="A30" s="3">
        <v>44216</v>
      </c>
      <c r="B30" s="8">
        <v>0</v>
      </c>
      <c r="C30" s="8">
        <v>715</v>
      </c>
      <c r="D30" s="8">
        <v>3394</v>
      </c>
      <c r="E30" s="8">
        <v>2915</v>
      </c>
      <c r="F30" s="8">
        <v>1477</v>
      </c>
      <c r="G30" s="8">
        <v>5856</v>
      </c>
      <c r="H30" s="8">
        <v>0</v>
      </c>
      <c r="I30" s="7">
        <v>14357</v>
      </c>
      <c r="K30" s="3">
        <v>44237</v>
      </c>
      <c r="L30" s="8">
        <v>3</v>
      </c>
      <c r="M30" s="8">
        <v>494</v>
      </c>
      <c r="N30" s="8">
        <v>2665</v>
      </c>
      <c r="O30" s="8">
        <v>2447</v>
      </c>
      <c r="P30" s="8">
        <v>1440</v>
      </c>
      <c r="Q30" s="8">
        <v>5386</v>
      </c>
      <c r="R30" s="8">
        <v>2</v>
      </c>
      <c r="S30" s="7">
        <v>12437</v>
      </c>
    </row>
    <row r="31" spans="1:19" x14ac:dyDescent="0.25">
      <c r="A31" s="3">
        <v>44217</v>
      </c>
      <c r="B31" s="8">
        <v>5</v>
      </c>
      <c r="C31" s="8">
        <v>676</v>
      </c>
      <c r="D31" s="8">
        <v>3205</v>
      </c>
      <c r="E31" s="8">
        <v>2647</v>
      </c>
      <c r="F31" s="8">
        <v>1531</v>
      </c>
      <c r="G31" s="8">
        <v>7900</v>
      </c>
      <c r="H31" s="8">
        <v>0</v>
      </c>
      <c r="I31" s="7">
        <v>15964</v>
      </c>
      <c r="K31" s="3">
        <v>44238</v>
      </c>
      <c r="L31" s="8">
        <v>6</v>
      </c>
      <c r="M31" s="8">
        <v>520</v>
      </c>
      <c r="N31" s="8">
        <v>2878</v>
      </c>
      <c r="O31" s="8">
        <v>2392</v>
      </c>
      <c r="P31" s="8">
        <v>1571</v>
      </c>
      <c r="Q31" s="8">
        <v>7156</v>
      </c>
      <c r="R31" s="8">
        <v>0</v>
      </c>
      <c r="S31" s="7">
        <v>14523</v>
      </c>
    </row>
    <row r="32" spans="1:19" x14ac:dyDescent="0.25">
      <c r="A32" s="3">
        <v>44218</v>
      </c>
      <c r="B32" s="8">
        <v>4</v>
      </c>
      <c r="C32" s="8">
        <v>548</v>
      </c>
      <c r="D32" s="8">
        <v>2608</v>
      </c>
      <c r="E32" s="8">
        <v>2082</v>
      </c>
      <c r="F32" s="8">
        <v>1268</v>
      </c>
      <c r="G32" s="8">
        <v>8792</v>
      </c>
      <c r="H32" s="8">
        <v>1</v>
      </c>
      <c r="I32" s="7">
        <v>15303</v>
      </c>
      <c r="K32" s="3">
        <v>44239</v>
      </c>
      <c r="L32" s="8">
        <v>4</v>
      </c>
      <c r="M32" s="8">
        <v>491</v>
      </c>
      <c r="N32" s="8">
        <v>2401</v>
      </c>
      <c r="O32" s="8">
        <v>1875</v>
      </c>
      <c r="P32" s="8">
        <v>1117</v>
      </c>
      <c r="Q32" s="8">
        <v>7020</v>
      </c>
      <c r="R32" s="8">
        <v>0</v>
      </c>
      <c r="S32" s="7">
        <v>12908</v>
      </c>
    </row>
    <row r="33" spans="1:19" x14ac:dyDescent="0.25">
      <c r="A33" s="3">
        <v>44219</v>
      </c>
      <c r="B33" s="8">
        <v>0</v>
      </c>
      <c r="C33" s="8">
        <v>136</v>
      </c>
      <c r="D33" s="8">
        <v>580</v>
      </c>
      <c r="E33" s="8">
        <v>482</v>
      </c>
      <c r="F33" s="8">
        <v>252</v>
      </c>
      <c r="G33" s="8">
        <v>2389</v>
      </c>
      <c r="H33" s="8">
        <v>0</v>
      </c>
      <c r="I33" s="7">
        <v>3839</v>
      </c>
      <c r="K33" s="3">
        <v>44240</v>
      </c>
      <c r="L33" s="8">
        <v>0</v>
      </c>
      <c r="M33" s="8">
        <v>52</v>
      </c>
      <c r="N33" s="8">
        <v>230</v>
      </c>
      <c r="O33" s="8">
        <v>226</v>
      </c>
      <c r="P33" s="8">
        <v>240</v>
      </c>
      <c r="Q33" s="8">
        <v>1724</v>
      </c>
      <c r="R33" s="8">
        <v>0</v>
      </c>
      <c r="S33" s="7">
        <v>2472</v>
      </c>
    </row>
    <row r="34" spans="1:19" x14ac:dyDescent="0.25">
      <c r="A34" s="3">
        <v>44220</v>
      </c>
      <c r="B34" s="8">
        <v>1</v>
      </c>
      <c r="C34" s="8">
        <v>121</v>
      </c>
      <c r="D34" s="8">
        <v>538</v>
      </c>
      <c r="E34" s="8">
        <v>368</v>
      </c>
      <c r="F34" s="8">
        <v>172</v>
      </c>
      <c r="G34" s="8">
        <v>1741</v>
      </c>
      <c r="H34" s="8">
        <v>0</v>
      </c>
      <c r="I34" s="7">
        <v>2941</v>
      </c>
      <c r="K34" s="4" t="s">
        <v>3</v>
      </c>
      <c r="L34" s="7">
        <v>59</v>
      </c>
      <c r="M34" s="7">
        <v>11610</v>
      </c>
      <c r="N34" s="7">
        <v>54051</v>
      </c>
      <c r="O34" s="7">
        <v>39612</v>
      </c>
      <c r="P34" s="7">
        <v>17501</v>
      </c>
      <c r="Q34" s="7">
        <v>37940</v>
      </c>
      <c r="R34" s="7">
        <v>20</v>
      </c>
      <c r="S34" s="7">
        <v>160793</v>
      </c>
    </row>
    <row r="35" spans="1:19" x14ac:dyDescent="0.25">
      <c r="A35" s="3">
        <v>44221</v>
      </c>
      <c r="B35" s="8">
        <v>4</v>
      </c>
      <c r="C35" s="8">
        <v>631</v>
      </c>
      <c r="D35" s="8">
        <v>2730</v>
      </c>
      <c r="E35" s="8">
        <v>1934</v>
      </c>
      <c r="F35" s="8">
        <v>903</v>
      </c>
      <c r="G35" s="8">
        <v>6008</v>
      </c>
      <c r="H35" s="8">
        <v>0</v>
      </c>
      <c r="I35" s="7">
        <v>12210</v>
      </c>
      <c r="K35" s="3"/>
      <c r="L35" s="8"/>
      <c r="M35" s="8"/>
      <c r="N35" s="8"/>
      <c r="O35" s="8"/>
      <c r="P35" s="8"/>
      <c r="Q35" s="8"/>
      <c r="R35" s="8"/>
      <c r="S35" s="7"/>
    </row>
    <row r="36" spans="1:19" x14ac:dyDescent="0.25">
      <c r="A36" s="3">
        <v>44222</v>
      </c>
      <c r="B36" s="8">
        <v>5</v>
      </c>
      <c r="C36" s="8">
        <v>778</v>
      </c>
      <c r="D36" s="8">
        <v>3265</v>
      </c>
      <c r="E36" s="8">
        <v>2605</v>
      </c>
      <c r="F36" s="8">
        <v>1148</v>
      </c>
      <c r="G36" s="8">
        <v>6145</v>
      </c>
      <c r="H36" s="8">
        <v>2</v>
      </c>
      <c r="I36" s="7">
        <v>13948</v>
      </c>
      <c r="K36" s="3"/>
      <c r="L36" s="8"/>
      <c r="M36" s="8"/>
      <c r="N36" s="8"/>
      <c r="O36" s="8"/>
      <c r="P36" s="8"/>
      <c r="Q36" s="8"/>
      <c r="R36" s="8"/>
      <c r="S36" s="7"/>
    </row>
    <row r="37" spans="1:19" x14ac:dyDescent="0.25">
      <c r="A37" s="3">
        <v>44223</v>
      </c>
      <c r="B37" s="8">
        <v>8</v>
      </c>
      <c r="C37" s="8">
        <v>750</v>
      </c>
      <c r="D37" s="8">
        <v>3415</v>
      </c>
      <c r="E37" s="8">
        <v>2545</v>
      </c>
      <c r="F37" s="8">
        <v>947</v>
      </c>
      <c r="G37" s="8">
        <v>5302</v>
      </c>
      <c r="H37" s="8">
        <v>1</v>
      </c>
      <c r="I37" s="7">
        <v>12968</v>
      </c>
      <c r="K37" s="3"/>
      <c r="L37" s="8"/>
      <c r="M37" s="8"/>
      <c r="N37" s="8"/>
      <c r="O37" s="8"/>
      <c r="P37" s="8"/>
      <c r="Q37" s="8"/>
      <c r="R37" s="8"/>
      <c r="S37" s="7"/>
    </row>
    <row r="38" spans="1:19" x14ac:dyDescent="0.25">
      <c r="A38" s="3">
        <v>44224</v>
      </c>
      <c r="B38" s="8">
        <v>11</v>
      </c>
      <c r="C38" s="8">
        <v>859</v>
      </c>
      <c r="D38" s="8">
        <v>3787</v>
      </c>
      <c r="E38" s="8">
        <v>2670</v>
      </c>
      <c r="F38" s="8">
        <v>1043</v>
      </c>
      <c r="G38" s="8">
        <v>4566</v>
      </c>
      <c r="H38" s="8">
        <v>1</v>
      </c>
      <c r="I38" s="7">
        <v>12937</v>
      </c>
    </row>
    <row r="39" spans="1:19" x14ac:dyDescent="0.25">
      <c r="A39" s="3">
        <v>44225</v>
      </c>
      <c r="B39" s="8">
        <v>4</v>
      </c>
      <c r="C39" s="8">
        <v>893</v>
      </c>
      <c r="D39" s="8">
        <v>4225</v>
      </c>
      <c r="E39" s="8">
        <v>3113</v>
      </c>
      <c r="F39" s="8">
        <v>1153</v>
      </c>
      <c r="G39" s="8">
        <v>4196</v>
      </c>
      <c r="H39" s="8">
        <v>0</v>
      </c>
      <c r="I39" s="7">
        <v>13584</v>
      </c>
    </row>
    <row r="40" spans="1:19" x14ac:dyDescent="0.25">
      <c r="A40" s="3">
        <v>44226</v>
      </c>
      <c r="B40" s="8">
        <v>1</v>
      </c>
      <c r="C40" s="8">
        <v>91</v>
      </c>
      <c r="D40" s="8">
        <v>436</v>
      </c>
      <c r="E40" s="8">
        <v>374</v>
      </c>
      <c r="F40" s="8">
        <v>251</v>
      </c>
      <c r="G40" s="8">
        <v>626</v>
      </c>
      <c r="H40" s="8">
        <v>0</v>
      </c>
      <c r="I40" s="7">
        <v>1779</v>
      </c>
    </row>
    <row r="41" spans="1:19" x14ac:dyDescent="0.25">
      <c r="A41" s="3">
        <v>44227</v>
      </c>
      <c r="B41" s="8">
        <v>0</v>
      </c>
      <c r="C41" s="8">
        <v>108</v>
      </c>
      <c r="D41" s="8">
        <v>469</v>
      </c>
      <c r="E41" s="8">
        <v>347</v>
      </c>
      <c r="F41" s="8">
        <v>237</v>
      </c>
      <c r="G41" s="8">
        <v>654</v>
      </c>
      <c r="H41" s="8">
        <v>0</v>
      </c>
      <c r="I41" s="7">
        <v>1815</v>
      </c>
    </row>
    <row r="42" spans="1:19" x14ac:dyDescent="0.25">
      <c r="A42" s="3">
        <v>44228</v>
      </c>
      <c r="B42" s="8">
        <v>1</v>
      </c>
      <c r="C42" s="8">
        <v>921</v>
      </c>
      <c r="D42" s="8">
        <v>3888</v>
      </c>
      <c r="E42" s="8">
        <v>2728</v>
      </c>
      <c r="F42" s="8">
        <v>1062</v>
      </c>
      <c r="G42" s="8">
        <v>2637</v>
      </c>
      <c r="H42" s="8">
        <v>6</v>
      </c>
      <c r="I42" s="7">
        <v>11243</v>
      </c>
    </row>
    <row r="43" spans="1:19" x14ac:dyDescent="0.25">
      <c r="A43" s="3">
        <v>44229</v>
      </c>
      <c r="B43" s="8">
        <v>2</v>
      </c>
      <c r="C43" s="8">
        <v>1042</v>
      </c>
      <c r="D43" s="8">
        <v>4776</v>
      </c>
      <c r="E43" s="8">
        <v>3332</v>
      </c>
      <c r="F43" s="8">
        <v>1414</v>
      </c>
      <c r="G43" s="8">
        <v>3119</v>
      </c>
      <c r="H43" s="8">
        <v>0</v>
      </c>
      <c r="I43" s="7">
        <v>13685</v>
      </c>
    </row>
    <row r="44" spans="1:19" x14ac:dyDescent="0.25">
      <c r="A44" s="3">
        <v>44230</v>
      </c>
      <c r="B44" s="8">
        <v>4</v>
      </c>
      <c r="C44" s="8">
        <v>980</v>
      </c>
      <c r="D44" s="8">
        <v>4861</v>
      </c>
      <c r="E44" s="8">
        <v>3559</v>
      </c>
      <c r="F44" s="8">
        <v>1796</v>
      </c>
      <c r="G44" s="8">
        <v>3209</v>
      </c>
      <c r="H44" s="8">
        <v>0</v>
      </c>
      <c r="I44" s="7">
        <v>14409</v>
      </c>
    </row>
    <row r="45" spans="1:19" x14ac:dyDescent="0.25">
      <c r="A45" s="3">
        <v>44231</v>
      </c>
      <c r="B45" s="8">
        <v>4</v>
      </c>
      <c r="C45" s="8">
        <v>1126</v>
      </c>
      <c r="D45" s="8">
        <v>5248</v>
      </c>
      <c r="E45" s="8">
        <v>3885</v>
      </c>
      <c r="F45" s="8">
        <v>2013</v>
      </c>
      <c r="G45" s="8">
        <v>4078</v>
      </c>
      <c r="H45" s="8">
        <v>4</v>
      </c>
      <c r="I45" s="7">
        <v>16358</v>
      </c>
    </row>
    <row r="46" spans="1:19" x14ac:dyDescent="0.25">
      <c r="A46" s="3">
        <v>44232</v>
      </c>
      <c r="B46" s="8">
        <v>7</v>
      </c>
      <c r="C46" s="8">
        <v>953</v>
      </c>
      <c r="D46" s="8">
        <v>4409</v>
      </c>
      <c r="E46" s="8">
        <v>3573</v>
      </c>
      <c r="F46" s="8">
        <v>1655</v>
      </c>
      <c r="G46" s="8">
        <v>3979</v>
      </c>
      <c r="H46" s="8">
        <v>1</v>
      </c>
      <c r="I46" s="7">
        <v>14577</v>
      </c>
    </row>
    <row r="47" spans="1:19" x14ac:dyDescent="0.25">
      <c r="A47" s="3">
        <v>44233</v>
      </c>
      <c r="B47" s="8">
        <v>0</v>
      </c>
      <c r="C47" s="8">
        <v>111</v>
      </c>
      <c r="D47" s="8">
        <v>538</v>
      </c>
      <c r="E47" s="8">
        <v>434</v>
      </c>
      <c r="F47" s="8">
        <v>270</v>
      </c>
      <c r="G47" s="8">
        <v>1519</v>
      </c>
      <c r="H47" s="8">
        <v>0</v>
      </c>
      <c r="I47" s="7">
        <v>2872</v>
      </c>
    </row>
    <row r="48" spans="1:19" x14ac:dyDescent="0.25">
      <c r="A48" s="3">
        <v>44234</v>
      </c>
      <c r="B48" s="8">
        <v>0</v>
      </c>
      <c r="C48" s="8">
        <v>131</v>
      </c>
      <c r="D48" s="8">
        <v>436</v>
      </c>
      <c r="E48" s="8">
        <v>343</v>
      </c>
      <c r="F48" s="8">
        <v>211</v>
      </c>
      <c r="G48" s="8">
        <v>1750</v>
      </c>
      <c r="H48" s="8">
        <v>0</v>
      </c>
      <c r="I48" s="7">
        <v>2871</v>
      </c>
    </row>
    <row r="49" spans="1:19" x14ac:dyDescent="0.25">
      <c r="A49" s="3">
        <v>44235</v>
      </c>
      <c r="B49" s="8">
        <v>6</v>
      </c>
      <c r="C49" s="5">
        <v>790</v>
      </c>
      <c r="D49" s="5">
        <v>3689</v>
      </c>
      <c r="E49" s="5">
        <v>2887</v>
      </c>
      <c r="F49" s="5">
        <v>1424</v>
      </c>
      <c r="G49" s="5">
        <v>5342</v>
      </c>
      <c r="H49" s="5">
        <v>0</v>
      </c>
      <c r="I49" s="7">
        <v>14138</v>
      </c>
    </row>
    <row r="50" spans="1:19" x14ac:dyDescent="0.25">
      <c r="A50" s="3">
        <v>44236</v>
      </c>
      <c r="B50" s="8">
        <v>19</v>
      </c>
      <c r="C50" s="5">
        <v>639</v>
      </c>
      <c r="D50" s="5">
        <v>3482</v>
      </c>
      <c r="E50" s="5">
        <v>2733</v>
      </c>
      <c r="F50" s="5">
        <v>1566</v>
      </c>
      <c r="G50" s="5">
        <v>6427</v>
      </c>
      <c r="H50" s="5">
        <v>0</v>
      </c>
      <c r="I50" s="7">
        <v>14866</v>
      </c>
    </row>
    <row r="51" spans="1:19" x14ac:dyDescent="0.25">
      <c r="A51" s="3">
        <v>44237</v>
      </c>
      <c r="B51" s="8">
        <v>3</v>
      </c>
      <c r="C51" s="5">
        <v>622</v>
      </c>
      <c r="D51" s="5">
        <v>3474</v>
      </c>
      <c r="E51" s="5">
        <v>3008</v>
      </c>
      <c r="F51" s="5">
        <v>1736</v>
      </c>
      <c r="G51" s="5">
        <v>7389</v>
      </c>
      <c r="H51" s="5">
        <v>2</v>
      </c>
      <c r="I51" s="7">
        <v>16234</v>
      </c>
    </row>
    <row r="52" spans="1:19" x14ac:dyDescent="0.25">
      <c r="A52" s="3">
        <v>44238</v>
      </c>
      <c r="B52" s="8">
        <v>7</v>
      </c>
      <c r="C52" s="5">
        <v>645</v>
      </c>
      <c r="D52" s="5">
        <v>3499</v>
      </c>
      <c r="E52" s="5">
        <v>2813</v>
      </c>
      <c r="F52" s="5">
        <v>1844</v>
      </c>
      <c r="G52" s="5">
        <v>9145</v>
      </c>
      <c r="H52" s="5">
        <v>0</v>
      </c>
      <c r="I52" s="7">
        <v>17953</v>
      </c>
    </row>
    <row r="53" spans="1:19" x14ac:dyDescent="0.25">
      <c r="A53" s="3">
        <v>44239</v>
      </c>
      <c r="B53" s="8">
        <v>6</v>
      </c>
      <c r="C53" s="5">
        <v>634</v>
      </c>
      <c r="D53" s="5">
        <v>2966</v>
      </c>
      <c r="E53" s="5">
        <v>2365</v>
      </c>
      <c r="F53" s="5">
        <v>1457</v>
      </c>
      <c r="G53" s="5">
        <v>9168</v>
      </c>
      <c r="H53" s="5">
        <v>0</v>
      </c>
      <c r="I53" s="7">
        <v>16596</v>
      </c>
    </row>
    <row r="54" spans="1:19" x14ac:dyDescent="0.25">
      <c r="A54" s="3">
        <v>44240</v>
      </c>
      <c r="B54" s="8">
        <v>0</v>
      </c>
      <c r="C54" s="5">
        <v>64</v>
      </c>
      <c r="D54" s="5">
        <v>279</v>
      </c>
      <c r="E54" s="5">
        <v>299</v>
      </c>
      <c r="F54" s="5">
        <v>297</v>
      </c>
      <c r="G54" s="5">
        <v>2300</v>
      </c>
      <c r="H54" s="5">
        <v>0</v>
      </c>
      <c r="I54" s="7">
        <v>3239</v>
      </c>
      <c r="K54" s="3"/>
      <c r="L54" s="8"/>
      <c r="M54" s="8"/>
      <c r="N54" s="8"/>
      <c r="O54" s="8"/>
      <c r="P54" s="8"/>
      <c r="Q54" s="8"/>
      <c r="R54" s="8"/>
      <c r="S54" s="7"/>
    </row>
    <row r="55" spans="1:19" x14ac:dyDescent="0.25">
      <c r="A55" s="4" t="s">
        <v>3</v>
      </c>
      <c r="B55" s="7">
        <v>162</v>
      </c>
      <c r="C55" s="7">
        <v>27330</v>
      </c>
      <c r="D55" s="7">
        <v>125521</v>
      </c>
      <c r="E55" s="7">
        <v>93404</v>
      </c>
      <c r="F55" s="7">
        <v>44360</v>
      </c>
      <c r="G55" s="7">
        <v>137432</v>
      </c>
      <c r="H55" s="7">
        <v>62</v>
      </c>
      <c r="I55" s="7">
        <v>428271</v>
      </c>
      <c r="K55" s="3"/>
      <c r="L55" s="8"/>
      <c r="M55" s="8"/>
      <c r="N55" s="8"/>
      <c r="O55" s="8"/>
      <c r="P55" s="8"/>
      <c r="Q55" s="8"/>
      <c r="R55" s="8"/>
      <c r="S55" s="7"/>
    </row>
    <row r="56" spans="1:19" x14ac:dyDescent="0.25">
      <c r="B56" s="19"/>
      <c r="C56" s="18"/>
      <c r="D56" s="18"/>
      <c r="E56" s="18"/>
      <c r="F56" s="18"/>
      <c r="G56" s="18"/>
      <c r="H56" s="18"/>
      <c r="K56" s="3"/>
      <c r="L56" s="8"/>
      <c r="M56" s="8"/>
      <c r="N56" s="8"/>
      <c r="O56" s="8"/>
      <c r="P56" s="8"/>
      <c r="Q56" s="8"/>
      <c r="R56" s="8"/>
      <c r="S56" s="7"/>
    </row>
    <row r="57" spans="1:19" x14ac:dyDescent="0.25">
      <c r="B57" s="19"/>
      <c r="C57" s="18"/>
      <c r="D57" s="18"/>
      <c r="E57" s="18"/>
      <c r="F57" s="18"/>
      <c r="G57" s="18"/>
      <c r="H57" s="18"/>
      <c r="K57" s="3"/>
      <c r="L57" s="8"/>
      <c r="M57" s="8"/>
      <c r="N57" s="8"/>
      <c r="O57" s="8"/>
      <c r="P57" s="8"/>
      <c r="Q57" s="8"/>
      <c r="R57" s="8"/>
      <c r="S57" s="7"/>
    </row>
    <row r="58" spans="1:19" x14ac:dyDescent="0.25">
      <c r="B58" s="19"/>
      <c r="C58" s="18"/>
      <c r="D58" s="18"/>
      <c r="E58" s="18"/>
      <c r="F58" s="18"/>
      <c r="G58" s="18"/>
      <c r="H58" s="18"/>
      <c r="K58" s="3"/>
      <c r="L58" s="8"/>
      <c r="M58" s="8"/>
      <c r="N58" s="8"/>
      <c r="O58" s="8"/>
      <c r="P58" s="8"/>
      <c r="Q58" s="8"/>
      <c r="R58" s="8"/>
      <c r="S58" s="7"/>
    </row>
    <row r="59" spans="1:19" x14ac:dyDescent="0.25">
      <c r="K59" s="3"/>
      <c r="L59" s="8"/>
      <c r="M59" s="8"/>
      <c r="N59" s="8"/>
      <c r="O59" s="8"/>
      <c r="P59" s="8"/>
      <c r="Q59" s="8"/>
      <c r="R59" s="8"/>
      <c r="S59" s="7"/>
    </row>
    <row r="60" spans="1:19" x14ac:dyDescent="0.25">
      <c r="K60" s="3"/>
      <c r="L60" s="8"/>
      <c r="M60" s="8"/>
      <c r="N60" s="8"/>
      <c r="O60" s="8"/>
      <c r="P60" s="8"/>
      <c r="Q60" s="8"/>
      <c r="R60" s="8"/>
      <c r="S60" s="7"/>
    </row>
    <row r="61" spans="1:19" x14ac:dyDescent="0.25">
      <c r="K61" s="3"/>
      <c r="L61" s="8"/>
      <c r="M61" s="8"/>
      <c r="N61" s="8"/>
      <c r="O61" s="8"/>
      <c r="P61" s="8"/>
      <c r="Q61" s="8"/>
      <c r="R61" s="8"/>
      <c r="S61" s="7"/>
    </row>
    <row r="62" spans="1:19" x14ac:dyDescent="0.25">
      <c r="K62" s="3"/>
      <c r="L62" s="8"/>
      <c r="M62" s="8"/>
      <c r="N62" s="8"/>
      <c r="O62" s="8"/>
      <c r="P62" s="8"/>
      <c r="Q62" s="8"/>
      <c r="R62" s="8"/>
      <c r="S62" s="7"/>
    </row>
    <row r="63" spans="1:19" x14ac:dyDescent="0.25">
      <c r="K63" s="3"/>
      <c r="L63" s="8"/>
      <c r="M63" s="8"/>
      <c r="N63" s="8"/>
      <c r="O63" s="8"/>
      <c r="P63" s="8"/>
      <c r="Q63" s="8"/>
      <c r="R63" s="8"/>
      <c r="S63" s="7"/>
    </row>
    <row r="64" spans="1:19" x14ac:dyDescent="0.25">
      <c r="K64" s="3"/>
      <c r="L64" s="8"/>
      <c r="M64" s="8"/>
      <c r="N64" s="8"/>
      <c r="O64" s="8"/>
      <c r="P64" s="8"/>
      <c r="Q64" s="8"/>
      <c r="R64" s="8"/>
      <c r="S64" s="7"/>
    </row>
    <row r="65" spans="11:19" x14ac:dyDescent="0.25">
      <c r="K65" s="3"/>
      <c r="L65" s="8"/>
      <c r="M65" s="8"/>
      <c r="N65" s="8"/>
      <c r="O65" s="8"/>
      <c r="P65" s="8"/>
      <c r="Q65" s="8"/>
      <c r="R65" s="8"/>
      <c r="S65" s="7"/>
    </row>
    <row r="66" spans="11:19" x14ac:dyDescent="0.25">
      <c r="K66" s="3"/>
      <c r="L66" s="8"/>
      <c r="M66" s="8"/>
      <c r="N66" s="8"/>
      <c r="O66" s="8"/>
      <c r="P66" s="8"/>
      <c r="Q66" s="8"/>
      <c r="R66" s="8"/>
      <c r="S66" s="7"/>
    </row>
    <row r="67" spans="11:19" x14ac:dyDescent="0.25">
      <c r="K67" s="3"/>
      <c r="L67" s="8"/>
      <c r="M67" s="8"/>
      <c r="N67" s="8"/>
      <c r="O67" s="8"/>
      <c r="P67" s="8"/>
      <c r="Q67" s="8"/>
      <c r="R67" s="8"/>
      <c r="S67" s="7"/>
    </row>
    <row r="68" spans="11:19" x14ac:dyDescent="0.25">
      <c r="K68" s="3"/>
      <c r="L68" s="8"/>
      <c r="M68" s="8"/>
      <c r="N68" s="8"/>
      <c r="O68" s="8"/>
      <c r="P68" s="8"/>
      <c r="Q68" s="8"/>
      <c r="R68" s="8"/>
      <c r="S68" s="7"/>
    </row>
    <row r="69" spans="11:19" x14ac:dyDescent="0.25">
      <c r="K69" s="3"/>
      <c r="L69" s="8"/>
      <c r="M69" s="8"/>
      <c r="N69" s="8"/>
      <c r="O69" s="8"/>
      <c r="P69" s="8"/>
      <c r="Q69" s="8"/>
      <c r="R69" s="8"/>
      <c r="S69" s="7"/>
    </row>
  </sheetData>
  <mergeCells count="6">
    <mergeCell ref="L4:S4"/>
    <mergeCell ref="A2:E2"/>
    <mergeCell ref="A3:E3"/>
    <mergeCell ref="A4:A5"/>
    <mergeCell ref="B4:I4"/>
    <mergeCell ref="K4:K5"/>
  </mergeCells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35948-02CE-439F-AA06-3C4882C54030}">
  <dimension ref="A1:S48"/>
  <sheetViews>
    <sheetView zoomScale="60" zoomScaleNormal="60" workbookViewId="0">
      <pane ySplit="5" topLeftCell="A6" activePane="bottomLeft" state="frozen"/>
      <selection pane="bottomLeft" activeCell="A4" sqref="A4:A5"/>
    </sheetView>
  </sheetViews>
  <sheetFormatPr defaultColWidth="9.140625" defaultRowHeight="15" x14ac:dyDescent="0.25"/>
  <cols>
    <col min="1" max="1" width="22.5703125" style="1" customWidth="1"/>
    <col min="2" max="2" width="11.28515625" style="8" customWidth="1"/>
    <col min="3" max="4" width="11.28515625" style="5" customWidth="1"/>
    <col min="5" max="5" width="12.85546875" style="5" customWidth="1"/>
    <col min="6" max="8" width="11.85546875" style="5" customWidth="1"/>
    <col min="9" max="9" width="14.140625" style="5" customWidth="1"/>
    <col min="10" max="12" width="11.5703125" style="1" customWidth="1"/>
    <col min="13" max="13" width="15.140625" style="1" customWidth="1"/>
    <col min="14" max="14" width="13.7109375" style="1" customWidth="1"/>
    <col min="15" max="15" width="15.5703125" style="1" customWidth="1"/>
    <col min="16" max="17" width="15.7109375" style="1" customWidth="1"/>
    <col min="18" max="18" width="15" style="1" customWidth="1"/>
    <col min="19" max="19" width="22.42578125" style="1" customWidth="1"/>
    <col min="20" max="16384" width="9.140625" style="1"/>
  </cols>
  <sheetData>
    <row r="1" spans="1:19" ht="18.75" x14ac:dyDescent="0.3">
      <c r="A1" s="14" t="s">
        <v>33</v>
      </c>
      <c r="B1" s="21"/>
    </row>
    <row r="2" spans="1:19" x14ac:dyDescent="0.25">
      <c r="A2" s="47" t="s">
        <v>2</v>
      </c>
      <c r="B2" s="47"/>
      <c r="C2" s="47"/>
      <c r="D2" s="47"/>
      <c r="E2" s="47"/>
    </row>
    <row r="3" spans="1:19" ht="15" customHeight="1" x14ac:dyDescent="0.25">
      <c r="A3" s="59" t="s">
        <v>0</v>
      </c>
      <c r="B3" s="59"/>
      <c r="C3" s="59"/>
      <c r="D3" s="59"/>
      <c r="E3" s="59"/>
    </row>
    <row r="4" spans="1:19" ht="27" customHeight="1" x14ac:dyDescent="0.25">
      <c r="A4" s="50" t="s">
        <v>1</v>
      </c>
      <c r="B4" s="58" t="s">
        <v>26</v>
      </c>
      <c r="C4" s="58"/>
      <c r="D4" s="58"/>
      <c r="E4" s="58"/>
      <c r="F4" s="58"/>
      <c r="G4" s="58"/>
      <c r="H4" s="58"/>
      <c r="I4" s="58"/>
      <c r="K4" s="50" t="s">
        <v>1</v>
      </c>
      <c r="L4" s="58" t="s">
        <v>25</v>
      </c>
      <c r="M4" s="58"/>
      <c r="N4" s="58"/>
      <c r="O4" s="58"/>
      <c r="P4" s="58"/>
      <c r="Q4" s="58"/>
      <c r="R4" s="58"/>
      <c r="S4" s="58"/>
    </row>
    <row r="5" spans="1:19" x14ac:dyDescent="0.25">
      <c r="A5" s="51"/>
      <c r="B5" s="6" t="s">
        <v>20</v>
      </c>
      <c r="C5" s="6" t="s">
        <v>21</v>
      </c>
      <c r="D5" s="6" t="s">
        <v>22</v>
      </c>
      <c r="E5" s="6" t="s">
        <v>23</v>
      </c>
      <c r="F5" s="6" t="s">
        <v>27</v>
      </c>
      <c r="G5" s="6" t="s">
        <v>28</v>
      </c>
      <c r="H5" s="6" t="s">
        <v>5</v>
      </c>
      <c r="I5" s="6" t="s">
        <v>4</v>
      </c>
      <c r="K5" s="51"/>
      <c r="L5" s="6" t="s">
        <v>20</v>
      </c>
      <c r="M5" s="6" t="s">
        <v>21</v>
      </c>
      <c r="N5" s="6" t="s">
        <v>22</v>
      </c>
      <c r="O5" s="6" t="s">
        <v>23</v>
      </c>
      <c r="P5" s="6" t="s">
        <v>27</v>
      </c>
      <c r="Q5" s="6" t="s">
        <v>28</v>
      </c>
      <c r="R5" s="6" t="s">
        <v>5</v>
      </c>
      <c r="S5" s="6" t="s">
        <v>4</v>
      </c>
    </row>
    <row r="6" spans="1:19" x14ac:dyDescent="0.25">
      <c r="A6" s="3">
        <v>44210</v>
      </c>
      <c r="B6" s="8">
        <v>0</v>
      </c>
      <c r="C6" s="8">
        <v>43</v>
      </c>
      <c r="D6" s="8">
        <v>180</v>
      </c>
      <c r="E6" s="8">
        <v>226</v>
      </c>
      <c r="F6" s="8">
        <v>253</v>
      </c>
      <c r="G6" s="8">
        <v>373</v>
      </c>
      <c r="H6" s="8">
        <v>0</v>
      </c>
      <c r="I6" s="7">
        <v>1075</v>
      </c>
      <c r="K6" s="3" t="s">
        <v>73</v>
      </c>
      <c r="L6" s="8">
        <v>0</v>
      </c>
      <c r="M6" s="8">
        <v>0</v>
      </c>
      <c r="N6" s="8">
        <v>1</v>
      </c>
      <c r="O6" s="8">
        <v>0</v>
      </c>
      <c r="P6" s="8">
        <v>1</v>
      </c>
      <c r="Q6" s="8">
        <v>8</v>
      </c>
      <c r="R6" s="8">
        <v>0</v>
      </c>
      <c r="S6" s="7">
        <v>10</v>
      </c>
    </row>
    <row r="7" spans="1:19" x14ac:dyDescent="0.25">
      <c r="A7" s="3">
        <v>44211</v>
      </c>
      <c r="B7" s="8">
        <v>0</v>
      </c>
      <c r="C7" s="8">
        <v>25</v>
      </c>
      <c r="D7" s="8">
        <v>182</v>
      </c>
      <c r="E7" s="8">
        <v>226</v>
      </c>
      <c r="F7" s="8">
        <v>126</v>
      </c>
      <c r="G7" s="8">
        <v>141</v>
      </c>
      <c r="H7" s="8">
        <v>0</v>
      </c>
      <c r="I7" s="7">
        <v>700</v>
      </c>
      <c r="K7" s="3" t="s">
        <v>74</v>
      </c>
      <c r="L7" s="8">
        <v>0</v>
      </c>
      <c r="M7" s="8">
        <v>3</v>
      </c>
      <c r="N7" s="8">
        <v>19</v>
      </c>
      <c r="O7" s="8">
        <v>33</v>
      </c>
      <c r="P7" s="8">
        <v>60</v>
      </c>
      <c r="Q7" s="8">
        <v>52</v>
      </c>
      <c r="R7" s="8">
        <v>0</v>
      </c>
      <c r="S7" s="7">
        <v>167</v>
      </c>
    </row>
    <row r="8" spans="1:19" x14ac:dyDescent="0.25">
      <c r="A8" s="3">
        <v>44212</v>
      </c>
      <c r="B8" s="8">
        <v>0</v>
      </c>
      <c r="C8" s="8">
        <v>8</v>
      </c>
      <c r="D8" s="8">
        <v>43</v>
      </c>
      <c r="E8" s="8">
        <v>74</v>
      </c>
      <c r="F8" s="8">
        <v>70</v>
      </c>
      <c r="G8" s="8">
        <v>110</v>
      </c>
      <c r="H8" s="8">
        <v>0</v>
      </c>
      <c r="I8" s="7">
        <v>305</v>
      </c>
      <c r="K8" s="3" t="s">
        <v>75</v>
      </c>
      <c r="L8" s="8">
        <v>0</v>
      </c>
      <c r="M8" s="8">
        <v>17</v>
      </c>
      <c r="N8" s="8">
        <v>94</v>
      </c>
      <c r="O8" s="8">
        <v>134</v>
      </c>
      <c r="P8" s="8">
        <v>125</v>
      </c>
      <c r="Q8" s="8">
        <v>170</v>
      </c>
      <c r="R8" s="8">
        <v>0</v>
      </c>
      <c r="S8" s="7">
        <v>540</v>
      </c>
    </row>
    <row r="9" spans="1:19" x14ac:dyDescent="0.25">
      <c r="A9" s="3">
        <v>44213</v>
      </c>
      <c r="B9" s="8">
        <v>0</v>
      </c>
      <c r="C9" s="8">
        <v>2</v>
      </c>
      <c r="D9" s="8">
        <v>18</v>
      </c>
      <c r="E9" s="8">
        <v>18</v>
      </c>
      <c r="F9" s="8">
        <v>23</v>
      </c>
      <c r="G9" s="8">
        <v>28</v>
      </c>
      <c r="H9" s="8">
        <v>0</v>
      </c>
      <c r="I9" s="7">
        <v>89</v>
      </c>
      <c r="K9" s="3">
        <v>44239</v>
      </c>
      <c r="L9" s="8">
        <v>0</v>
      </c>
      <c r="M9" s="8">
        <v>8</v>
      </c>
      <c r="N9" s="8">
        <v>79</v>
      </c>
      <c r="O9" s="8">
        <v>110</v>
      </c>
      <c r="P9" s="8">
        <v>49</v>
      </c>
      <c r="Q9" s="8">
        <v>53</v>
      </c>
      <c r="R9" s="8">
        <v>0</v>
      </c>
      <c r="S9" s="7">
        <v>299</v>
      </c>
    </row>
    <row r="10" spans="1:19" x14ac:dyDescent="0.25">
      <c r="A10" s="3">
        <v>44214</v>
      </c>
      <c r="B10" s="8">
        <v>0</v>
      </c>
      <c r="C10" s="8">
        <v>1</v>
      </c>
      <c r="D10" s="8">
        <v>17</v>
      </c>
      <c r="E10" s="8">
        <v>18</v>
      </c>
      <c r="F10" s="8">
        <v>35</v>
      </c>
      <c r="G10" s="8">
        <v>105</v>
      </c>
      <c r="H10" s="8">
        <v>0</v>
      </c>
      <c r="I10" s="7">
        <v>176</v>
      </c>
      <c r="K10" s="3">
        <v>44240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7">
        <v>0</v>
      </c>
    </row>
    <row r="11" spans="1:19" x14ac:dyDescent="0.25">
      <c r="A11" s="3">
        <v>44215</v>
      </c>
      <c r="B11" s="8">
        <v>0</v>
      </c>
      <c r="C11" s="8">
        <v>22</v>
      </c>
      <c r="D11" s="8">
        <v>157</v>
      </c>
      <c r="E11" s="8">
        <v>177</v>
      </c>
      <c r="F11" s="8">
        <v>137</v>
      </c>
      <c r="G11" s="8">
        <v>258</v>
      </c>
      <c r="H11" s="8">
        <v>0</v>
      </c>
      <c r="I11" s="7">
        <v>751</v>
      </c>
      <c r="K11" s="4" t="s">
        <v>4</v>
      </c>
      <c r="L11" s="7">
        <v>0</v>
      </c>
      <c r="M11" s="7">
        <v>28</v>
      </c>
      <c r="N11" s="7">
        <v>193</v>
      </c>
      <c r="O11" s="7">
        <v>277</v>
      </c>
      <c r="P11" s="7">
        <v>235</v>
      </c>
      <c r="Q11" s="7">
        <v>283</v>
      </c>
      <c r="R11" s="7">
        <v>0</v>
      </c>
      <c r="S11" s="7">
        <v>1016</v>
      </c>
    </row>
    <row r="12" spans="1:19" x14ac:dyDescent="0.25">
      <c r="A12" s="3">
        <v>44216</v>
      </c>
      <c r="B12" s="8">
        <v>0</v>
      </c>
      <c r="C12" s="8">
        <v>38</v>
      </c>
      <c r="D12" s="8">
        <v>225</v>
      </c>
      <c r="E12" s="8">
        <v>300</v>
      </c>
      <c r="F12" s="8">
        <v>279</v>
      </c>
      <c r="G12" s="8">
        <v>544</v>
      </c>
      <c r="H12" s="8">
        <v>0</v>
      </c>
      <c r="I12" s="7">
        <v>1386</v>
      </c>
      <c r="K12" s="3"/>
      <c r="L12" s="8"/>
      <c r="M12" s="8"/>
      <c r="N12" s="8"/>
      <c r="O12" s="8"/>
      <c r="P12" s="8"/>
      <c r="Q12" s="8"/>
      <c r="R12" s="8"/>
      <c r="S12" s="7"/>
    </row>
    <row r="13" spans="1:19" x14ac:dyDescent="0.25">
      <c r="A13" s="3">
        <v>44217</v>
      </c>
      <c r="B13" s="8">
        <v>0</v>
      </c>
      <c r="C13" s="8">
        <v>36</v>
      </c>
      <c r="D13" s="8">
        <v>228</v>
      </c>
      <c r="E13" s="8">
        <v>238</v>
      </c>
      <c r="F13" s="8">
        <v>190</v>
      </c>
      <c r="G13" s="8">
        <v>229</v>
      </c>
      <c r="H13" s="8">
        <v>0</v>
      </c>
      <c r="I13" s="7">
        <v>921</v>
      </c>
      <c r="K13" s="3"/>
      <c r="L13" s="8"/>
      <c r="M13" s="8"/>
      <c r="N13" s="8"/>
      <c r="O13" s="8"/>
      <c r="P13" s="8"/>
      <c r="Q13" s="8"/>
      <c r="R13" s="8"/>
      <c r="S13" s="7"/>
    </row>
    <row r="14" spans="1:19" x14ac:dyDescent="0.25">
      <c r="A14" s="3">
        <v>44218</v>
      </c>
      <c r="B14" s="8">
        <v>0</v>
      </c>
      <c r="C14" s="8">
        <v>13</v>
      </c>
      <c r="D14" s="8">
        <v>68</v>
      </c>
      <c r="E14" s="8">
        <v>74</v>
      </c>
      <c r="F14" s="8">
        <v>21</v>
      </c>
      <c r="G14" s="8">
        <v>29</v>
      </c>
      <c r="H14" s="8">
        <v>0</v>
      </c>
      <c r="I14" s="7">
        <v>205</v>
      </c>
      <c r="K14" s="3"/>
      <c r="L14" s="8"/>
      <c r="M14" s="8"/>
      <c r="N14" s="8"/>
      <c r="O14" s="8"/>
      <c r="P14" s="8"/>
      <c r="Q14" s="8"/>
      <c r="R14" s="8"/>
      <c r="S14" s="7"/>
    </row>
    <row r="15" spans="1:19" x14ac:dyDescent="0.25">
      <c r="A15" s="3">
        <v>44219</v>
      </c>
      <c r="B15" s="8">
        <v>0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7">
        <v>0</v>
      </c>
      <c r="K15" s="3"/>
      <c r="L15" s="8"/>
      <c r="M15" s="8"/>
      <c r="N15" s="8"/>
      <c r="O15" s="8"/>
      <c r="P15" s="8"/>
      <c r="Q15" s="8"/>
      <c r="R15" s="8"/>
      <c r="S15" s="7"/>
    </row>
    <row r="16" spans="1:19" x14ac:dyDescent="0.25">
      <c r="A16" s="3">
        <v>44220</v>
      </c>
      <c r="B16" s="8">
        <v>0</v>
      </c>
      <c r="C16" s="8">
        <v>1</v>
      </c>
      <c r="D16" s="8">
        <v>1</v>
      </c>
      <c r="E16" s="8">
        <v>14</v>
      </c>
      <c r="F16" s="8">
        <v>44</v>
      </c>
      <c r="G16" s="8">
        <v>61</v>
      </c>
      <c r="H16" s="8">
        <v>0</v>
      </c>
      <c r="I16" s="7">
        <v>121</v>
      </c>
      <c r="K16" s="3"/>
      <c r="L16" s="8"/>
      <c r="M16" s="8"/>
      <c r="N16" s="8"/>
      <c r="O16" s="8"/>
      <c r="P16" s="8"/>
      <c r="Q16" s="8"/>
      <c r="R16" s="8"/>
      <c r="S16" s="7"/>
    </row>
    <row r="17" spans="1:19" x14ac:dyDescent="0.25">
      <c r="A17" s="3">
        <v>44221</v>
      </c>
      <c r="B17" s="8">
        <v>0</v>
      </c>
      <c r="C17" s="8">
        <v>6</v>
      </c>
      <c r="D17" s="8">
        <v>26</v>
      </c>
      <c r="E17" s="8">
        <v>25</v>
      </c>
      <c r="F17" s="8">
        <v>29</v>
      </c>
      <c r="G17" s="8">
        <v>72</v>
      </c>
      <c r="H17" s="8">
        <v>0</v>
      </c>
      <c r="I17" s="7">
        <v>158</v>
      </c>
      <c r="K17" s="3"/>
      <c r="L17" s="8"/>
      <c r="M17" s="8"/>
      <c r="N17" s="8"/>
      <c r="O17" s="8"/>
      <c r="P17" s="8"/>
      <c r="Q17" s="8"/>
      <c r="R17" s="8"/>
      <c r="S17" s="7"/>
    </row>
    <row r="18" spans="1:19" x14ac:dyDescent="0.25">
      <c r="A18" s="3">
        <v>44222</v>
      </c>
      <c r="B18" s="8">
        <v>0</v>
      </c>
      <c r="C18" s="8">
        <v>13</v>
      </c>
      <c r="D18" s="8">
        <v>72</v>
      </c>
      <c r="E18" s="8">
        <v>70</v>
      </c>
      <c r="F18" s="8">
        <v>34</v>
      </c>
      <c r="G18" s="8">
        <v>63</v>
      </c>
      <c r="H18" s="8">
        <v>0</v>
      </c>
      <c r="I18" s="7">
        <v>252</v>
      </c>
      <c r="K18" s="3"/>
      <c r="L18" s="8"/>
      <c r="M18" s="8"/>
      <c r="N18" s="8"/>
      <c r="O18" s="8"/>
      <c r="P18" s="8"/>
      <c r="Q18" s="8"/>
      <c r="R18" s="8"/>
      <c r="S18" s="7"/>
    </row>
    <row r="19" spans="1:19" x14ac:dyDescent="0.25">
      <c r="A19" s="3">
        <v>44223</v>
      </c>
      <c r="B19" s="8">
        <v>0</v>
      </c>
      <c r="C19" s="8">
        <v>19</v>
      </c>
      <c r="D19" s="8">
        <v>86</v>
      </c>
      <c r="E19" s="8">
        <v>51</v>
      </c>
      <c r="F19" s="8">
        <v>46</v>
      </c>
      <c r="G19" s="8">
        <v>55</v>
      </c>
      <c r="H19" s="8">
        <v>0</v>
      </c>
      <c r="I19" s="7">
        <v>257</v>
      </c>
      <c r="K19" s="3"/>
      <c r="L19" s="8"/>
      <c r="M19" s="8"/>
      <c r="N19" s="8"/>
      <c r="O19" s="8"/>
      <c r="P19" s="8"/>
      <c r="Q19" s="8"/>
      <c r="R19" s="8"/>
      <c r="S19" s="7"/>
    </row>
    <row r="20" spans="1:19" x14ac:dyDescent="0.25">
      <c r="A20" s="3">
        <v>44224</v>
      </c>
      <c r="B20" s="8">
        <v>0</v>
      </c>
      <c r="C20" s="8">
        <v>5</v>
      </c>
      <c r="D20" s="8">
        <v>32</v>
      </c>
      <c r="E20" s="8">
        <v>30</v>
      </c>
      <c r="F20" s="8">
        <v>15</v>
      </c>
      <c r="G20" s="8">
        <v>32</v>
      </c>
      <c r="H20" s="8">
        <v>0</v>
      </c>
      <c r="I20" s="7">
        <v>114</v>
      </c>
      <c r="K20" s="3"/>
      <c r="L20" s="8"/>
      <c r="M20" s="8"/>
      <c r="N20" s="8"/>
      <c r="O20" s="8"/>
      <c r="P20" s="8"/>
      <c r="Q20" s="8"/>
      <c r="R20" s="8"/>
      <c r="S20" s="7"/>
    </row>
    <row r="21" spans="1:19" x14ac:dyDescent="0.25">
      <c r="A21" s="3">
        <v>44225</v>
      </c>
      <c r="B21" s="8">
        <v>0</v>
      </c>
      <c r="C21" s="8">
        <v>8</v>
      </c>
      <c r="D21" s="8">
        <v>31</v>
      </c>
      <c r="E21" s="8">
        <v>45</v>
      </c>
      <c r="F21" s="8">
        <v>1</v>
      </c>
      <c r="G21" s="8">
        <v>55</v>
      </c>
      <c r="H21" s="8">
        <v>0</v>
      </c>
      <c r="I21" s="7">
        <v>140</v>
      </c>
      <c r="K21" s="3"/>
      <c r="L21" s="8"/>
      <c r="M21" s="8"/>
      <c r="N21" s="8"/>
      <c r="O21" s="8"/>
      <c r="P21" s="8"/>
      <c r="Q21" s="8"/>
      <c r="R21" s="8"/>
      <c r="S21" s="7"/>
    </row>
    <row r="22" spans="1:19" x14ac:dyDescent="0.25">
      <c r="A22" s="3">
        <v>44226</v>
      </c>
      <c r="B22" s="8">
        <v>0</v>
      </c>
      <c r="C22" s="8">
        <v>0</v>
      </c>
      <c r="D22" s="8">
        <v>0</v>
      </c>
      <c r="E22" s="8">
        <v>2</v>
      </c>
      <c r="F22" s="8">
        <v>0</v>
      </c>
      <c r="G22" s="8">
        <v>1</v>
      </c>
      <c r="H22" s="8">
        <v>0</v>
      </c>
      <c r="I22" s="7">
        <v>3</v>
      </c>
      <c r="K22" s="3"/>
      <c r="L22" s="8"/>
      <c r="M22" s="8"/>
      <c r="N22" s="8"/>
      <c r="O22" s="8"/>
      <c r="P22" s="8"/>
      <c r="Q22" s="8"/>
      <c r="R22" s="8"/>
      <c r="S22" s="7"/>
    </row>
    <row r="23" spans="1:19" x14ac:dyDescent="0.25">
      <c r="A23" s="3">
        <v>44227</v>
      </c>
      <c r="B23" s="8">
        <v>0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7">
        <v>0</v>
      </c>
      <c r="K23" s="3"/>
      <c r="L23" s="8"/>
      <c r="M23" s="8"/>
      <c r="N23" s="8"/>
      <c r="O23" s="8"/>
      <c r="P23" s="8"/>
      <c r="Q23" s="8"/>
      <c r="R23" s="8"/>
      <c r="S23" s="7"/>
    </row>
    <row r="24" spans="1:19" x14ac:dyDescent="0.25">
      <c r="A24" s="3">
        <v>44228</v>
      </c>
      <c r="B24" s="8">
        <v>0</v>
      </c>
      <c r="C24" s="8">
        <v>1</v>
      </c>
      <c r="D24" s="8">
        <v>33</v>
      </c>
      <c r="E24" s="8">
        <v>25</v>
      </c>
      <c r="F24" s="8">
        <v>17</v>
      </c>
      <c r="G24" s="8">
        <v>104</v>
      </c>
      <c r="H24" s="8">
        <v>0</v>
      </c>
      <c r="I24" s="7">
        <v>180</v>
      </c>
      <c r="K24" s="3"/>
      <c r="L24" s="8"/>
      <c r="M24" s="8"/>
      <c r="N24" s="8"/>
      <c r="O24" s="8"/>
      <c r="P24" s="8"/>
      <c r="Q24" s="8"/>
      <c r="R24" s="8"/>
      <c r="S24" s="7"/>
    </row>
    <row r="25" spans="1:19" x14ac:dyDescent="0.25">
      <c r="A25" s="3">
        <v>44229</v>
      </c>
      <c r="B25" s="8">
        <v>0</v>
      </c>
      <c r="C25" s="8">
        <v>14</v>
      </c>
      <c r="D25" s="8">
        <v>62</v>
      </c>
      <c r="E25" s="8">
        <v>71</v>
      </c>
      <c r="F25" s="8">
        <v>66</v>
      </c>
      <c r="G25" s="8">
        <v>94</v>
      </c>
      <c r="H25" s="8">
        <v>0</v>
      </c>
      <c r="I25" s="7">
        <v>307</v>
      </c>
      <c r="K25" s="3"/>
      <c r="L25" s="8"/>
      <c r="M25" s="8"/>
      <c r="N25" s="8"/>
      <c r="O25" s="8"/>
      <c r="P25" s="8"/>
      <c r="Q25" s="8"/>
      <c r="R25" s="8"/>
      <c r="S25" s="7"/>
    </row>
    <row r="26" spans="1:19" x14ac:dyDescent="0.25">
      <c r="A26" s="3">
        <v>44230</v>
      </c>
      <c r="B26" s="8">
        <v>0</v>
      </c>
      <c r="C26" s="8">
        <v>16</v>
      </c>
      <c r="D26" s="8">
        <v>124</v>
      </c>
      <c r="E26" s="8">
        <v>88</v>
      </c>
      <c r="F26" s="8">
        <v>70</v>
      </c>
      <c r="G26" s="8">
        <v>345</v>
      </c>
      <c r="H26" s="8">
        <v>0</v>
      </c>
      <c r="I26" s="7">
        <v>643</v>
      </c>
      <c r="K26" s="3"/>
      <c r="L26" s="8"/>
      <c r="M26" s="8"/>
      <c r="N26" s="8"/>
      <c r="O26" s="8"/>
      <c r="P26" s="8"/>
      <c r="Q26" s="8"/>
      <c r="R26" s="8"/>
      <c r="S26" s="7"/>
    </row>
    <row r="27" spans="1:19" x14ac:dyDescent="0.25">
      <c r="A27" s="3">
        <v>44231</v>
      </c>
      <c r="B27" s="8">
        <v>0</v>
      </c>
      <c r="C27" s="8">
        <v>31</v>
      </c>
      <c r="D27" s="8">
        <v>153</v>
      </c>
      <c r="E27" s="8">
        <v>141</v>
      </c>
      <c r="F27" s="8">
        <v>142</v>
      </c>
      <c r="G27" s="8">
        <v>595</v>
      </c>
      <c r="H27" s="8">
        <v>0</v>
      </c>
      <c r="I27" s="7">
        <v>1062</v>
      </c>
      <c r="K27" s="3"/>
      <c r="L27" s="8"/>
      <c r="M27" s="8"/>
      <c r="N27" s="8"/>
      <c r="O27" s="8"/>
      <c r="P27" s="8"/>
      <c r="Q27" s="8"/>
      <c r="R27" s="8"/>
      <c r="S27" s="7"/>
    </row>
    <row r="28" spans="1:19" x14ac:dyDescent="0.25">
      <c r="A28" s="3">
        <v>44232</v>
      </c>
      <c r="B28" s="8">
        <v>0</v>
      </c>
      <c r="C28" s="8">
        <v>21</v>
      </c>
      <c r="D28" s="8">
        <v>126</v>
      </c>
      <c r="E28" s="8">
        <v>135</v>
      </c>
      <c r="F28" s="8">
        <v>205</v>
      </c>
      <c r="G28" s="8">
        <v>636</v>
      </c>
      <c r="H28" s="8">
        <v>0</v>
      </c>
      <c r="I28" s="7">
        <v>1123</v>
      </c>
      <c r="K28" s="3"/>
      <c r="L28" s="8"/>
      <c r="M28" s="8"/>
      <c r="N28" s="8"/>
      <c r="O28" s="8"/>
      <c r="P28" s="8"/>
      <c r="Q28" s="8"/>
      <c r="R28" s="8"/>
      <c r="S28" s="7"/>
    </row>
    <row r="29" spans="1:19" x14ac:dyDescent="0.25">
      <c r="A29" s="3">
        <v>44233</v>
      </c>
      <c r="B29" s="8">
        <v>0</v>
      </c>
      <c r="C29" s="8">
        <v>0</v>
      </c>
      <c r="D29" s="8">
        <v>1</v>
      </c>
      <c r="E29" s="8">
        <v>0</v>
      </c>
      <c r="F29" s="8">
        <v>2</v>
      </c>
      <c r="G29" s="8">
        <v>253</v>
      </c>
      <c r="H29" s="8">
        <v>0</v>
      </c>
      <c r="I29" s="7">
        <v>256</v>
      </c>
      <c r="K29" s="3"/>
      <c r="L29" s="8"/>
      <c r="M29" s="8"/>
      <c r="N29" s="8"/>
      <c r="O29" s="8"/>
      <c r="P29" s="8"/>
      <c r="Q29" s="8"/>
      <c r="R29" s="8"/>
      <c r="S29" s="7"/>
    </row>
    <row r="30" spans="1:19" x14ac:dyDescent="0.25">
      <c r="A30" s="3">
        <v>44234</v>
      </c>
      <c r="B30" s="8">
        <v>0</v>
      </c>
      <c r="C30" s="8">
        <v>0</v>
      </c>
      <c r="D30" s="8">
        <v>3</v>
      </c>
      <c r="E30" s="8">
        <v>2</v>
      </c>
      <c r="F30" s="8">
        <v>10</v>
      </c>
      <c r="G30" s="8">
        <v>248</v>
      </c>
      <c r="H30" s="8">
        <v>0</v>
      </c>
      <c r="I30" s="7">
        <v>263</v>
      </c>
      <c r="K30" s="3"/>
      <c r="L30" s="8"/>
      <c r="M30" s="8"/>
      <c r="N30" s="8"/>
      <c r="O30" s="8"/>
      <c r="P30" s="8"/>
      <c r="Q30" s="8"/>
      <c r="R30" s="8"/>
      <c r="S30" s="7"/>
    </row>
    <row r="31" spans="1:19" x14ac:dyDescent="0.25">
      <c r="A31" s="3">
        <v>44235</v>
      </c>
      <c r="B31" s="8">
        <v>0</v>
      </c>
      <c r="C31" s="5">
        <v>22</v>
      </c>
      <c r="D31" s="5">
        <v>96</v>
      </c>
      <c r="E31" s="5">
        <v>70</v>
      </c>
      <c r="F31" s="5">
        <v>64</v>
      </c>
      <c r="G31" s="5">
        <v>390</v>
      </c>
      <c r="H31" s="5">
        <v>0</v>
      </c>
      <c r="I31" s="7">
        <v>642</v>
      </c>
      <c r="K31" s="4"/>
      <c r="L31" s="7"/>
      <c r="M31" s="7"/>
      <c r="N31" s="7"/>
      <c r="O31" s="7"/>
      <c r="P31" s="7"/>
      <c r="Q31" s="7"/>
      <c r="R31" s="7"/>
      <c r="S31" s="7"/>
    </row>
    <row r="32" spans="1:19" x14ac:dyDescent="0.25">
      <c r="A32" s="3">
        <v>44236</v>
      </c>
      <c r="B32" s="8">
        <v>0</v>
      </c>
      <c r="C32" s="5">
        <v>36</v>
      </c>
      <c r="D32" s="5">
        <v>192</v>
      </c>
      <c r="E32" s="5">
        <v>161</v>
      </c>
      <c r="F32" s="5">
        <v>163</v>
      </c>
      <c r="G32" s="5">
        <v>900</v>
      </c>
      <c r="H32" s="5">
        <v>0</v>
      </c>
      <c r="I32" s="7">
        <v>1452</v>
      </c>
    </row>
    <row r="33" spans="1:19" x14ac:dyDescent="0.25">
      <c r="A33" s="3">
        <v>44237</v>
      </c>
      <c r="B33" s="8">
        <v>0</v>
      </c>
      <c r="C33" s="5">
        <v>36</v>
      </c>
      <c r="D33" s="5">
        <v>222</v>
      </c>
      <c r="E33" s="5">
        <v>218</v>
      </c>
      <c r="F33" s="5">
        <v>198</v>
      </c>
      <c r="G33" s="5">
        <v>968</v>
      </c>
      <c r="H33" s="5">
        <v>0</v>
      </c>
      <c r="I33" s="7">
        <v>1642</v>
      </c>
      <c r="K33" s="3"/>
      <c r="L33" s="8"/>
      <c r="M33" s="8"/>
      <c r="N33" s="8"/>
      <c r="O33" s="8"/>
      <c r="P33" s="8"/>
      <c r="Q33" s="8"/>
      <c r="R33" s="8"/>
      <c r="S33" s="7"/>
    </row>
    <row r="34" spans="1:19" x14ac:dyDescent="0.25">
      <c r="A34" s="3">
        <v>44238</v>
      </c>
      <c r="B34" s="8">
        <v>0</v>
      </c>
      <c r="C34" s="5">
        <v>99</v>
      </c>
      <c r="D34" s="5">
        <v>422</v>
      </c>
      <c r="E34" s="5">
        <v>420</v>
      </c>
      <c r="F34" s="5">
        <v>414</v>
      </c>
      <c r="G34" s="5">
        <v>1096</v>
      </c>
      <c r="H34" s="5">
        <v>0</v>
      </c>
      <c r="I34" s="7">
        <v>2451</v>
      </c>
      <c r="K34" s="3"/>
      <c r="L34" s="8"/>
      <c r="M34" s="8"/>
      <c r="N34" s="8"/>
      <c r="O34" s="8"/>
      <c r="P34" s="8"/>
      <c r="Q34" s="8"/>
      <c r="R34" s="8"/>
      <c r="S34" s="7"/>
    </row>
    <row r="35" spans="1:19" x14ac:dyDescent="0.25">
      <c r="A35" s="3">
        <v>44239</v>
      </c>
      <c r="B35" s="8">
        <v>0</v>
      </c>
      <c r="C35" s="5">
        <v>28</v>
      </c>
      <c r="D35" s="5">
        <v>225</v>
      </c>
      <c r="E35" s="5">
        <v>244</v>
      </c>
      <c r="F35" s="5">
        <v>206</v>
      </c>
      <c r="G35" s="5">
        <v>794</v>
      </c>
      <c r="H35" s="5">
        <v>0</v>
      </c>
      <c r="I35" s="7">
        <v>1497</v>
      </c>
      <c r="K35" s="3"/>
      <c r="L35" s="8"/>
      <c r="M35" s="8"/>
      <c r="N35" s="8"/>
      <c r="O35" s="8"/>
      <c r="P35" s="8"/>
      <c r="Q35" s="8"/>
      <c r="R35" s="8"/>
      <c r="S35" s="7"/>
    </row>
    <row r="36" spans="1:19" x14ac:dyDescent="0.25">
      <c r="A36" s="3">
        <v>44240</v>
      </c>
      <c r="B36" s="8">
        <v>0</v>
      </c>
      <c r="C36" s="5">
        <v>0</v>
      </c>
      <c r="D36" s="5">
        <v>1</v>
      </c>
      <c r="E36" s="5">
        <v>5</v>
      </c>
      <c r="F36" s="5">
        <v>11</v>
      </c>
      <c r="G36" s="5">
        <v>147</v>
      </c>
      <c r="H36" s="5">
        <v>0</v>
      </c>
      <c r="I36" s="7">
        <v>164</v>
      </c>
      <c r="K36" s="3"/>
      <c r="L36" s="8"/>
      <c r="M36" s="8"/>
      <c r="N36" s="8"/>
      <c r="O36" s="8"/>
      <c r="P36" s="8"/>
      <c r="Q36" s="8"/>
      <c r="R36" s="8"/>
      <c r="S36" s="7"/>
    </row>
    <row r="37" spans="1:19" x14ac:dyDescent="0.25">
      <c r="A37" s="4" t="s">
        <v>3</v>
      </c>
      <c r="B37" s="7">
        <v>0</v>
      </c>
      <c r="C37" s="7">
        <v>544</v>
      </c>
      <c r="D37" s="7">
        <v>3026</v>
      </c>
      <c r="E37" s="7">
        <v>3168</v>
      </c>
      <c r="F37" s="7">
        <v>2871</v>
      </c>
      <c r="G37" s="7">
        <v>8726</v>
      </c>
      <c r="H37" s="7">
        <v>0</v>
      </c>
      <c r="I37" s="7">
        <v>18335</v>
      </c>
      <c r="K37" s="3"/>
      <c r="L37" s="8"/>
      <c r="M37" s="8"/>
      <c r="N37" s="8"/>
      <c r="O37" s="8"/>
      <c r="P37" s="8"/>
      <c r="Q37" s="8"/>
      <c r="R37" s="8"/>
      <c r="S37" s="7"/>
    </row>
    <row r="38" spans="1:19" x14ac:dyDescent="0.25">
      <c r="K38" s="3"/>
      <c r="L38" s="8"/>
      <c r="M38" s="8"/>
      <c r="N38" s="8"/>
      <c r="O38" s="8"/>
      <c r="P38" s="8"/>
      <c r="Q38" s="8"/>
      <c r="R38" s="8"/>
      <c r="S38" s="7"/>
    </row>
    <row r="39" spans="1:19" x14ac:dyDescent="0.25">
      <c r="K39" s="3"/>
      <c r="L39" s="8"/>
      <c r="M39" s="8"/>
      <c r="N39" s="8"/>
      <c r="O39" s="8"/>
      <c r="P39" s="8"/>
      <c r="Q39" s="8"/>
      <c r="R39" s="8"/>
      <c r="S39" s="7"/>
    </row>
    <row r="40" spans="1:19" x14ac:dyDescent="0.25">
      <c r="K40" s="3"/>
      <c r="L40" s="8"/>
      <c r="M40" s="8"/>
      <c r="N40" s="8"/>
      <c r="O40" s="8"/>
      <c r="P40" s="8"/>
      <c r="Q40" s="8"/>
      <c r="R40" s="8"/>
      <c r="S40" s="7"/>
    </row>
    <row r="41" spans="1:19" x14ac:dyDescent="0.25">
      <c r="K41" s="3"/>
      <c r="L41" s="8"/>
      <c r="M41" s="8"/>
      <c r="N41" s="8"/>
      <c r="O41" s="8"/>
      <c r="P41" s="8"/>
      <c r="Q41" s="8"/>
      <c r="R41" s="8"/>
      <c r="S41" s="7"/>
    </row>
    <row r="42" spans="1:19" x14ac:dyDescent="0.25">
      <c r="K42" s="3"/>
      <c r="L42" s="8"/>
      <c r="M42" s="8"/>
      <c r="N42" s="8"/>
      <c r="O42" s="8"/>
      <c r="P42" s="8"/>
      <c r="Q42" s="8"/>
      <c r="R42" s="8"/>
      <c r="S42" s="7"/>
    </row>
    <row r="43" spans="1:19" x14ac:dyDescent="0.25">
      <c r="K43" s="3"/>
      <c r="L43" s="8"/>
      <c r="M43" s="8"/>
      <c r="N43" s="8"/>
      <c r="O43" s="8"/>
      <c r="P43" s="8"/>
      <c r="Q43" s="8"/>
      <c r="R43" s="8"/>
      <c r="S43" s="7"/>
    </row>
    <row r="44" spans="1:19" x14ac:dyDescent="0.25">
      <c r="K44" s="3"/>
      <c r="L44" s="8"/>
      <c r="M44" s="8"/>
      <c r="N44" s="8"/>
      <c r="O44" s="8"/>
      <c r="P44" s="8"/>
      <c r="Q44" s="8"/>
      <c r="R44" s="8"/>
      <c r="S44" s="7"/>
    </row>
    <row r="45" spans="1:19" x14ac:dyDescent="0.25">
      <c r="K45" s="3"/>
      <c r="L45" s="8"/>
      <c r="M45" s="8"/>
      <c r="N45" s="8"/>
      <c r="O45" s="8"/>
      <c r="P45" s="8"/>
      <c r="Q45" s="8"/>
      <c r="R45" s="8"/>
      <c r="S45" s="7"/>
    </row>
    <row r="46" spans="1:19" x14ac:dyDescent="0.25">
      <c r="K46" s="3"/>
      <c r="L46" s="8"/>
      <c r="M46" s="8"/>
      <c r="N46" s="8"/>
      <c r="O46" s="8"/>
      <c r="P46" s="8"/>
      <c r="Q46" s="8"/>
      <c r="R46" s="8"/>
      <c r="S46" s="7"/>
    </row>
    <row r="47" spans="1:19" x14ac:dyDescent="0.25">
      <c r="K47" s="3"/>
      <c r="L47" s="8"/>
      <c r="M47" s="8"/>
      <c r="N47" s="8"/>
      <c r="O47" s="8"/>
      <c r="P47" s="8"/>
      <c r="Q47" s="8"/>
      <c r="R47" s="8"/>
      <c r="S47" s="7"/>
    </row>
    <row r="48" spans="1:19" x14ac:dyDescent="0.25">
      <c r="K48" s="3"/>
      <c r="L48" s="8"/>
      <c r="M48" s="8"/>
      <c r="N48" s="8"/>
      <c r="O48" s="8"/>
      <c r="P48" s="8"/>
      <c r="Q48" s="8"/>
      <c r="R48" s="8"/>
      <c r="S48" s="7"/>
    </row>
  </sheetData>
  <mergeCells count="6">
    <mergeCell ref="L4:S4"/>
    <mergeCell ref="A2:E2"/>
    <mergeCell ref="A3:E3"/>
    <mergeCell ref="A4:A5"/>
    <mergeCell ref="B4:I4"/>
    <mergeCell ref="K4:K5"/>
  </mergeCells>
  <phoneticPr fontId="24" type="noConversion"/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E G A A B Q S w M E F A A C A A g A H W w k U o r C E O 2 o A A A A + A A A A B I A H A B D b 2 5 m a W c v U G F j a 2 F n Z S 5 4 b W w g o h g A K K A U A A A A A A A A A A A A A A A A A A A A A A A A A A A A h Y / R C o I w G I V f R X b v N s 1 Q 5 H d e e J s Q B B H d j b l 0 p D P c b L 5 b F z 1 S r 5 B Q V n d d n s N 3 4 D u P 2 x 3 y q W u 9 q x y M 6 n W G A k y R J 7 X o K 6 X r D I 3 2 5 C c o Z 7 D l 4 s x r 6 c 2 w N u l k V I Y a a y 8 p I c 4 5 7 F a 4 H 2 o S U h q Q Q 7 n Z i U Z 2 3 F f a W K 6 F R J 9 V 9 X + F G O x f M i z E c Y L X c U R x l A R A l h p K p b 9 I O B t j C u S n h G J s 7 T h I J o x f H I E s E c j 7 B X s C U E s D B B Q A A g A I A B 1 s J F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d b C R S g x p O y h c D A A B l C w A A E w A c A E Z v c m 1 1 b G F z L 1 N l Y 3 R p b 2 4 x L m 0 g o h g A K K A U A A A A A A A A A A A A A A A A A A A A A A A A A A A A 3 V b R T t s w F H 1 H 4 h + s 8 k C K v I o C 2 p i 6 P p Q 2 E 9 0 G L U 0 H U l 8 s N 7 m l I Y k d 2 U 5 G g / i E f Q E f w R f s a e y / Z i e l a 9 d N q m A T b F X r 3 t w 4 1 / e e c 3 0 c C a 7 y O U N O 8 V + t r a + t r 8 k x F e C h F l c 0 q 6 I 6 C k G t r y H 9 G X i C X 2 h H x x u 6 l Z M E x M Q q t X r t U 7 t X d 0 4 + 6 C A i B V F z 7 J 7 x u L H c 3 q 1 W k s y X F T e r 1 R r d b v 3 I d w W X f K R Q Z z T y X a i d O e 1 W / c x 5 8 b 5 z 2 m h 2 T t v 6 1 6 i 1 G v 3 G Q c O x 6 w 5 l 3 g G / L G F U c i D U K S I P G H a p x D H P i J t E 2 I U w g I i M u Y x x l 7 o + M E V i k T K f Z D R j d H p n z G M S g 3 A x D V R C Q 3 3 X u H / h w r H g c S I V s M m 9 u b M 3 x l L R l A w h 0 6 F 9 H T V I C k 8 I 4 2 B S m F J p x J h f X C j I t P 8 + H c Z T I H P + I I m M l b v w u 3 Z 3 c a J x v J / I 0 A / w 4 d v j D v 7 Y P c V 2 8 6 i D A x 7 F 2 s t T a n L j n h + S X 7 i m S e M k E s r f s M J R + W 2 v c 4 S k B n L I L y t 6 q K R k e 4 e 0 H W L g b p H q 6 7 x w X 9 H Q z 6 g L R B f C P N L s o v z p T 2 M Q Y F B H b 5 D G X V n n o D y q w C o j K p G x y v k 8 L j w Q a D g x U 0 t l X L T L R m k Q 3 d 0 w / f 3 6 B a l J X N K t 0 6 f D E C p 9 Q Z k c c R E 1 e Z h E r D + J Q V p 5 d + G r q 5 K J g c 0 D k K 9 w f V 1 e X / P Z b 2 I u d e z O 8 + r Y Y 4 i 4 y / S T m q F x S F M f p x D g G f k 5 t 1 P C D d e B o B e E 0 Q z S G X u 5 Y e X j h q X o s O z Y H + x m / + G R p 2 a i 5 F z Q v E + m 6 a / e J 3 2 b 6 N j E r D U X K 2 F a S 5 Y T Z k k Y z m V t L l c Z N p u D / f 1 X m 0 + U 9 G Z X f L v V L S d M w 6 V 3 N 8 H m z y X Q 9 N z S y J e R 3 r 8 C 6 Z 2 x S j 3 7 T 1 Z P U 0 s m T 3 U x M b / 7 D A r F h f x 8 u 1 0 q z O U J U 9 b W a g W 9 / o s F 5 W I D i 0 I z W w 3 / S L s 0 J x T 5 z l 8 S h 9 3 n I g 4 F G V v o Y Q D N j i l / E Z Q W V U n k a A V I t B B L 9 9 F K / C P e I w R 5 7 / / A P I N I Q F g A f n Z o 9 + x 5 t N / U U b N z r H P u W w Y h j G b n 5 I t q + R / g 6 O V z 4 a g 4 N K c c L b 6 2 z B P E 7 r c 8 4 S y c m B K X M R 7 Q M b 3 Q W + R Q k / l n U F 6 I u D r Y 3 w F Q S w E C L Q A U A A I A C A A d b C R S i s I Q 7 a g A A A D 4 A A A A E g A A A A A A A A A A A A A A A A A A A A A A Q 2 9 u Z m l n L 1 B h Y 2 t h Z 2 U u e G 1 s U E s B A i 0 A F A A C A A g A H W w k U g / K 6 a u k A A A A 6 Q A A A B M A A A A A A A A A A A A A A A A A 9 A A A A F t D b 2 5 0 Z W 5 0 X 1 R 5 c G V z X S 5 4 b W x Q S w E C L Q A U A A I A C A A d b C R S g x p O y h c D A A B l C w A A E w A A A A A A A A A A A A A A A A D l A Q A A R m 9 y b X V s Y X M v U 2 V j d G l v b j E u b V B L B Q Y A A A A A A w A D A M I A A A B J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D P g A A A A A A A C E +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E b 3 R h e j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W N l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Y 2 V s a 2 9 2 e S B w c m V o b G V k I i A v P j x F b n R y e S B U e X B l P S J S Z W N v d m V y e V R h c m d l d E N v b H V t b i I g V m F s d W U 9 I m w x I i A v P j x F b n R y e S B U e X B l P S J S Z W N v d m V y e V R h c m d l d F J v d y I g V m F s d W U 9 I m w 4 I i A v P j x F b n R y e S B U e X B l P S J R d W V y e U l E I i B W Y W x 1 Z T 0 i c z g 3 M W F k N j l k L W M x N W E t N D k 1 Y S 0 5 N m N j L T E x N z J l Z j d l Z W M 1 Z C I g L z 4 8 R W 5 0 c n k g V H l w Z T 0 i R m l s b E x h c 3 R V c G R h d G V k I i B W Y W x 1 Z T 0 i Z D I w M j A t M T I t M j l U M D M 6 M z c 6 M j E u M z Q y N T Q y N 1 o i I C 8 + P E V u d H J 5 I F R 5 c G U 9 I k Z p b G x F c n J v c k N v d W 5 0 I i B W Y W x 1 Z T 0 i b D A i I C 8 + P E V u d H J 5 I F R 5 c G U 9 I k Z p b G x D b 2 x 1 b W 5 U e X B l c y I g V m F s d W U 9 I n N D U V l D Q W d J R U J B S U N B Z 0 l D Q W d J Q 0 F n S U N B Z 0 l D Q W d J R U J B S T 0 i I C 8 + P E V u d H J 5 I F R 5 c G U 9 I k Z p b G x F c n J v c k N v Z G U i I F Z h b H V l P S J z V W 5 r b m 9 3 b i I g L z 4 8 R W 5 0 c n k g V H l w Z T 0 i R m l s b E N v b H V t b k 5 h b W V z I i B W Y W x 1 Z T 0 i c 1 s m c X V v d D t k Z W 4 m c X V v d D s s J n F 1 b 3 Q 7 Y 2 F z J n F 1 b 3 Q 7 L C Z x d W 9 0 O 3 B v e l 9 j d W 0 m c X V v d D s s J n F 1 b 3 Q 7 Y 2 V s a 2 V t X 2 h v c 3 A m c X V v d D s s J n F 1 b 3 Q 7 U G F j a W V u d F 9 w c n Z u a V 9 6 Y X p u Y W 1 f a G 9 z c C Z x d W 9 0 O y w m c X V v d D t o b 3 B f c G V y Y y Z x d W 9 0 O y w m c X V v d D t h a 3 R 1 Y W x u a V 9 o b 3 N w X 3 B l c m M m c X V v d D s s J n F 1 b 3 Q 7 Y W t 0 d W F s b m l f a G 9 z c C Z x d W 9 0 O y w m c X V v d D t w c m 9 w d X N 0 Z W 5 5 J n F 1 b 3 Q 7 L C Z x d W 9 0 O 3 B y b 3 B 1 c 3 Q y N G g m c X V v d D s s J n F 1 b 3 Q 7 c 3 R h d l 9 i Z X p f c H J p e m 5 h a 3 U m c X V v d D s s J n F 1 b 3 Q 7 c 3 R h d l 9 s Z W h r e S Z x d W 9 0 O y w m c X V v d D t z d G F 2 X 3 N 0 c m V k b m k m c X V v d D s s J n F 1 b 3 Q 7 c 3 R h d l 9 0 Z X p r e S Z x d W 9 0 O y w m c X V v d D t Q Y W N p Z W 5 0 X 2 5 v d m V f c 3 R h d l 9 0 Z X p r e S Z x d W 9 0 O y w m c X V v d D t r d W 1 f d G V 6 X 3 N 0 Y X Y m c X V v d D s s J n F 1 b 3 Q 7 S k l Q J n F 1 b 3 Q 7 L C Z x d W 9 0 O 1 B h Y 2 l l b n R f b m 9 2 Z V 9 K S V A m c X V v d D s s J n F 1 b 3 Q 7 S 3 l z b G l r J n F 1 b 3 Q 7 L C Z x d W 9 0 O 0 h G T k 8 m c X V v d D s s J n F 1 b 3 Q 7 V V B W J n F 1 b 3 Q 7 L C Z x d W 9 0 O 0 V D T U 8 m c X V v d D s s J n F 1 b 3 Q 7 a 2 9 t c G x p a 2 9 2 Y W 5 5 J n F 1 b 3 Q 7 L C Z x d W 9 0 O 3 B v Z G l s X 2 t v b X B s a W t v d m F u e S Z x d W 9 0 O y w m c X V v d D t w b 2 R p b F 9 w c m 9 w d X N 0 J n F 1 b 3 Q 7 L C Z x d W 9 0 O 3 V t c n R p J n F 1 b 3 Q 7 X S I g L z 4 8 R W 5 0 c n k g V H l w Z T 0 i R m l s b E N v d W 5 0 I i B W Y W x 1 Z T 0 i b D I 5 M y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v d G F 6 M S 9 a b c S b b s S b b s O 9 I H R 5 c C 5 7 Z G V u L D B 9 J n F 1 b 3 Q 7 L C Z x d W 9 0 O 1 N l Y 3 R p b 2 4 x L 0 R v d G F 6 M S 9 a Z H J v a i 5 7 Y 2 F z L D F 9 J n F 1 b 3 Q 7 L C Z x d W 9 0 O 1 N l Y 3 R p b 2 4 x L 0 R v d G F 6 M S 9 a Z H J v a i 5 7 c G 9 6 X 2 N 1 b S w y f S Z x d W 9 0 O y w m c X V v d D t T Z W N 0 a W 9 u M S 9 E b 3 R h e j E v W m R y b 2 o u e 2 N l b G t l b V 9 o b 3 N w L D N 9 J n F 1 b 3 Q 7 L C Z x d W 9 0 O 1 N l Y 3 R p b 2 4 x L 0 R v d G F 6 M S 9 a Z H J v a i 5 7 U G F j a W V u d F 9 w c n Z u a V 9 6 Y X p u Y W 1 f a G 9 z c C w 0 f S Z x d W 9 0 O y w m c X V v d D t T Z W N 0 a W 9 u M S 9 E b 3 R h e j E v W m R y b 2 o u e 2 h v c F 9 w Z X J j L D V 9 J n F 1 b 3 Q 7 L C Z x d W 9 0 O 1 N l Y 3 R p b 2 4 x L 0 R v d G F 6 M S 9 a Z H J v a i 5 7 Y W t 0 d W F s b m l f a G 9 z c F 9 w Z X J j L D Z 9 J n F 1 b 3 Q 7 L C Z x d W 9 0 O 1 N l Y 3 R p b 2 4 x L 0 R v d G F 6 M S 9 a Z H J v a i 5 7 Y W t 0 d W F s b m l f a G 9 z c C w 3 f S Z x d W 9 0 O y w m c X V v d D t T Z W N 0 a W 9 u M S 9 E b 3 R h e j E v W m R y b 2 o u e 3 B y b 3 B 1 c 3 R l b n k s O H 0 m c X V v d D s s J n F 1 b 3 Q 7 U 2 V j d G l v b j E v R G 9 0 Y X o x L 1 p k c m 9 q L n t w c m 9 w d X N 0 M j R o L D l 9 J n F 1 b 3 Q 7 L C Z x d W 9 0 O 1 N l Y 3 R p b 2 4 x L 0 R v d G F 6 M S 9 a Z H J v a i 5 7 c 3 R h d l 9 i Z X p f c H J p e m 5 h a 3 U s M T B 9 J n F 1 b 3 Q 7 L C Z x d W 9 0 O 1 N l Y 3 R p b 2 4 x L 0 R v d G F 6 M S 9 a Z H J v a i 5 7 c 3 R h d l 9 s Z W h r e S w x M X 0 m c X V v d D s s J n F 1 b 3 Q 7 U 2 V j d G l v b j E v R G 9 0 Y X o x L 1 p k c m 9 q L n t z d G F 2 X 3 N 0 c m V k b m k s M T J 9 J n F 1 b 3 Q 7 L C Z x d W 9 0 O 1 N l Y 3 R p b 2 4 x L 0 R v d G F 6 M S 9 a Z H J v a i 5 7 c 3 R h d l 9 0 Z X p r e S w x M 3 0 m c X V v d D s s J n F 1 b 3 Q 7 U 2 V j d G l v b j E v R G 9 0 Y X o x L 1 p k c m 9 q L n t Q Y W N p Z W 5 0 X 2 5 v d m V f c 3 R h d l 9 0 Z X p r e S w x N H 0 m c X V v d D s s J n F 1 b 3 Q 7 U 2 V j d G l v b j E v R G 9 0 Y X o x L 1 p k c m 9 q L n t r d W 1 f d G V 6 X 3 N 0 Y X Y s M T V 9 J n F 1 b 3 Q 7 L C Z x d W 9 0 O 1 N l Y 3 R p b 2 4 x L 0 R v d G F 6 M S 9 a Z H J v a i 5 7 S k l Q L D E 2 f S Z x d W 9 0 O y w m c X V v d D t T Z W N 0 a W 9 u M S 9 E b 3 R h e j E v W m R y b 2 o u e 1 B h Y 2 l l b n R f b m 9 2 Z V 9 K S V A s M T d 9 J n F 1 b 3 Q 7 L C Z x d W 9 0 O 1 N l Y 3 R p b 2 4 x L 0 R v d G F 6 M S 9 a Z H J v a i 5 7 S 3 l z b G l r L D E 4 f S Z x d W 9 0 O y w m c X V v d D t T Z W N 0 a W 9 u M S 9 E b 3 R h e j E v W m R y b 2 o u e 0 h G T k 8 s M T l 9 J n F 1 b 3 Q 7 L C Z x d W 9 0 O 1 N l Y 3 R p b 2 4 x L 0 R v d G F 6 M S 9 a Z H J v a i 5 7 V V B W L D I w f S Z x d W 9 0 O y w m c X V v d D t T Z W N 0 a W 9 u M S 9 E b 3 R h e j E v W m R y b 2 o u e 0 V D T U 8 s M j F 9 J n F 1 b 3 Q 7 L C Z x d W 9 0 O 1 N l Y 3 R p b 2 4 x L 0 R v d G F 6 M S 9 a Z H J v a i 5 7 a 2 9 t c G x p a 2 9 2 Y W 5 5 L D I y f S Z x d W 9 0 O y w m c X V v d D t T Z W N 0 a W 9 u M S 9 E b 3 R h e j E v W m R y b 2 o u e 3 B v Z G l s X 2 t v b X B s a W t v d m F u e S w y M 3 0 m c X V v d D s s J n F 1 b 3 Q 7 U 2 V j d G l v b j E v R G 9 0 Y X o x L 1 p k c m 9 q L n t w b 2 R p b F 9 w c m 9 w d X N 0 L D I 0 f S Z x d W 9 0 O y w m c X V v d D t T Z W N 0 a W 9 u M S 9 E b 3 R h e j E v W m R y b 2 o u e 3 V t c n R p L D I 1 f S Z x d W 9 0 O 1 0 s J n F 1 b 3 Q 7 Q 2 9 s d W 1 u Q 2 9 1 b n Q m c X V v d D s 6 M j Y s J n F 1 b 3 Q 7 S 2 V 5 Q 2 9 s d W 1 u T m F t Z X M m c X V v d D s 6 W 1 0 s J n F 1 b 3 Q 7 Q 2 9 s d W 1 u S W R l b n R p d G l l c y Z x d W 9 0 O z p b J n F 1 b 3 Q 7 U 2 V j d G l v b j E v R G 9 0 Y X o x L 1 p t x J t u x J t u w 7 0 g d H l w L n t k Z W 4 s M H 0 m c X V v d D s s J n F 1 b 3 Q 7 U 2 V j d G l v b j E v R G 9 0 Y X o x L 1 p k c m 9 q L n t j Y X M s M X 0 m c X V v d D s s J n F 1 b 3 Q 7 U 2 V j d G l v b j E v R G 9 0 Y X o x L 1 p k c m 9 q L n t w b 3 p f Y 3 V t L D J 9 J n F 1 b 3 Q 7 L C Z x d W 9 0 O 1 N l Y 3 R p b 2 4 x L 0 R v d G F 6 M S 9 a Z H J v a i 5 7 Y 2 V s a 2 V t X 2 h v c 3 A s M 3 0 m c X V v d D s s J n F 1 b 3 Q 7 U 2 V j d G l v b j E v R G 9 0 Y X o x L 1 p k c m 9 q L n t Q Y W N p Z W 5 0 X 3 B y d m 5 p X 3 p h e m 5 h b V 9 o b 3 N w L D R 9 J n F 1 b 3 Q 7 L C Z x d W 9 0 O 1 N l Y 3 R p b 2 4 x L 0 R v d G F 6 M S 9 a Z H J v a i 5 7 a G 9 w X 3 B l c m M s N X 0 m c X V v d D s s J n F 1 b 3 Q 7 U 2 V j d G l v b j E v R G 9 0 Y X o x L 1 p k c m 9 q L n t h a 3 R 1 Y W x u a V 9 o b 3 N w X 3 B l c m M s N n 0 m c X V v d D s s J n F 1 b 3 Q 7 U 2 V j d G l v b j E v R G 9 0 Y X o x L 1 p k c m 9 q L n t h a 3 R 1 Y W x u a V 9 o b 3 N w L D d 9 J n F 1 b 3 Q 7 L C Z x d W 9 0 O 1 N l Y 3 R p b 2 4 x L 0 R v d G F 6 M S 9 a Z H J v a i 5 7 c H J v c H V z d G V u e S w 4 f S Z x d W 9 0 O y w m c X V v d D t T Z W N 0 a W 9 u M S 9 E b 3 R h e j E v W m R y b 2 o u e 3 B y b 3 B 1 c 3 Q y N G g s O X 0 m c X V v d D s s J n F 1 b 3 Q 7 U 2 V j d G l v b j E v R G 9 0 Y X o x L 1 p k c m 9 q L n t z d G F 2 X 2 J l e l 9 w c m l 6 b m F r d S w x M H 0 m c X V v d D s s J n F 1 b 3 Q 7 U 2 V j d G l v b j E v R G 9 0 Y X o x L 1 p k c m 9 q L n t z d G F 2 X 2 x l a G t 5 L D E x f S Z x d W 9 0 O y w m c X V v d D t T Z W N 0 a W 9 u M S 9 E b 3 R h e j E v W m R y b 2 o u e 3 N 0 Y X Z f c 3 R y Z W R u a S w x M n 0 m c X V v d D s s J n F 1 b 3 Q 7 U 2 V j d G l v b j E v R G 9 0 Y X o x L 1 p k c m 9 q L n t z d G F 2 X 3 R l e m t 5 L D E z f S Z x d W 9 0 O y w m c X V v d D t T Z W N 0 a W 9 u M S 9 E b 3 R h e j E v W m R y b 2 o u e 1 B h Y 2 l l b n R f b m 9 2 Z V 9 z d G F 2 X 3 R l e m t 5 L D E 0 f S Z x d W 9 0 O y w m c X V v d D t T Z W N 0 a W 9 u M S 9 E b 3 R h e j E v W m R y b 2 o u e 2 t 1 b V 9 0 Z X p f c 3 R h d i w x N X 0 m c X V v d D s s J n F 1 b 3 Q 7 U 2 V j d G l v b j E v R G 9 0 Y X o x L 1 p k c m 9 q L n t K S V A s M T Z 9 J n F 1 b 3 Q 7 L C Z x d W 9 0 O 1 N l Y 3 R p b 2 4 x L 0 R v d G F 6 M S 9 a Z H J v a i 5 7 U G F j a W V u d F 9 u b 3 Z l X 0 p J U C w x N 3 0 m c X V v d D s s J n F 1 b 3 Q 7 U 2 V j d G l v b j E v R G 9 0 Y X o x L 1 p k c m 9 q L n t L e X N s a W s s M T h 9 J n F 1 b 3 Q 7 L C Z x d W 9 0 O 1 N l Y 3 R p b 2 4 x L 0 R v d G F 6 M S 9 a Z H J v a i 5 7 S E Z O T y w x O X 0 m c X V v d D s s J n F 1 b 3 Q 7 U 2 V j d G l v b j E v R G 9 0 Y X o x L 1 p k c m 9 q L n t V U F Y s M j B 9 J n F 1 b 3 Q 7 L C Z x d W 9 0 O 1 N l Y 3 R p b 2 4 x L 0 R v d G F 6 M S 9 a Z H J v a i 5 7 R U N N T y w y M X 0 m c X V v d D s s J n F 1 b 3 Q 7 U 2 V j d G l v b j E v R G 9 0 Y X o x L 1 p k c m 9 q L n t r b 2 1 w b G l r b 3 Z h b n k s M j J 9 J n F 1 b 3 Q 7 L C Z x d W 9 0 O 1 N l Y 3 R p b 2 4 x L 0 R v d G F 6 M S 9 a Z H J v a i 5 7 c G 9 k a W x f a 2 9 t c G x p a 2 9 2 Y W 5 5 L D I z f S Z x d W 9 0 O y w m c X V v d D t T Z W N 0 a W 9 u M S 9 E b 3 R h e j E v W m R y b 2 o u e 3 B v Z G l s X 3 B y b 3 B 1 c 3 Q s M j R 9 J n F 1 b 3 Q 7 L C Z x d W 9 0 O 1 N l Y 3 R p b 2 4 x L 0 R v d G F 6 M S 9 a Z H J v a i 5 7 d W 1 y d G k s M j V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S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S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0 Z X p j a S w g V V B W L C B F Q 0 1 P I i A v P j x F b n R y e S B U e X B l P S J S Z W N v d m V y e V R h c m d l d E N v b H V t b i I g V m F s d W U 9 I m w x I i A v P j x F b n R y e S B U e X B l P S J S Z W N v d m V y e V R h c m d l d F J v d y I g V m F s d W U 9 I m w 0 I i A v P j x F b n R y e S B U e X B l P S J R d W V y e U l E I i B W Y W x 1 Z T 0 i c 2 Y 5 Y W N h N T J i L W Y 2 Z D Q t N G E 0 Y S 0 5 Z m E 2 L T U 0 Z j c y Z m I 0 Z D g 0 N y I g L z 4 8 R W 5 0 c n k g V H l w Z T 0 i R m l s b E x h c 3 R V c G R h d G V k I i B W Y W x 1 Z T 0 i Z D I w M j A t M T I t M j l U M D M 6 M z c 6 M j I u M z k x O T g 4 M 1 o i I C 8 + P E V u d H J 5 I F R 5 c G U 9 I k Z p b G x F c n J v c k N v d W 5 0 I i B W Y W x 1 Z T 0 i b D A i I C 8 + P E V u d H J 5 I F R 5 c G U 9 I k Z p b G x D b 2 x 1 b W 5 U e X B l c y I g V m F s d W U 9 I n N C Z 1 l D Q m d Z R 0 J n W U c i I C 8 + P E V u d H J 5 I F R 5 c G U 9 I k Z p b G x F c n J v c k N v Z G U i I F Z h b H V l P S J z V W 5 r b m 9 3 b i I g L z 4 8 R W 5 0 c n k g V H l w Z T 0 i R m l s b E N v b H V t b k 5 h b W V z I i B W Y W x 1 Z T 0 i c 1 s m c X V v d D t O Z W 1 v Y 2 5 p Y 2 U m c X V v d D s s J n F 1 b 3 Q 7 c G 9 o b G F 2 a S Z x d W 9 0 O y w m c X V v d D t 2 Z W s m c X V v d D s s J n F 1 b 3 Q 7 c 3 R h d i Z x d W 9 0 O y w m c X V v d D t K S V A m c X V v d D s s J n F 1 b 3 Q 7 R U N N T y Z x d W 9 0 O y w m c X V v d D t L e X N s a W s m c X V v d D s s J n F 1 b 3 Q 7 V V B W J n F 1 b 3 Q 7 L C Z x d W 9 0 O 2 t y Y W p f b m F 6 Z X Y m c X V v d D t d I i A v P j x F b n R y e S B U e X B l P S J G a W x s Q 2 9 1 b n Q i I F Z h b H V l P S J s N z I z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I v W m R y b 2 o u e 0 5 l b W 9 j b m l j Z S w w f S Z x d W 9 0 O y w m c X V v d D t T Z W N 0 a W 9 u M S 9 E b 3 R h e j I v W m R y b 2 o u e 3 B v a G x h d m k s M X 0 m c X V v d D s s J n F 1 b 3 Q 7 U 2 V j d G l v b j E v R G 9 0 Y X o y L 1 p k c m 9 q L n t 2 Z W s s M n 0 m c X V v d D s s J n F 1 b 3 Q 7 U 2 V j d G l v b j E v R G 9 0 Y X o y L 1 p k c m 9 q L n t z d G F 2 L D N 9 J n F 1 b 3 Q 7 L C Z x d W 9 0 O 1 N l Y 3 R p b 2 4 x L 0 R v d G F 6 M i 9 a Z H J v a i 5 7 S k l Q L D R 9 J n F 1 b 3 Q 7 L C Z x d W 9 0 O 1 N l Y 3 R p b 2 4 x L 0 R v d G F 6 M i 9 a Z H J v a i 5 7 R U N N T y w 1 f S Z x d W 9 0 O y w m c X V v d D t T Z W N 0 a W 9 u M S 9 E b 3 R h e j I v W m R y b 2 o u e 0 t 5 c 2 x p a y w 2 f S Z x d W 9 0 O y w m c X V v d D t T Z W N 0 a W 9 u M S 9 E b 3 R h e j I v W m R y b 2 o u e 1 V Q V i w 3 f S Z x d W 9 0 O y w m c X V v d D t T Z W N 0 a W 9 u M S 9 E b 3 R h e j I v W m R y b 2 o u e 2 t y Y W p f b m F 6 Z X Y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R G 9 0 Y X o y L 1 p k c m 9 q L n t O Z W 1 v Y 2 5 p Y 2 U s M H 0 m c X V v d D s s J n F 1 b 3 Q 7 U 2 V j d G l v b j E v R G 9 0 Y X o y L 1 p k c m 9 q L n t w b 2 h s Y X Z p L D F 9 J n F 1 b 3 Q 7 L C Z x d W 9 0 O 1 N l Y 3 R p b 2 4 x L 0 R v d G F 6 M i 9 a Z H J v a i 5 7 d m V r L D J 9 J n F 1 b 3 Q 7 L C Z x d W 9 0 O 1 N l Y 3 R p b 2 4 x L 0 R v d G F 6 M i 9 a Z H J v a i 5 7 c 3 R h d i w z f S Z x d W 9 0 O y w m c X V v d D t T Z W N 0 a W 9 u M S 9 E b 3 R h e j I v W m R y b 2 o u e 0 p J U C w 0 f S Z x d W 9 0 O y w m c X V v d D t T Z W N 0 a W 9 u M S 9 E b 3 R h e j I v W m R y b 2 o u e 0 V D T U 8 s N X 0 m c X V v d D s s J n F 1 b 3 Q 7 U 2 V j d G l v b j E v R G 9 0 Y X o y L 1 p k c m 9 q L n t L e X N s a W s s N n 0 m c X V v d D s s J n F 1 b 3 Q 7 U 2 V j d G l v b j E v R G 9 0 Y X o y L 1 p k c m 9 q L n t V U F Y s N 3 0 m c X V v d D s s J n F 1 b 3 Q 7 U 2 V j d G l v b j E v R G 9 0 Y X o y L 1 p k c m 9 q L n t r c m F q X 2 5 h e m V 2 L D h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i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Y 2 U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w c m 9 w d X N 0 Z W 5 p I H o g a G 9 z c G l 0 Y W x p e m F j Z S I g L z 4 8 R W 5 0 c n k g V H l w Z T 0 i U m V j b 3 Z l c n l U Y X J n Z X R D b 2 x 1 b W 4 i I F Z h b H V l P S J s M S I g L z 4 8 R W 5 0 c n k g V H l w Z T 0 i U m V j b 3 Z l c n l U Y X J n Z X R S b 3 c i I F Z h b H V l P S J s N C I g L z 4 8 R W 5 0 c n k g V H l w Z T 0 i U X V l c n l J R C I g V m F s d W U 9 I n M z M j I 3 O G R j Z C 1 i Y j g w L T R i Z T M t O G I 1 Z i 0 0 Z G V h M m Q y M z I 0 Z j A i I C 8 + P E V u d H J 5 I F R 5 c G U 9 I k Z p b G x M Y X N 0 V X B k Y X R l Z C I g V m F s d W U 9 I m Q y M D I w L T E y L T I 5 V D A z O j M 3 O j E 0 L j c z N T A 2 M D B a I i A v P j x F b n R y e S B U e X B l P S J G a W x s R X J y b 3 J D b 3 V u d C I g V m F s d W U 9 I m w w I i A v P j x F b n R y e S B U e X B l P S J G a W x s Q 2 9 s d W 1 u V H l w Z X M i I F Z h b H V l P S J z Q W d r R 0 J n S U d C Z z 0 9 I i A v P j x F b n R y e S B U e X B l P S J G a W x s R X J y b 3 J D b 2 R l I i B W Y W x 1 Z T 0 i c 1 V u a 2 5 v d 2 4 i I C 8 + P E V u d H J 5 I F R 5 c G U 9 I k Z p b G x D b 2 x 1 b W 5 O Y W 1 l c y I g V m F s d W U 9 I n N b J n F 1 b 3 Q 7 S W R Q Y W M m c X V v d D s s J n F 1 b 3 Q 7 R G F 0 d W 1 T d G F 2 d S Z x d W 9 0 O y w m c X V v d D t O Z W 1 v Y 2 5 p Y 2 U m c X V v d D s s J n F 1 b 3 Q 7 U G 9 o b G F 2 a S Z x d W 9 0 O y w m c X V v d D t 2 Z W s m c X V v d D s s J n F 1 b 3 Q 7 c H J v c H V z d G V u X 2 p h a y Z x d W 9 0 O y w m c X V v d D t r c m F q X 2 5 h e m V 2 J n F 1 b 3 Q 7 X S I g L z 4 8 R W 5 0 c n k g V H l w Z T 0 i R m l s b E N v d W 5 0 I i B W Y W x 1 Z T 0 i b D M 3 N z g 3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M v W m R y b 2 o u e 0 l k U G F j L D B 9 J n F 1 b 3 Q 7 L C Z x d W 9 0 O 1 N l Y 3 R p b 2 4 x L 0 R v d G F 6 M y 9 a b c S b b s S b b s O 9 I H R 5 c C 5 7 R G F 0 d W 1 T d G F 2 d S w x f S Z x d W 9 0 O y w m c X V v d D t T Z W N 0 a W 9 u M S 9 E b 3 R h e j M v W m R y b 2 o u e 0 5 l b W 9 j b m l j Z S w y f S Z x d W 9 0 O y w m c X V v d D t T Z W N 0 a W 9 u M S 9 E b 3 R h e j M v W m R y b 2 o u e 1 B v a G x h d m k s M 3 0 m c X V v d D s s J n F 1 b 3 Q 7 U 2 V j d G l v b j E v R G 9 0 Y X o z L 1 p k c m 9 q L n t 2 Z W s s N H 0 m c X V v d D s s J n F 1 b 3 Q 7 U 2 V j d G l v b j E v R G 9 0 Y X o z L 1 p k c m 9 q L n t w c m 9 w d X N 0 Z W 5 f a m F r L D V 9 J n F 1 b 3 Q 7 L C Z x d W 9 0 O 1 N l Y 3 R p b 2 4 x L 0 R v d G F 6 M y 9 a Z H J v a i 5 7 a 3 J h a l 9 u Y X p l d i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E b 3 R h e j M v W m R y b 2 o u e 0 l k U G F j L D B 9 J n F 1 b 3 Q 7 L C Z x d W 9 0 O 1 N l Y 3 R p b 2 4 x L 0 R v d G F 6 M y 9 a b c S b b s S b b s O 9 I H R 5 c C 5 7 R G F 0 d W 1 T d G F 2 d S w x f S Z x d W 9 0 O y w m c X V v d D t T Z W N 0 a W 9 u M S 9 E b 3 R h e j M v W m R y b 2 o u e 0 5 l b W 9 j b m l j Z S w y f S Z x d W 9 0 O y w m c X V v d D t T Z W N 0 a W 9 u M S 9 E b 3 R h e j M v W m R y b 2 o u e 1 B v a G x h d m k s M 3 0 m c X V v d D s s J n F 1 b 3 Q 7 U 2 V j d G l v b j E v R G 9 0 Y X o z L 1 p k c m 9 q L n t 2 Z W s s N H 0 m c X V v d D s s J n F 1 b 3 Q 7 U 2 V j d G l v b j E v R G 9 0 Y X o z L 1 p k c m 9 q L n t w c m 9 w d X N 0 Z W 5 f a m F r L D V 9 J n F 1 b 3 Q 7 L C Z x d W 9 0 O 1 N l Y 3 R p b 2 4 x L 0 R v d G F 6 M y 9 a Z H J v a i 5 7 a 3 J h a l 9 u Y X p l d i w 2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b 3 R h e j M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3 R h e j M v W m 0 l Q z Q l O U J u J U M 0 J T l C b i V D M y V C R C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Y 2 U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6 Z W 3 F m W V s w 6 0 g e m E g a G 9 z c G l 0 Y W x p e m F j Z S I g L z 4 8 R W 5 0 c n k g V H l w Z T 0 i U m V j b 3 Z l c n l U Y X J n Z X R D b 2 x 1 b W 4 i I F Z h b H V l P S J s M S I g L z 4 8 R W 5 0 c n k g V H l w Z T 0 i U m V j b 3 Z l c n l U Y X J n Z X R S b 3 c i I F Z h b H V l P S J s N C I g L z 4 8 R W 5 0 c n k g V H l w Z T 0 i U X V l c n l J R C I g V m F s d W U 9 I n M 5 Z W Y z M j g 0 N C 0 3 M z k x L T Q 4 Y W E t O T V j N C 0 4 Y T U z Z j J j Y m Y w M 2 Q i I C 8 + P E V u d H J 5 I F R 5 c G U 9 I k Z p b G x M Y X N 0 V X B k Y X R l Z C I g V m F s d W U 9 I m Q y M D I w L T E y L T I 5 V D A z O j M 3 O j E 0 L j g 0 N D k 5 N j V a I i A v P j x F b n R y e S B U e X B l P S J G a W x s R X J y b 3 J D b 3 V u d C I g V m F s d W U 9 I m w w I i A v P j x F b n R y e S B U e X B l P S J G a W x s Q 2 9 s d W 1 u V H l w Z X M i I F Z h b H V l P S J z Q W d Z R 0 F n a 0 d C Z z 0 9 I i A v P j x F b n R y e S B U e X B l P S J G a W x s R X J y b 3 J D b 2 R l I i B W Y W x 1 Z T 0 i c 1 V u a 2 5 v d 2 4 i I C 8 + P E V u d H J 5 I F R 5 c G U 9 I k Z p b G x D b 2 x 1 b W 5 O Y W 1 l c y I g V m F s d W U 9 I n N b J n F 1 b 3 Q 7 S W R Q Y W M m c X V v d D s s J n F 1 b 3 Q 7 T m V t b 2 N u a W N l J n F 1 b 3 Q 7 L C Z x d W 9 0 O 1 B v a G x h d m k m c X V v d D s s J n F 1 b 3 Q 7 d m V r J n F 1 b 3 Q 7 L C Z x d W 9 0 O 0 R h d H V t U 3 R h d n U m c X V v d D s s J n F 1 b 3 Q 7 S 3 J h a l 9 i e W R s a X N 0 Z S Z x d W 9 0 O y w m c X V v d D t O Z W 1 v Y 2 5 p Y 2 V L c m F q J n F 1 b 3 Q 7 X S I g L z 4 8 R W 5 0 c n k g V H l w Z T 0 i R m l s b E N v d W 5 0 I i B W Y W x 1 Z T 0 i b D k 4 M D E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v d G F 6 N C 9 a Z H J v a i 5 7 S W R Q Y W M s M H 0 m c X V v d D s s J n F 1 b 3 Q 7 U 2 V j d G l v b j E v R G 9 0 Y X o 0 L 1 p k c m 9 q L n t O Z W 1 v Y 2 5 p Y 2 U s M X 0 m c X V v d D s s J n F 1 b 3 Q 7 U 2 V j d G l v b j E v R G 9 0 Y X o 0 L 1 p k c m 9 q L n t Q b 2 h s Y X Z p L D J 9 J n F 1 b 3 Q 7 L C Z x d W 9 0 O 1 N l Y 3 R p b 2 4 x L 0 R v d G F 6 N C 9 a Z H J v a i 5 7 d m V r L D N 9 J n F 1 b 3 Q 7 L C Z x d W 9 0 O 1 N l Y 3 R p b 2 4 x L 0 R v d G F 6 N C 9 a b c S b b s S b b s O 9 I H R 5 c C 5 7 R G F 0 d W 1 T d G F 2 d S w 0 f S Z x d W 9 0 O y w m c X V v d D t T Z W N 0 a W 9 u M S 9 E b 3 R h e j Q v W m R y b 2 o u e 0 t y Y W p f Y n l k b G l z d G U s N X 0 m c X V v d D s s J n F 1 b 3 Q 7 U 2 V j d G l v b j E v R G 9 0 Y X o 0 L 1 p k c m 9 q L n t O Z W 1 v Y 2 5 p Y 2 V L c m F q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R v d G F 6 N C 9 a Z H J v a i 5 7 S W R Q Y W M s M H 0 m c X V v d D s s J n F 1 b 3 Q 7 U 2 V j d G l v b j E v R G 9 0 Y X o 0 L 1 p k c m 9 q L n t O Z W 1 v Y 2 5 p Y 2 U s M X 0 m c X V v d D s s J n F 1 b 3 Q 7 U 2 V j d G l v b j E v R G 9 0 Y X o 0 L 1 p k c m 9 q L n t Q b 2 h s Y X Z p L D J 9 J n F 1 b 3 Q 7 L C Z x d W 9 0 O 1 N l Y 3 R p b 2 4 x L 0 R v d G F 6 N C 9 a Z H J v a i 5 7 d m V r L D N 9 J n F 1 b 3 Q 7 L C Z x d W 9 0 O 1 N l Y 3 R p b 2 4 x L 0 R v d G F 6 N C 9 a b c S b b s S b b s O 9 I H R 5 c C 5 7 R G F 0 d W 1 T d G F 2 d S w 0 f S Z x d W 9 0 O y w m c X V v d D t T Z W N 0 a W 9 u M S 9 E b 3 R h e j Q v W m R y b 2 o u e 0 t y Y W p f Y n l k b G l z d G U s N X 0 m c X V v d D s s J n F 1 b 3 Q 7 U 2 V j d G l v b j E v R G 9 0 Y X o 0 L 1 p k c m 9 q L n t O Z W 1 v Y 2 5 p Y 2 V L c m F q L D Z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N C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N C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2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j Z S I g L z 4 8 R W 5 0 c n k g V H l w Z T 0 i R m l s b G V k Q 2 9 t c G x l d G V S Z X N 1 b H R U b 1 d v c m t z a G V l d C I g V m F s d W U 9 I m w x I i A v P j x F b n R y e S B U e X B l P S J S Z W N v d m V y e V R h c m d l d F N o Z W V 0 I i B W Y W x 1 Z T 0 i c 0 h v c 3 B p d G F s a X p h Y 2 U g Y m V 6 I E t I U 1 9 s Y W I g e i 4 i I C 8 + P E V u d H J 5 I F R 5 c G U 9 I l J l Y 2 9 2 Z X J 5 V G F y Z 2 V 0 Q 2 9 s d W 1 u I i B W Y W x 1 Z T 0 i b D E i I C 8 + P E V u d H J 5 I F R 5 c G U 9 I l J l Y 2 9 2 Z X J 5 V G F y Z 2 V 0 U m 9 3 I i B W Y W x 1 Z T 0 i b D Q i I C 8 + P E V u d H J 5 I F R 5 c G U 9 I l F 1 Z X J 5 S U Q i I F Z h b H V l P S J z M j A y O D k 1 N W Q t M T E w N i 0 0 M T h i L T h i O W U t O G U 4 Z j c x N W Q 2 N 2 Y 4 I i A v P j x F b n R y e S B U e X B l P S J G a W x s T G F z d F V w Z G F 0 Z W Q i I F Z h b H V l P S J k M j A y M C 0 x M i 0 y O V Q w M z o z N z o x N i 4 w N T k y O T U y W i I g L z 4 8 R W 5 0 c n k g V H l w Z T 0 i R m l s b E V y c m 9 y Q 2 9 1 b n Q i I F Z h b H V l P S J s M C I g L z 4 8 R W 5 0 c n k g V H l w Z T 0 i R m l s b E N v b H V t b l R 5 c G V z I i B W Y W x 1 Z T 0 i c 0 N R S U d C Z 1 l H Q W d J Q y I g L z 4 8 R W 5 0 c n k g V H l w Z T 0 i R m l s b E V y c m 9 y Q 2 9 k Z S I g V m F s d W U 9 I n N V b m t u b 3 d u I i A v P j x F b n R y e S B U e X B l P S J G a W x s Q 2 9 s d W 1 u T m F t Z X M i I F Z h b H V l P S J z W y Z x d W 9 0 O 0 R h d H V t W m F o Y W p l b m l I b 3 N w J n F 1 b 3 Q 7 L C Z x d W 9 0 O 3 Z l a y Z x d W 9 0 O y w m c X V v d D t H R U 9 f S 3 J h a i Z x d W 9 0 O y w m c X V v d D t O Z W 1 v Y 2 5 p Y 2 U m c X V v d D s s J n F 1 b 3 Q 7 T m V t b 2 N u a W N l S 3 J h a i Z x d W 9 0 O y w m c X V v d D t z d G F 2 J n F 1 b 3 Q 7 L C Z x d W 9 0 O 3 B y b 3 B 1 c 3 R l b i Z x d W 9 0 O y w m c X V v d D t 1 e m R y Y X Z l b i Z x d W 9 0 O y w m c X V v d D t 1 b X J 0 a S Z x d W 9 0 O 1 0 i I C 8 + P E V u d H J 5 I F R 5 c G U 9 I k Z p b G x D b 3 V u d C I g V m F s d W U 9 I m w z N j U 5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Y v W m 3 E m 2 7 E m 2 7 D v S B 0 e X A u e 0 R h d H V t W m F o Y W p l b m l I b 3 N w L D B 9 J n F 1 b 3 Q 7 L C Z x d W 9 0 O 1 N l Y 3 R p b 2 4 x L 0 R v d G F 6 N i 9 a Z H J v a i 5 7 d m V r L D F 9 J n F 1 b 3 Q 7 L C Z x d W 9 0 O 1 N l Y 3 R p b 2 4 x L 0 R v d G F 6 N i 9 a Z H J v a i 5 7 R 0 V P X 0 t y Y W o s M n 0 m c X V v d D s s J n F 1 b 3 Q 7 U 2 V j d G l v b j E v R G 9 0 Y X o 2 L 1 p k c m 9 q L n t O Z W 1 v Y 2 5 p Y 2 U s M 3 0 m c X V v d D s s J n F 1 b 3 Q 7 U 2 V j d G l v b j E v R G 9 0 Y X o 2 L 1 p k c m 9 q L n t O Z W 1 v Y 2 5 p Y 2 V L c m F q L D R 9 J n F 1 b 3 Q 7 L C Z x d W 9 0 O 1 N l Y 3 R p b 2 4 x L 0 R v d G F 6 N i 9 a Z H J v a i 5 7 c 3 R h d i w 1 f S Z x d W 9 0 O y w m c X V v d D t T Z W N 0 a W 9 u M S 9 E b 3 R h e j Y v W m R y b 2 o u e 3 B y b 3 B 1 c 3 R l b i w 2 f S Z x d W 9 0 O y w m c X V v d D t T Z W N 0 a W 9 u M S 9 E b 3 R h e j Y v W m R y b 2 o u e 3 V 6 Z H J h d m V u L D d 9 J n F 1 b 3 Q 7 L C Z x d W 9 0 O 1 N l Y 3 R p b 2 4 x L 0 R v d G F 6 N i 9 a Z H J v a i 5 7 d W 1 y d G k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R G 9 0 Y X o 2 L 1 p t x J t u x J t u w 7 0 g d H l w L n t E Y X R 1 b V p h a G F q Z W 5 p S G 9 z c C w w f S Z x d W 9 0 O y w m c X V v d D t T Z W N 0 a W 9 u M S 9 E b 3 R h e j Y v W m R y b 2 o u e 3 Z l a y w x f S Z x d W 9 0 O y w m c X V v d D t T Z W N 0 a W 9 u M S 9 E b 3 R h e j Y v W m R y b 2 o u e 0 d F T 1 9 L c m F q L D J 9 J n F 1 b 3 Q 7 L C Z x d W 9 0 O 1 N l Y 3 R p b 2 4 x L 0 R v d G F 6 N i 9 a Z H J v a i 5 7 T m V t b 2 N u a W N l L D N 9 J n F 1 b 3 Q 7 L C Z x d W 9 0 O 1 N l Y 3 R p b 2 4 x L 0 R v d G F 6 N i 9 a Z H J v a i 5 7 T m V t b 2 N u a W N l S 3 J h a i w 0 f S Z x d W 9 0 O y w m c X V v d D t T Z W N 0 a W 9 u M S 9 E b 3 R h e j Y v W m R y b 2 o u e 3 N 0 Y X Y s N X 0 m c X V v d D s s J n F 1 b 3 Q 7 U 2 V j d G l v b j E v R G 9 0 Y X o 2 L 1 p k c m 9 q L n t w c m 9 w d X N 0 Z W 4 s N n 0 m c X V v d D s s J n F 1 b 3 Q 7 U 2 V j d G l v b j E v R G 9 0 Y X o 2 L 1 p k c m 9 q L n t 1 e m R y Y X Z l b i w 3 f S Z x d W 9 0 O y w m c X V v d D t T Z W N 0 a W 9 u M S 9 E b 3 R h e j Y v W m R y b 2 o u e 3 V t c n R p L D h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N i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N i 9 a b S V D N C U 5 Q m 4 l Q z Q l O U J u J U M z J U J E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W B T 2 Q C n E p F r V n X 4 u U U B Z A A A A A A A g A A A A A A E G Y A A A A B A A A g A A A A p z 1 2 5 W 5 V i p 8 L a u + n x l W s y H b F l U L F C G J c a B M B W U X l R o 0 A A A A A D o A A A A A C A A A g A A A A A B 1 M U j 0 R y 2 z A B c n 7 2 e h r / t y I q O h 7 5 n r R S x t u d l K a 7 9 p Q A A A A b b B i e M p Z o p H u e M d H z B k X 9 Z v o x E i J i j e p M z I T k 3 3 F K u 7 y + S S z Z D N F S 3 w K P m F v c z N o h 0 / N 5 5 x n f X L t G g t / F b j 2 F U O N 4 6 v N P t A j 9 Q Y + d s C F 2 Q 5 A A A A A j E M l 7 g J e a Z S s f B U C q W H G c D 7 o g K R q t b o H 4 6 E b l 6 o 5 a O P D 5 g 9 c W w b N 0 i H Z 4 4 5 I x H v p i 7 x E n q g Q 2 / n 0 h M M U y + k n s g = = < / D a t a M a s h u p > 
</file>

<file path=customXml/itemProps1.xml><?xml version="1.0" encoding="utf-8"?>
<ds:datastoreItem xmlns:ds="http://schemas.openxmlformats.org/officeDocument/2006/customXml" ds:itemID="{29BB91AF-B2B4-4E0E-B50E-FD4A106E0DC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10</vt:i4>
      </vt:variant>
    </vt:vector>
  </HeadingPairs>
  <TitlesOfParts>
    <vt:vector size="10" baseType="lpstr">
      <vt:lpstr>CELKEM_PŘEHLED_KRAJE</vt:lpstr>
      <vt:lpstr>CELKEM PŘEHLED DLE SKUPIN</vt:lpstr>
      <vt:lpstr>CELKEM PŘEHLED DLE VĚKU</vt:lpstr>
      <vt:lpstr>CELKEM VĚK A KRAJE</vt:lpstr>
      <vt:lpstr>Kraje COMIRNATY</vt:lpstr>
      <vt:lpstr>Kraje MODERNA</vt:lpstr>
      <vt:lpstr>Kraje ASTRAZENECA</vt:lpstr>
      <vt:lpstr>Přehled dle věku COMIRNATY</vt:lpstr>
      <vt:lpstr>Přehled dle věku MODERNA</vt:lpstr>
      <vt:lpstr>Přehled dle věku ASTRAZENECA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Lucie Brožová</dc:creator>
  <cp:lastModifiedBy>Mužík Jan RNDr. Ph.D.</cp:lastModifiedBy>
  <dcterms:created xsi:type="dcterms:W3CDTF">2020-12-29T03:38:15Z</dcterms:created>
  <dcterms:modified xsi:type="dcterms:W3CDTF">2021-02-13T21:25:42Z</dcterms:modified>
</cp:coreProperties>
</file>