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esktop\vakcinace\"/>
    </mc:Choice>
  </mc:AlternateContent>
  <xr:revisionPtr revIDLastSave="0" documentId="13_ncr:1_{15860F06-1DD9-48F0-98C1-1369CAE6BCD7}" xr6:coauthVersionLast="45" xr6:coauthVersionMax="45" xr10:uidLastSave="{00000000-0000-0000-0000-000000000000}"/>
  <bookViews>
    <workbookView xWindow="-120" yWindow="-120" windowWidth="24240" windowHeight="13290" firstSheet="1" activeTab="3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  <sheet name="prehled dle nemocnic ASTRAZENEC" sheetId="5" r:id="rId4"/>
  </sheets>
  <definedNames>
    <definedName name="_xlnm._FilterDatabase" localSheetId="0" hidden="1">'prehled dle nemocnic'!$A$5:$H$421</definedName>
    <definedName name="_xlnm._FilterDatabase" localSheetId="1" hidden="1">'prehled dle nemocnic COMIRNATY'!$A$5:$H$332</definedName>
    <definedName name="_xlnm._FilterDatabase" localSheetId="2" hidden="1">'prehled dle nemocnic MODERNA'!$A$5:$H$131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5" l="1"/>
  <c r="H332" i="3"/>
  <c r="L265" i="3"/>
  <c r="L286" i="1"/>
  <c r="F15" i="5" l="1"/>
  <c r="G15" i="5"/>
  <c r="H15" i="5"/>
  <c r="E15" i="5"/>
  <c r="L30" i="4"/>
  <c r="D332" i="3"/>
  <c r="E332" i="3"/>
  <c r="F332" i="3"/>
  <c r="G332" i="3"/>
  <c r="C332" i="3"/>
  <c r="D421" i="1"/>
  <c r="E421" i="1"/>
  <c r="F421" i="1"/>
  <c r="G421" i="1"/>
  <c r="H421" i="1"/>
  <c r="C421" i="1"/>
  <c r="D170" i="4" l="1"/>
  <c r="E170" i="4"/>
  <c r="F170" i="4"/>
  <c r="G170" i="4"/>
  <c r="H170" i="4"/>
  <c r="C170" i="4"/>
  <c r="C1" i="5" l="1"/>
  <c r="G6" i="5" s="1"/>
  <c r="F6" i="5" s="1"/>
  <c r="E6" i="5" s="1"/>
  <c r="D6" i="5" s="1"/>
  <c r="C6" i="5" s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<sst xmlns="http://schemas.openxmlformats.org/spreadsheetml/2006/main" count="2990" uniqueCount="440">
  <si>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</si>
  <si>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</si>
  <si>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</si>
  <si>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</si>
  <si>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</si>
  <si>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</si>
  <si>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</si>
  <si>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</si>
  <si>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</si>
  <si>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</si>
  <si>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</si>
  <si>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</si>
  <si>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</si>
  <si>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</si>
  <si>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</si>
  <si>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</si>
  <si>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</si>
  <si>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</si>
  <si>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</si>
  <si>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</si>
  <si>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</si>
  <si>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</si>
  <si>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</si>
  <si>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</si>
  <si>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</si>
  <si>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</si>
  <si>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</si>
  <si>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</si>
  <si>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</si>
  <si>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</si>
  <si>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</si>
  <si>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</si>
  <si>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</si>
  <si>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</si>
  <si>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</si>
  <si>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</si>
  <si>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</si>
  <si>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</si>
  <si>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</si>
  <si>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</si>
  <si>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</si>
  <si>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</si>
  <si>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</si>
  <si>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</si>
  <si>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</si>
  <si>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</si>
  <si>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</si>
  <si>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</si>
  <si>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</si>
  <si>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</si>
  <si>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</si>
  <si>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</si>
  <si>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</si>
  <si>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</si>
  <si>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</si>
  <si>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</si>
  <si>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</si>
  <si>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</si>
  <si>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</si>
  <si>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</si>
  <si>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</si>
  <si>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</si>
  <si>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</si>
  <si>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</si>
  <si>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</si>
  <si>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</si>
  <si>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</si>
  <si>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</si>
  <si>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</si>
  <si>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</si>
  <si>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</si>
  <si>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</si>
  <si>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</si>
  <si>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</si>
  <si>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</si>
  <si>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</si>
  <si>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</si>
  <si>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</si>
  <si>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</si>
  <si>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</si>
  <si>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</si>
  <si>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</si>
  <si>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</si>
  <si>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</si>
  <si>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</si>
  <si>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</si>
  <si>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</si>
  <si>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</si>
  <si>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</si>
  <si>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</si>
  <si>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</si>
  <si>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</si>
  <si>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</si>
  <si>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</si>
  <si>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</si>
  <si>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</si>
  <si>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</si>
  <si>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</si>
  <si>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</si>
  <si>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</si>
  <si>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</si>
  <si>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</si>
  <si>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</si>
  <si>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</si>
  <si>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</si>
  <si>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</si>
  <si>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</si>
  <si>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</si>
  <si>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</si>
  <si>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</si>
  <si>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</si>
  <si>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</si>
  <si>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</si>
  <si>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</si>
  <si>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</si>
  <si>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</si>
  <si>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</si>
  <si>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</si>
  <si>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</si>
  <si>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</si>
  <si>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</si>
  <si>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</si>
  <si>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</si>
  <si>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</si>
  <si>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</si>
  <si>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</si>
  <si>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</si>
  <si>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</si>
  <si>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</si>
  <si>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</si>
  <si>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</si>
  <si>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</si>
  <si>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</si>
  <si>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</si>
  <si>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</si>
  <si>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</si>
  <si>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</si>
  <si>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</si>
  <si>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</si>
  <si>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</si>
  <si>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</si>
  <si>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</si>
  <si>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</si>
  <si>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</si>
  <si>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</si>
  <si>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</si>
  <si>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</si>
  <si>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</si>
  <si>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</si>
  <si>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</si>
  <si>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</si>
  <si>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</si>
  <si>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</si>
  <si>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</si>
  <si>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</si>
  <si>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</si>
  <si>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</si>
  <si>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</si>
  <si>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</si>
  <si>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</si>
  <si>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</si>
  <si>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</si>
  <si>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</si>
  <si>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</si>
  <si>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</si>
  <si>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</si>
  <si>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</si>
  <si>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</si>
  <si>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</si>
  <si>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</si>
  <si>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</si>
  <si>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</si>
  <si>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</si>
  <si>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</si>
  <si>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</si>
  <si>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</si>
  <si>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</si>
  <si>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</si>
  <si>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</si>
  <si>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</si>
  <si>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</si>
  <si>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</si>
  <si>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</si>
  <si>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</si>
  <si>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</si>
  <si>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</si>
  <si>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</si>
  <si>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</si>
  <si>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</si>
  <si>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</si>
  <si>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</si>
  <si>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</si>
  <si>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</si>
  <si>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</si>
  <si>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</si>
  <si>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</si>
  <si>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</si>
  <si>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</si>
  <si>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</si>
  <si>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</si>
  <si>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</si>
  <si>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</si>
  <si>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</si>
  <si>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</si>
  <si>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</si>
  <si>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</si>
  <si>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</si>
  <si>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</si>
  <si>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</si>
  <si>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</si>
  <si>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</si>
  <si>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</si>
  <si>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</si>
  <si>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</si>
  <si>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</si>
  <si>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</si>
  <si>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</si>
  <si>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</si>
  <si>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</si>
  <si>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</si>
  <si>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</si>
  <si>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</si>
  <si>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</si>
  <si>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</si>
  <si>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</si>
  <si>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</si>
  <si>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</si>
  <si>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</si>
  <si>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</si>
  <si>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</si>
  <si>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</si>
  <si>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</si>
  <si>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</si>
  <si>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</si>
  <si>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</si>
  <si>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</si>
  <si>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</si>
  <si>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</si>
  <si>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</si>
  <si>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</si>
  <si>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</si>
  <si>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</si>
  <si>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</si>
  <si>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</si>
  <si>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</si>
  <si>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</si>
  <si>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</si>
  <si>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</si>
  <si>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</si>
  <si>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</si>
  <si>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</si>
  <si>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</si>
  <si>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</si>
  <si>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</si>
  <si>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</si>
  <si>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</si>
  <si>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</si>
  <si>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</si>
  <si>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</si>
  <si>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</si>
  <si>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</si>
  <si>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</si>
  <si>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</si>
  <si>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</si>
  <si>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</si>
  <si>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</si>
  <si>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</si>
  <si>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</si>
  <si>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</si>
  <si>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</si>
  <si>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</si>
  <si>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</si>
  <si>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</si>
  <si>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</si>
  <si>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</si>
  <si>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</si>
  <si>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</si>
  <si>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</si>
  <si>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</si>
  <si>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</si>
  <si>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</si>
  <si>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</si>
  <si>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</si>
  <si>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</si>
  <si>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</si>
  <si>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</si>
  <si>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</si>
  <si>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</si>
  <si>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</si>
  <si>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</si>
  <si>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</si>
  <si>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</si>
  <si>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</si>
  <si>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</si>
  <si>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</si>
  <si>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</si>
  <si>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</si>
  <si>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</si>
  <si>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</si>
  <si>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</si>
  <si>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</si>
  <si>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</si>
  <si>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</si>
  <si>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</si>
  <si>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</si>
  <si>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</si>
  <si>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</si>
  <si>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</si>
  <si>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</si>
  <si>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</si>
  <si>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</si>
  <si>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</si>
  <si>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</si>
  <si>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</si>
  <si>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</si>
  <si>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</si>
  <si>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</si>
  <si>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</si>
  <si>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</si>
  <si>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</si>
  <si>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</si>
  <si>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</si>
  <si>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</si>
  <si>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</si>
  <si>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</si>
  <si>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</si>
  <si>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</si>
  <si>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</si>
  <si>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</si>
  <si>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</si>
  <si>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</si>
  <si>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</si>
  <si>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</si>
  <si>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</si>
  <si>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</si>
  <si>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</si>
  <si>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</si>
  <si>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</si>
  <si>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</si>
  <si>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</si>
  <si>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</si>
  <si>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</si>
  <si>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</si>
  <si>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</si>
  <si>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</si>
  <si>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</si>
  <si>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</si>
  <si>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</si>
  <si>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</si>
  <si>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</si>
  <si>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</si>
  <si>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</si>
  <si>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</si>
  <si>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</si>
  <si>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</si>
  <si>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</si>
  <si>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</si>
  <si>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</si>
  <si>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</si>
  <si>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</si>
  <si>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</si>
  <si>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</si>
  <si>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</si>
  <si>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</si>
  <si>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</si>
  <si>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</si>
  <si>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</si>
  <si>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</si>
  <si>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</si>
  <si>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</si>
  <si>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</si>
  <si>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</si>
  <si>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</si>
  <si>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</si>
  <si>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</si>
  <si>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</si>
  <si>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</si>
  <si>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</si>
  <si>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</si>
  <si>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</si>
  <si>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</si>
  <si>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</si>
  <si>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</si>
  <si>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</si>
  <si>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</si>
  <si>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</si>
  <si>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</si>
  <si>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</si>
  <si>
    <t>ALBERTINUM, odborný léčebný ústav, Žamberk</t>
  </si>
  <si>
    <t>MUDr. Zdenka Rozehnalová</t>
  </si>
  <si>
    <t>Zdravotní ústav Ústí n. L. - pracoviště Liberec</t>
  </si>
  <si>
    <t>Zdravotní ústav Ústí n. L. - pracoviště Praha 2</t>
  </si>
  <si>
    <t>CELKEM</t>
  </si>
  <si>
    <t>Doktorka Macounová s.r.o.</t>
  </si>
  <si>
    <t>INNEF, a.s.</t>
  </si>
  <si>
    <t>Léčebna respiračních nemocí Cvikov, p.o.</t>
  </si>
  <si>
    <t>MUDr. Ester Forgačová, praktický lékař</t>
  </si>
  <si>
    <t>MUDr. František Hegar, PL pro dospělé</t>
  </si>
  <si>
    <t>MUDr. Jaroslava Kudláčková</t>
  </si>
  <si>
    <t>MUDr. Pavel Pastucha s.r.o.</t>
  </si>
  <si>
    <t>MUDr. Petr Lisý</t>
  </si>
  <si>
    <t>MUDr. Stanislava Rozvoralová</t>
  </si>
  <si>
    <t>AMBULANCE LOBART s.r.o.</t>
  </si>
  <si>
    <t>DubMed s.r.o.</t>
  </si>
  <si>
    <t>Blesík s.r.o.</t>
  </si>
  <si>
    <t>Centrum zdravotní péče Melissa s.r.o.</t>
  </si>
  <si>
    <t>L´AVEYRON, s.r.o.</t>
  </si>
  <si>
    <t>MUDr. Jakub Zeman</t>
  </si>
  <si>
    <t>MUDr. Martin Borský, s.r.o.</t>
  </si>
  <si>
    <t>MUDr. Valeš s.r.o.</t>
  </si>
  <si>
    <t>SMRŽO - MEDIC s.r.o.</t>
  </si>
  <si>
    <t>MUDr. Erika Vacková, praktický lékař</t>
  </si>
  <si>
    <t>MUDr. Radim Stejskal, ordinace s.r.o.</t>
  </si>
  <si>
    <t>Ošetřovatelský domov Praha 3</t>
  </si>
  <si>
    <t>Proton Therapy Center Czech s.r.o.</t>
  </si>
  <si>
    <t>Senior-Komplex Praha Třebešín, s.r.o.</t>
  </si>
  <si>
    <t>INC a.s.</t>
  </si>
  <si>
    <t>Léčebna dlouhodobě nemocných Rybitví</t>
  </si>
  <si>
    <t>MUDr. Jana Poledňáková</t>
  </si>
  <si>
    <t>MUDr. Olga Měchurová</t>
  </si>
  <si>
    <t>Odborný léčebný ústav Jevíčko</t>
  </si>
  <si>
    <t>Rehabilitační ústav Brandýs nad Orlicí</t>
  </si>
  <si>
    <t>Vysokomýtská nemocnice</t>
  </si>
  <si>
    <t>ArČeVi ordinace s.r.o.</t>
  </si>
  <si>
    <t>MUDr. Vladimír Šatava, praktický lékař</t>
  </si>
  <si>
    <t>MUDr. Zdeňka Procházková</t>
  </si>
  <si>
    <t>Nemocnice Varnsdorf příspěvková organizace</t>
  </si>
  <si>
    <t>Ordinace Mimoň s.r.o.</t>
  </si>
  <si>
    <t>Psychiatrická nemocnice Jihlava</t>
  </si>
  <si>
    <t>Vakcína ASTRAZENECA</t>
  </si>
  <si>
    <t>Hamzova odborná léčebna pro děti a dospělé</t>
  </si>
  <si>
    <t>MAKOMED s.r.o.</t>
  </si>
  <si>
    <t>MUDr. Eduard Rozmanit</t>
  </si>
  <si>
    <t>MUDr. František Válek, PL pro dospělé</t>
  </si>
  <si>
    <t>MUDr. Hana Doudová s.r.o.</t>
  </si>
  <si>
    <t>MUDr. Jaroslav Gottwald, PL pro dospělé</t>
  </si>
  <si>
    <t>MUDr. Lubomír Fleiberk</t>
  </si>
  <si>
    <t>MUDr. Petra Dvořáková, PL pro dospělé</t>
  </si>
  <si>
    <t>Vesalius spol. s r.o.</t>
  </si>
  <si>
    <t>PragMed 1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</si>
</sst>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6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zoomScale="60" zoomScaleNormal="60" workbookViewId="0">
      <pane ySplit="4" topLeftCell="A278" activePane="bottomLeft" state="frozen"/>
      <selection pane="bottomLeft" activeCell="L287" sqref="L287"/>
    </sheetView>
  </sheetViews>
  <sheetFormatPr defaultRowHeight="15" x14ac:dyDescent="0.25"/>
  <cols>
    <col min="1" max="1" width="83.28515625" customWidth="1"/>
    <col min="2" max="2" width="23.28515625" style="15" customWidth="1"/>
    <col min="3" max="6" width="12" bestFit="1" customWidth="1"/>
    <col min="7" max="7" width="12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192</v>
      </c>
      <c r="B1" s="28" t="s">
        <v>355</v>
      </c>
      <c r="C1" s="8">
        <v>44241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13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44237</v>
      </c>
      <c r="D6" s="4">
        <f t="shared" si="0"/>
        <v>44238</v>
      </c>
      <c r="E6" s="4">
        <f t="shared" si="0"/>
        <v>44239</v>
      </c>
      <c r="F6" s="4">
        <f>G6-1</f>
        <v>44240</v>
      </c>
      <c r="G6" s="4">
        <f>C1</f>
        <v>44241</v>
      </c>
      <c r="H6" s="33"/>
      <c r="J6" s="35"/>
      <c r="K6" s="13" t="s">
        <v>217</v>
      </c>
      <c r="L6" s="33"/>
    </row>
    <row r="7" spans="1:12" x14ac:dyDescent="0.25">
      <c r="A7" s="2" t="s">
        <v>326</v>
      </c>
      <c r="B7" s="15" t="s">
        <v>222</v>
      </c>
      <c r="C7" s="30">
        <v>0</v>
      </c>
      <c r="D7" s="30">
        <v>60</v>
      </c>
      <c r="E7" s="30">
        <v>67</v>
      </c>
      <c r="F7" s="30">
        <v>0</v>
      </c>
      <c r="G7" s="30">
        <v>0</v>
      </c>
      <c r="H7" s="29">
        <v>252</v>
      </c>
      <c r="J7" s="2" t="s">
        <v>326</v>
      </c>
      <c r="K7" s="15" t="s">
        <v>222</v>
      </c>
      <c r="L7" s="21">
        <v>122</v>
      </c>
    </row>
    <row r="8" spans="1:12" x14ac:dyDescent="0.25">
      <c r="A8" s="2" t="s">
        <v>357</v>
      </c>
      <c r="B8" s="15" t="s">
        <v>220</v>
      </c>
      <c r="C8" s="30">
        <v>6</v>
      </c>
      <c r="D8" s="30">
        <v>0</v>
      </c>
      <c r="E8" s="30">
        <v>0</v>
      </c>
      <c r="F8" s="30">
        <v>0</v>
      </c>
      <c r="G8" s="30">
        <v>0</v>
      </c>
      <c r="H8" s="29">
        <v>12</v>
      </c>
      <c r="J8" s="2" t="s">
        <v>357</v>
      </c>
      <c r="K8" s="15" t="s">
        <v>220</v>
      </c>
      <c r="L8" s="21">
        <v>6</v>
      </c>
    </row>
    <row r="9" spans="1:12" x14ac:dyDescent="0.25">
      <c r="A9" s="2" t="s">
        <v>6</v>
      </c>
      <c r="B9" s="15" t="s">
        <v>218</v>
      </c>
      <c r="C9" s="30">
        <v>89</v>
      </c>
      <c r="D9" s="30">
        <v>125</v>
      </c>
      <c r="E9" s="30">
        <v>121</v>
      </c>
      <c r="F9" s="30">
        <v>0</v>
      </c>
      <c r="G9" s="30">
        <v>0</v>
      </c>
      <c r="H9" s="29">
        <v>2245</v>
      </c>
      <c r="J9" s="2" t="s">
        <v>6</v>
      </c>
      <c r="K9" s="15" t="s">
        <v>218</v>
      </c>
      <c r="L9" s="21">
        <v>628</v>
      </c>
    </row>
    <row r="10" spans="1:12" x14ac:dyDescent="0.25">
      <c r="A10" s="2" t="s">
        <v>7</v>
      </c>
      <c r="B10" s="15" t="s">
        <v>218</v>
      </c>
      <c r="C10" s="30">
        <v>145</v>
      </c>
      <c r="D10" s="30">
        <v>41</v>
      </c>
      <c r="E10" s="30">
        <v>88</v>
      </c>
      <c r="F10" s="30">
        <v>0</v>
      </c>
      <c r="G10" s="30">
        <v>0</v>
      </c>
      <c r="H10" s="29">
        <v>1980</v>
      </c>
      <c r="J10" s="2" t="s">
        <v>7</v>
      </c>
      <c r="K10" s="15" t="s">
        <v>218</v>
      </c>
      <c r="L10" s="21">
        <v>482</v>
      </c>
    </row>
    <row r="11" spans="1:12" x14ac:dyDescent="0.25">
      <c r="A11" s="2" t="s">
        <v>8</v>
      </c>
      <c r="B11" s="15" t="s">
        <v>218</v>
      </c>
      <c r="C11" s="30">
        <v>60</v>
      </c>
      <c r="D11" s="30">
        <v>30</v>
      </c>
      <c r="E11" s="30">
        <v>0</v>
      </c>
      <c r="F11" s="30">
        <v>0</v>
      </c>
      <c r="G11" s="30">
        <v>0</v>
      </c>
      <c r="H11" s="29">
        <v>981</v>
      </c>
      <c r="J11" s="2" t="s">
        <v>8</v>
      </c>
      <c r="K11" s="15" t="s">
        <v>218</v>
      </c>
      <c r="L11" s="21">
        <v>340</v>
      </c>
    </row>
    <row r="12" spans="1:12" x14ac:dyDescent="0.25">
      <c r="A12" s="2" t="s">
        <v>139</v>
      </c>
      <c r="B12" s="15" t="s">
        <v>219</v>
      </c>
      <c r="C12" s="30">
        <v>0</v>
      </c>
      <c r="D12" s="30">
        <v>26</v>
      </c>
      <c r="E12" s="30">
        <v>0</v>
      </c>
      <c r="F12" s="30">
        <v>0</v>
      </c>
      <c r="G12" s="30">
        <v>0</v>
      </c>
      <c r="H12" s="29">
        <v>48</v>
      </c>
      <c r="J12" s="2" t="s">
        <v>139</v>
      </c>
      <c r="K12" s="15" t="s">
        <v>219</v>
      </c>
      <c r="L12" s="21">
        <v>19</v>
      </c>
    </row>
    <row r="13" spans="1:12" x14ac:dyDescent="0.25">
      <c r="A13" s="2" t="s">
        <v>388</v>
      </c>
      <c r="B13" s="15" t="s">
        <v>250</v>
      </c>
      <c r="C13" s="30">
        <v>11</v>
      </c>
      <c r="D13" s="30">
        <v>10</v>
      </c>
      <c r="E13" s="30">
        <v>0</v>
      </c>
      <c r="F13" s="30">
        <v>0</v>
      </c>
      <c r="G13" s="30">
        <v>0</v>
      </c>
      <c r="H13" s="29">
        <v>62</v>
      </c>
      <c r="J13" s="2" t="s">
        <v>140</v>
      </c>
      <c r="K13" s="15" t="s">
        <v>220</v>
      </c>
      <c r="L13" s="21">
        <v>62</v>
      </c>
    </row>
    <row r="14" spans="1:12" x14ac:dyDescent="0.25">
      <c r="A14" s="2" t="s">
        <v>140</v>
      </c>
      <c r="B14" s="15" t="s">
        <v>220</v>
      </c>
      <c r="C14" s="30">
        <v>0</v>
      </c>
      <c r="D14" s="30">
        <v>39</v>
      </c>
      <c r="E14" s="30">
        <v>24</v>
      </c>
      <c r="F14" s="30">
        <v>0</v>
      </c>
      <c r="G14" s="30">
        <v>0</v>
      </c>
      <c r="H14" s="29">
        <v>126</v>
      </c>
      <c r="J14" s="2" t="s">
        <v>9</v>
      </c>
      <c r="K14" s="15" t="s">
        <v>221</v>
      </c>
      <c r="L14" s="21">
        <v>145</v>
      </c>
    </row>
    <row r="15" spans="1:12" x14ac:dyDescent="0.25">
      <c r="A15" s="2" t="s">
        <v>9</v>
      </c>
      <c r="B15" s="15" t="s">
        <v>221</v>
      </c>
      <c r="C15" s="30">
        <v>0</v>
      </c>
      <c r="D15" s="30">
        <v>78</v>
      </c>
      <c r="E15" s="30">
        <v>76</v>
      </c>
      <c r="F15" s="30">
        <v>0</v>
      </c>
      <c r="G15" s="30">
        <v>0</v>
      </c>
      <c r="H15" s="29">
        <v>766</v>
      </c>
      <c r="J15" s="2" t="s">
        <v>327</v>
      </c>
      <c r="K15" s="15" t="s">
        <v>226</v>
      </c>
      <c r="L15" s="21">
        <v>81</v>
      </c>
    </row>
    <row r="16" spans="1:12" x14ac:dyDescent="0.25">
      <c r="A16" s="2" t="s">
        <v>327</v>
      </c>
      <c r="B16" s="15" t="s">
        <v>226</v>
      </c>
      <c r="C16" s="30">
        <v>0</v>
      </c>
      <c r="D16" s="30">
        <v>0</v>
      </c>
      <c r="E16" s="30">
        <v>81</v>
      </c>
      <c r="F16" s="30">
        <v>0</v>
      </c>
      <c r="G16" s="30">
        <v>0</v>
      </c>
      <c r="H16" s="29">
        <v>164</v>
      </c>
      <c r="J16" s="2" t="s">
        <v>141</v>
      </c>
      <c r="K16" s="15" t="s">
        <v>222</v>
      </c>
      <c r="L16" s="21">
        <v>104</v>
      </c>
    </row>
    <row r="17" spans="1:12" x14ac:dyDescent="0.25">
      <c r="A17" s="2" t="s">
        <v>141</v>
      </c>
      <c r="B17" s="15" t="s">
        <v>222</v>
      </c>
      <c r="C17" s="30">
        <v>68</v>
      </c>
      <c r="D17" s="30">
        <v>0</v>
      </c>
      <c r="E17" s="30">
        <v>55</v>
      </c>
      <c r="F17" s="30">
        <v>0</v>
      </c>
      <c r="G17" s="30">
        <v>0</v>
      </c>
      <c r="H17" s="29">
        <v>235</v>
      </c>
      <c r="J17" s="2" t="s">
        <v>142</v>
      </c>
      <c r="K17" s="15" t="s">
        <v>219</v>
      </c>
      <c r="L17" s="21">
        <v>22</v>
      </c>
    </row>
    <row r="18" spans="1:12" x14ac:dyDescent="0.25">
      <c r="A18" s="2" t="s">
        <v>142</v>
      </c>
      <c r="B18" s="15" t="s">
        <v>219</v>
      </c>
      <c r="C18" s="30">
        <v>0</v>
      </c>
      <c r="D18" s="30">
        <v>24</v>
      </c>
      <c r="E18" s="30">
        <v>0</v>
      </c>
      <c r="F18" s="30">
        <v>0</v>
      </c>
      <c r="G18" s="30">
        <v>0</v>
      </c>
      <c r="H18" s="29">
        <v>116</v>
      </c>
      <c r="J18" s="2" t="s">
        <v>215</v>
      </c>
      <c r="K18" s="15" t="s">
        <v>219</v>
      </c>
      <c r="L18" s="21">
        <v>1</v>
      </c>
    </row>
    <row r="19" spans="1:12" x14ac:dyDescent="0.25">
      <c r="A19" s="2" t="s">
        <v>402</v>
      </c>
      <c r="B19" s="15" t="s">
        <v>226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13</v>
      </c>
      <c r="J19" s="2" t="s">
        <v>287</v>
      </c>
      <c r="K19" s="15" t="s">
        <v>219</v>
      </c>
      <c r="L19" s="21">
        <v>112</v>
      </c>
    </row>
    <row r="20" spans="1:12" x14ac:dyDescent="0.25">
      <c r="A20" s="2" t="s">
        <v>215</v>
      </c>
      <c r="B20" s="15" t="s">
        <v>219</v>
      </c>
      <c r="C20" s="30">
        <v>0</v>
      </c>
      <c r="D20" s="30">
        <v>0</v>
      </c>
      <c r="E20" s="30">
        <v>1</v>
      </c>
      <c r="F20" s="30">
        <v>0</v>
      </c>
      <c r="G20" s="30">
        <v>0</v>
      </c>
      <c r="H20" s="29">
        <v>218</v>
      </c>
      <c r="J20" s="2" t="s">
        <v>260</v>
      </c>
      <c r="K20" s="15" t="s">
        <v>219</v>
      </c>
      <c r="L20" s="21">
        <v>401</v>
      </c>
    </row>
    <row r="21" spans="1:12" x14ac:dyDescent="0.25">
      <c r="A21" s="2" t="s">
        <v>330</v>
      </c>
      <c r="B21" s="15" t="s">
        <v>219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40</v>
      </c>
      <c r="J21" s="17" t="s">
        <v>143</v>
      </c>
      <c r="K21" s="18" t="s">
        <v>220</v>
      </c>
      <c r="L21" s="21">
        <v>15</v>
      </c>
    </row>
    <row r="22" spans="1:12" x14ac:dyDescent="0.25">
      <c r="A22" s="2" t="s">
        <v>423</v>
      </c>
      <c r="B22" s="15" t="s">
        <v>226</v>
      </c>
      <c r="C22" s="30">
        <v>0</v>
      </c>
      <c r="D22" s="30">
        <v>10</v>
      </c>
      <c r="E22" s="30">
        <v>0</v>
      </c>
      <c r="F22" s="30">
        <v>0</v>
      </c>
      <c r="G22" s="30">
        <v>0</v>
      </c>
      <c r="H22" s="29">
        <v>10</v>
      </c>
      <c r="J22" s="2" t="s">
        <v>10</v>
      </c>
      <c r="K22" s="15" t="s">
        <v>219</v>
      </c>
      <c r="L22" s="21">
        <v>93</v>
      </c>
    </row>
    <row r="23" spans="1:12" x14ac:dyDescent="0.25">
      <c r="A23" s="2" t="s">
        <v>287</v>
      </c>
      <c r="B23" s="15" t="s">
        <v>219</v>
      </c>
      <c r="C23" s="30">
        <v>0</v>
      </c>
      <c r="D23" s="30">
        <v>51</v>
      </c>
      <c r="E23" s="30">
        <v>64</v>
      </c>
      <c r="F23" s="30">
        <v>0</v>
      </c>
      <c r="G23" s="30">
        <v>0</v>
      </c>
      <c r="H23" s="29">
        <v>407</v>
      </c>
      <c r="J23" s="2" t="s">
        <v>11</v>
      </c>
      <c r="K23" s="15" t="s">
        <v>219</v>
      </c>
      <c r="L23" s="21">
        <v>267</v>
      </c>
    </row>
    <row r="24" spans="1:12" x14ac:dyDescent="0.25">
      <c r="A24" s="2" t="s">
        <v>260</v>
      </c>
      <c r="B24" s="15" t="s">
        <v>219</v>
      </c>
      <c r="C24" s="30">
        <v>0</v>
      </c>
      <c r="D24" s="30">
        <v>111</v>
      </c>
      <c r="E24" s="30">
        <v>0</v>
      </c>
      <c r="F24" s="30">
        <v>0</v>
      </c>
      <c r="G24" s="30">
        <v>0</v>
      </c>
      <c r="H24" s="29">
        <v>515</v>
      </c>
      <c r="J24" t="s">
        <v>12</v>
      </c>
      <c r="K24" s="15" t="s">
        <v>223</v>
      </c>
      <c r="L24" s="21">
        <v>227</v>
      </c>
    </row>
    <row r="25" spans="1:12" x14ac:dyDescent="0.25">
      <c r="A25" s="2" t="s">
        <v>143</v>
      </c>
      <c r="B25" s="15" t="s">
        <v>220</v>
      </c>
      <c r="C25" s="30">
        <v>0</v>
      </c>
      <c r="D25" s="30">
        <v>6</v>
      </c>
      <c r="E25" s="30">
        <v>9</v>
      </c>
      <c r="F25" s="30">
        <v>0</v>
      </c>
      <c r="G25" s="30">
        <v>0</v>
      </c>
      <c r="H25" s="29">
        <v>53</v>
      </c>
      <c r="J25" t="s">
        <v>358</v>
      </c>
      <c r="K25" s="15" t="s">
        <v>219</v>
      </c>
      <c r="L25" s="21">
        <v>12</v>
      </c>
    </row>
    <row r="26" spans="1:12" x14ac:dyDescent="0.25">
      <c r="A26" s="2" t="s">
        <v>333</v>
      </c>
      <c r="B26" s="15" t="s">
        <v>222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24</v>
      </c>
      <c r="J26" s="2" t="s">
        <v>161</v>
      </c>
      <c r="K26" s="15" t="s">
        <v>220</v>
      </c>
      <c r="L26" s="21">
        <v>65</v>
      </c>
    </row>
    <row r="27" spans="1:12" x14ac:dyDescent="0.25">
      <c r="A27" s="2" t="s">
        <v>314</v>
      </c>
      <c r="B27" s="15" t="s">
        <v>219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70</v>
      </c>
      <c r="J27" s="2" t="s">
        <v>125</v>
      </c>
      <c r="K27" s="15" t="s">
        <v>227</v>
      </c>
      <c r="L27" s="21">
        <v>54</v>
      </c>
    </row>
    <row r="28" spans="1:12" x14ac:dyDescent="0.25">
      <c r="A28" s="2" t="s">
        <v>10</v>
      </c>
      <c r="B28" s="15" t="s">
        <v>219</v>
      </c>
      <c r="C28" s="30">
        <v>0</v>
      </c>
      <c r="D28" s="30">
        <v>6</v>
      </c>
      <c r="E28" s="30">
        <v>0</v>
      </c>
      <c r="F28" s="30">
        <v>0</v>
      </c>
      <c r="G28" s="30">
        <v>0</v>
      </c>
      <c r="H28" s="29">
        <v>373</v>
      </c>
      <c r="J28" s="2" t="s">
        <v>13</v>
      </c>
      <c r="K28" s="15" t="s">
        <v>220</v>
      </c>
      <c r="L28" s="21">
        <v>233</v>
      </c>
    </row>
    <row r="29" spans="1:12" x14ac:dyDescent="0.25">
      <c r="A29" s="2" t="s">
        <v>404</v>
      </c>
      <c r="B29" s="15" t="s">
        <v>221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1</v>
      </c>
      <c r="J29" t="s">
        <v>162</v>
      </c>
      <c r="K29" s="15" t="s">
        <v>220</v>
      </c>
      <c r="L29" s="21">
        <v>45</v>
      </c>
    </row>
    <row r="30" spans="1:12" x14ac:dyDescent="0.25">
      <c r="A30" s="2" t="s">
        <v>11</v>
      </c>
      <c r="B30" s="15" t="s">
        <v>219</v>
      </c>
      <c r="C30" s="30">
        <v>18</v>
      </c>
      <c r="D30" s="30">
        <v>28</v>
      </c>
      <c r="E30" s="30">
        <v>40</v>
      </c>
      <c r="F30" s="30">
        <v>0</v>
      </c>
      <c r="G30" s="30">
        <v>0</v>
      </c>
      <c r="H30" s="29">
        <v>726</v>
      </c>
      <c r="J30" s="2" t="s">
        <v>126</v>
      </c>
      <c r="K30" s="15" t="s">
        <v>230</v>
      </c>
      <c r="L30" s="21">
        <v>150</v>
      </c>
    </row>
    <row r="31" spans="1:12" x14ac:dyDescent="0.25">
      <c r="A31" s="2" t="s">
        <v>12</v>
      </c>
      <c r="B31" s="15" t="s">
        <v>223</v>
      </c>
      <c r="C31" s="30">
        <v>0</v>
      </c>
      <c r="D31" s="30">
        <v>15</v>
      </c>
      <c r="E31" s="30">
        <v>0</v>
      </c>
      <c r="F31" s="30">
        <v>0</v>
      </c>
      <c r="G31" s="30">
        <v>0</v>
      </c>
      <c r="H31" s="29">
        <v>472</v>
      </c>
      <c r="J31" t="s">
        <v>145</v>
      </c>
      <c r="K31" s="15" t="s">
        <v>219</v>
      </c>
      <c r="L31" s="21">
        <v>73</v>
      </c>
    </row>
    <row r="32" spans="1:12" x14ac:dyDescent="0.25">
      <c r="A32" s="2" t="s">
        <v>224</v>
      </c>
      <c r="B32" s="15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23</v>
      </c>
      <c r="J32" s="2" t="s">
        <v>262</v>
      </c>
      <c r="K32" s="15" t="s">
        <v>223</v>
      </c>
      <c r="L32" s="21">
        <v>87</v>
      </c>
    </row>
    <row r="33" spans="1:12" x14ac:dyDescent="0.25">
      <c r="A33" s="2" t="s">
        <v>261</v>
      </c>
      <c r="B33" s="15" t="s">
        <v>219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81</v>
      </c>
      <c r="J33" s="23" t="s">
        <v>99</v>
      </c>
      <c r="K33" s="24" t="s">
        <v>220</v>
      </c>
      <c r="L33" s="21">
        <v>197</v>
      </c>
    </row>
    <row r="34" spans="1:12" x14ac:dyDescent="0.25">
      <c r="A34" s="2" t="s">
        <v>225</v>
      </c>
      <c r="B34" s="15" t="s">
        <v>226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24</v>
      </c>
      <c r="J34" s="23" t="s">
        <v>263</v>
      </c>
      <c r="K34" s="24" t="s">
        <v>223</v>
      </c>
      <c r="L34" s="21">
        <v>96</v>
      </c>
    </row>
    <row r="35" spans="1:12" x14ac:dyDescent="0.25">
      <c r="A35" s="2" t="s">
        <v>405</v>
      </c>
      <c r="B35" s="15" t="s">
        <v>231</v>
      </c>
      <c r="C35" s="30">
        <v>39</v>
      </c>
      <c r="D35" s="30">
        <v>42</v>
      </c>
      <c r="E35" s="30">
        <v>43</v>
      </c>
      <c r="F35" s="30">
        <v>0</v>
      </c>
      <c r="G35" s="30">
        <v>0</v>
      </c>
      <c r="H35" s="29">
        <v>178</v>
      </c>
      <c r="J35" s="23" t="s">
        <v>163</v>
      </c>
      <c r="K35" s="24" t="s">
        <v>220</v>
      </c>
      <c r="L35" s="21">
        <v>194</v>
      </c>
    </row>
    <row r="36" spans="1:12" x14ac:dyDescent="0.25">
      <c r="A36" s="2" t="s">
        <v>358</v>
      </c>
      <c r="B36" s="15" t="s">
        <v>219</v>
      </c>
      <c r="C36" s="30">
        <v>0</v>
      </c>
      <c r="D36" s="30">
        <v>12</v>
      </c>
      <c r="E36" s="30">
        <v>0</v>
      </c>
      <c r="F36" s="30">
        <v>0</v>
      </c>
      <c r="G36" s="30">
        <v>0</v>
      </c>
      <c r="H36" s="29">
        <v>24</v>
      </c>
      <c r="J36" s="23" t="s">
        <v>164</v>
      </c>
      <c r="K36" s="24" t="s">
        <v>219</v>
      </c>
      <c r="L36" s="21">
        <v>75</v>
      </c>
    </row>
    <row r="37" spans="1:12" x14ac:dyDescent="0.25">
      <c r="A37" s="2" t="s">
        <v>161</v>
      </c>
      <c r="B37" s="15" t="s">
        <v>220</v>
      </c>
      <c r="C37" s="30">
        <v>30</v>
      </c>
      <c r="D37" s="30">
        <v>66</v>
      </c>
      <c r="E37" s="30">
        <v>103</v>
      </c>
      <c r="F37" s="30">
        <v>0</v>
      </c>
      <c r="G37" s="30">
        <v>0</v>
      </c>
      <c r="H37" s="29">
        <v>271</v>
      </c>
      <c r="J37" s="23" t="s">
        <v>232</v>
      </c>
      <c r="K37" s="24" t="s">
        <v>221</v>
      </c>
      <c r="L37" s="21">
        <v>68</v>
      </c>
    </row>
    <row r="38" spans="1:12" x14ac:dyDescent="0.25">
      <c r="A38" s="2" t="s">
        <v>144</v>
      </c>
      <c r="B38" s="15" t="s">
        <v>219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241</v>
      </c>
      <c r="J38" s="23" t="s">
        <v>14</v>
      </c>
      <c r="K38" s="24" t="s">
        <v>220</v>
      </c>
      <c r="L38" s="21">
        <v>231</v>
      </c>
    </row>
    <row r="39" spans="1:12" x14ac:dyDescent="0.25">
      <c r="A39" s="2" t="s">
        <v>125</v>
      </c>
      <c r="B39" s="15" t="s">
        <v>227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114</v>
      </c>
      <c r="J39" s="23" t="s">
        <v>146</v>
      </c>
      <c r="K39" s="24" t="s">
        <v>220</v>
      </c>
      <c r="L39" s="21">
        <v>120</v>
      </c>
    </row>
    <row r="40" spans="1:12" x14ac:dyDescent="0.25">
      <c r="A40" s="2" t="s">
        <v>229</v>
      </c>
      <c r="B40" s="15" t="s">
        <v>223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72</v>
      </c>
      <c r="J40" s="25" t="s">
        <v>147</v>
      </c>
      <c r="K40" s="24" t="s">
        <v>220</v>
      </c>
      <c r="L40" s="21">
        <v>120</v>
      </c>
    </row>
    <row r="41" spans="1:12" x14ac:dyDescent="0.25">
      <c r="A41" s="2" t="s">
        <v>13</v>
      </c>
      <c r="B41" s="15" t="s">
        <v>220</v>
      </c>
      <c r="C41" s="30">
        <v>144</v>
      </c>
      <c r="D41" s="30">
        <v>30</v>
      </c>
      <c r="E41" s="30">
        <v>0</v>
      </c>
      <c r="F41" s="30">
        <v>21</v>
      </c>
      <c r="G41" s="30">
        <v>36</v>
      </c>
      <c r="H41" s="29">
        <v>533</v>
      </c>
      <c r="J41" s="25" t="s">
        <v>331</v>
      </c>
      <c r="K41" s="24" t="s">
        <v>223</v>
      </c>
      <c r="L41" s="21">
        <v>18</v>
      </c>
    </row>
    <row r="42" spans="1:12" x14ac:dyDescent="0.25">
      <c r="A42" s="2" t="s">
        <v>162</v>
      </c>
      <c r="B42" s="15" t="s">
        <v>220</v>
      </c>
      <c r="C42" s="30">
        <v>0</v>
      </c>
      <c r="D42" s="30">
        <v>34</v>
      </c>
      <c r="E42" s="30">
        <v>11</v>
      </c>
      <c r="F42" s="30">
        <v>0</v>
      </c>
      <c r="G42" s="30">
        <v>0</v>
      </c>
      <c r="H42" s="29">
        <v>90</v>
      </c>
      <c r="J42" s="17" t="s">
        <v>181</v>
      </c>
      <c r="K42" s="18" t="s">
        <v>220</v>
      </c>
      <c r="L42" s="21">
        <v>168</v>
      </c>
    </row>
    <row r="43" spans="1:12" x14ac:dyDescent="0.25">
      <c r="A43" s="2" t="s">
        <v>393</v>
      </c>
      <c r="B43" s="15" t="s">
        <v>227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90</v>
      </c>
      <c r="J43" t="s">
        <v>234</v>
      </c>
      <c r="K43" s="15" t="s">
        <v>226</v>
      </c>
      <c r="L43" s="21">
        <v>110</v>
      </c>
    </row>
    <row r="44" spans="1:12" x14ac:dyDescent="0.25">
      <c r="A44" s="2" t="s">
        <v>126</v>
      </c>
      <c r="B44" s="15" t="s">
        <v>230</v>
      </c>
      <c r="C44" s="30">
        <v>24</v>
      </c>
      <c r="D44" s="30">
        <v>6</v>
      </c>
      <c r="E44" s="30">
        <v>0</v>
      </c>
      <c r="F44" s="30">
        <v>0</v>
      </c>
      <c r="G44" s="30">
        <v>0</v>
      </c>
      <c r="H44" s="29">
        <v>755</v>
      </c>
      <c r="J44" s="2" t="s">
        <v>182</v>
      </c>
      <c r="K44" s="15" t="s">
        <v>219</v>
      </c>
      <c r="L44" s="21">
        <v>63</v>
      </c>
    </row>
    <row r="45" spans="1:12" x14ac:dyDescent="0.25">
      <c r="A45" s="2" t="s">
        <v>288</v>
      </c>
      <c r="B45" s="15" t="s">
        <v>219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161</v>
      </c>
      <c r="J45" s="2" t="s">
        <v>148</v>
      </c>
      <c r="K45" s="15" t="s">
        <v>220</v>
      </c>
      <c r="L45" s="21">
        <v>72</v>
      </c>
    </row>
    <row r="46" spans="1:12" x14ac:dyDescent="0.25">
      <c r="A46" s="2" t="s">
        <v>198</v>
      </c>
      <c r="B46" s="15" t="s">
        <v>219</v>
      </c>
      <c r="C46" s="30">
        <v>10</v>
      </c>
      <c r="D46" s="30">
        <v>0</v>
      </c>
      <c r="E46" s="30">
        <v>0</v>
      </c>
      <c r="F46" s="30">
        <v>0</v>
      </c>
      <c r="G46" s="30">
        <v>0</v>
      </c>
      <c r="H46" s="29">
        <v>128</v>
      </c>
      <c r="J46" s="2" t="s">
        <v>205</v>
      </c>
      <c r="K46" s="15" t="s">
        <v>219</v>
      </c>
      <c r="L46" s="21">
        <v>60</v>
      </c>
    </row>
    <row r="47" spans="1:12" x14ac:dyDescent="0.25">
      <c r="A47" s="2" t="s">
        <v>145</v>
      </c>
      <c r="B47" s="15" t="s">
        <v>219</v>
      </c>
      <c r="C47" s="30">
        <v>91</v>
      </c>
      <c r="D47" s="30">
        <v>0</v>
      </c>
      <c r="E47" s="30">
        <v>0</v>
      </c>
      <c r="F47" s="30">
        <v>0</v>
      </c>
      <c r="G47" s="30">
        <v>0</v>
      </c>
      <c r="H47" s="29">
        <v>171</v>
      </c>
      <c r="J47" s="2" t="s">
        <v>235</v>
      </c>
      <c r="K47" s="15" t="s">
        <v>220</v>
      </c>
      <c r="L47" s="21">
        <v>10</v>
      </c>
    </row>
    <row r="48" spans="1:12" x14ac:dyDescent="0.25">
      <c r="A48" s="2" t="s">
        <v>262</v>
      </c>
      <c r="B48" s="15" t="s">
        <v>223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109</v>
      </c>
      <c r="J48" s="2" t="s">
        <v>236</v>
      </c>
      <c r="K48" s="15" t="s">
        <v>228</v>
      </c>
      <c r="L48" s="21">
        <v>105</v>
      </c>
    </row>
    <row r="49" spans="1:12" x14ac:dyDescent="0.25">
      <c r="A49" s="2" t="s">
        <v>180</v>
      </c>
      <c r="B49" s="15" t="s">
        <v>219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173</v>
      </c>
      <c r="J49" s="2" t="s">
        <v>100</v>
      </c>
      <c r="K49" s="15" t="s">
        <v>219</v>
      </c>
      <c r="L49" s="21">
        <v>386</v>
      </c>
    </row>
    <row r="50" spans="1:12" x14ac:dyDescent="0.25">
      <c r="A50" s="2" t="s">
        <v>99</v>
      </c>
      <c r="B50" s="15" t="s">
        <v>220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458</v>
      </c>
      <c r="J50" s="2" t="s">
        <v>101</v>
      </c>
      <c r="K50" s="15" t="s">
        <v>230</v>
      </c>
      <c r="L50" s="21">
        <v>756</v>
      </c>
    </row>
    <row r="51" spans="1:12" x14ac:dyDescent="0.25">
      <c r="A51" s="2" t="s">
        <v>263</v>
      </c>
      <c r="B51" s="15" t="s">
        <v>223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103</v>
      </c>
      <c r="J51" s="2" t="s">
        <v>98</v>
      </c>
      <c r="K51" s="15" t="s">
        <v>222</v>
      </c>
      <c r="L51" s="21">
        <v>83</v>
      </c>
    </row>
    <row r="52" spans="1:12" x14ac:dyDescent="0.25">
      <c r="A52" s="2" t="s">
        <v>163</v>
      </c>
      <c r="B52" s="15" t="s">
        <v>220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395</v>
      </c>
      <c r="J52" s="17" t="s">
        <v>15</v>
      </c>
      <c r="K52" s="18" t="s">
        <v>223</v>
      </c>
      <c r="L52" s="21">
        <v>9223</v>
      </c>
    </row>
    <row r="53" spans="1:12" x14ac:dyDescent="0.25">
      <c r="A53" s="2" t="s">
        <v>164</v>
      </c>
      <c r="B53" s="15" t="s">
        <v>219</v>
      </c>
      <c r="C53" s="30">
        <v>0</v>
      </c>
      <c r="D53" s="30">
        <v>47</v>
      </c>
      <c r="E53" s="30">
        <v>28</v>
      </c>
      <c r="F53" s="30">
        <v>0</v>
      </c>
      <c r="G53" s="30">
        <v>0</v>
      </c>
      <c r="H53" s="29">
        <v>201</v>
      </c>
      <c r="J53" s="2" t="s">
        <v>350</v>
      </c>
      <c r="K53" s="15" t="s">
        <v>220</v>
      </c>
      <c r="L53" s="21">
        <v>6099</v>
      </c>
    </row>
    <row r="54" spans="1:12" x14ac:dyDescent="0.25">
      <c r="A54" s="2" t="s">
        <v>232</v>
      </c>
      <c r="B54" s="15" t="s">
        <v>221</v>
      </c>
      <c r="C54" s="30">
        <v>30</v>
      </c>
      <c r="D54" s="30">
        <v>0</v>
      </c>
      <c r="E54" s="30">
        <v>0</v>
      </c>
      <c r="F54" s="30">
        <v>0</v>
      </c>
      <c r="G54" s="30">
        <v>0</v>
      </c>
      <c r="H54" s="29">
        <v>150</v>
      </c>
      <c r="J54" s="2" t="s">
        <v>16</v>
      </c>
      <c r="K54" s="15" t="s">
        <v>227</v>
      </c>
      <c r="L54" s="21">
        <v>3765</v>
      </c>
    </row>
    <row r="55" spans="1:12" x14ac:dyDescent="0.25">
      <c r="A55" s="2" t="s">
        <v>14</v>
      </c>
      <c r="B55" s="15" t="s">
        <v>220</v>
      </c>
      <c r="C55" s="30">
        <v>42</v>
      </c>
      <c r="D55" s="30">
        <v>23</v>
      </c>
      <c r="E55" s="30">
        <v>0</v>
      </c>
      <c r="F55" s="30">
        <v>0</v>
      </c>
      <c r="G55" s="30">
        <v>0</v>
      </c>
      <c r="H55" s="29">
        <v>476</v>
      </c>
      <c r="J55" s="2" t="s">
        <v>17</v>
      </c>
      <c r="K55" s="15" t="s">
        <v>220</v>
      </c>
      <c r="L55" s="21">
        <v>4801</v>
      </c>
    </row>
    <row r="56" spans="1:12" x14ac:dyDescent="0.25">
      <c r="A56" s="2" t="s">
        <v>146</v>
      </c>
      <c r="B56" s="15" t="s">
        <v>220</v>
      </c>
      <c r="C56" s="30">
        <v>149</v>
      </c>
      <c r="D56" s="30">
        <v>0</v>
      </c>
      <c r="E56" s="30">
        <v>0</v>
      </c>
      <c r="F56" s="30">
        <v>0</v>
      </c>
      <c r="G56" s="30">
        <v>0</v>
      </c>
      <c r="H56" s="29">
        <v>303</v>
      </c>
      <c r="J56" s="2" t="s">
        <v>18</v>
      </c>
      <c r="K56" s="15" t="s">
        <v>218</v>
      </c>
      <c r="L56" s="21">
        <v>4822</v>
      </c>
    </row>
    <row r="57" spans="1:12" x14ac:dyDescent="0.25">
      <c r="A57" s="2" t="s">
        <v>147</v>
      </c>
      <c r="B57" s="15" t="s">
        <v>220</v>
      </c>
      <c r="C57" s="30">
        <v>0</v>
      </c>
      <c r="D57" s="30">
        <v>119</v>
      </c>
      <c r="E57" s="30">
        <v>1</v>
      </c>
      <c r="F57" s="30">
        <v>0</v>
      </c>
      <c r="G57" s="30">
        <v>0</v>
      </c>
      <c r="H57" s="29">
        <v>320</v>
      </c>
      <c r="J57" s="2" t="s">
        <v>19</v>
      </c>
      <c r="K57" s="15" t="s">
        <v>219</v>
      </c>
      <c r="L57" s="21">
        <v>4709</v>
      </c>
    </row>
    <row r="58" spans="1:12" x14ac:dyDescent="0.25">
      <c r="A58" s="2" t="s">
        <v>331</v>
      </c>
      <c r="B58" s="15" t="s">
        <v>223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18</v>
      </c>
      <c r="J58" s="2" t="s">
        <v>237</v>
      </c>
      <c r="K58" s="15" t="s">
        <v>230</v>
      </c>
      <c r="L58" s="21">
        <v>4420</v>
      </c>
    </row>
    <row r="59" spans="1:12" x14ac:dyDescent="0.25">
      <c r="A59" s="2" t="s">
        <v>289</v>
      </c>
      <c r="B59" s="15" t="s">
        <v>219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94</v>
      </c>
      <c r="J59" s="2" t="s">
        <v>20</v>
      </c>
      <c r="K59" s="15" t="s">
        <v>223</v>
      </c>
      <c r="L59" s="21">
        <v>3834</v>
      </c>
    </row>
    <row r="60" spans="1:12" x14ac:dyDescent="0.25">
      <c r="A60" s="2" t="s">
        <v>233</v>
      </c>
      <c r="B60" s="15" t="s">
        <v>219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39</v>
      </c>
      <c r="J60" s="2" t="s">
        <v>21</v>
      </c>
      <c r="K60" s="15" t="s">
        <v>220</v>
      </c>
      <c r="L60" s="21">
        <v>5048</v>
      </c>
    </row>
    <row r="61" spans="1:12" x14ac:dyDescent="0.25">
      <c r="A61" s="2" t="s">
        <v>181</v>
      </c>
      <c r="B61" s="15" t="s">
        <v>220</v>
      </c>
      <c r="C61" s="30">
        <v>0</v>
      </c>
      <c r="D61" s="30">
        <v>0</v>
      </c>
      <c r="E61" s="30">
        <v>0</v>
      </c>
      <c r="F61" s="30">
        <v>161</v>
      </c>
      <c r="G61" s="30">
        <v>11</v>
      </c>
      <c r="H61" s="29">
        <v>350</v>
      </c>
      <c r="J61" s="2" t="s">
        <v>22</v>
      </c>
      <c r="K61" s="15" t="s">
        <v>220</v>
      </c>
      <c r="L61" s="21">
        <v>3816</v>
      </c>
    </row>
    <row r="62" spans="1:12" x14ac:dyDescent="0.25">
      <c r="A62" s="2" t="s">
        <v>234</v>
      </c>
      <c r="B62" s="15" t="s">
        <v>226</v>
      </c>
      <c r="C62" s="30">
        <v>40</v>
      </c>
      <c r="D62" s="30">
        <v>0</v>
      </c>
      <c r="E62" s="30">
        <v>14</v>
      </c>
      <c r="F62" s="30">
        <v>0</v>
      </c>
      <c r="G62" s="30">
        <v>0</v>
      </c>
      <c r="H62" s="29">
        <v>227</v>
      </c>
      <c r="J62" s="2" t="s">
        <v>149</v>
      </c>
      <c r="K62" s="15" t="s">
        <v>219</v>
      </c>
      <c r="L62" s="21">
        <v>102</v>
      </c>
    </row>
    <row r="63" spans="1:12" x14ac:dyDescent="0.25">
      <c r="A63" s="2" t="s">
        <v>359</v>
      </c>
      <c r="B63" s="15" t="s">
        <v>220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69</v>
      </c>
      <c r="J63" s="2" t="s">
        <v>291</v>
      </c>
      <c r="K63" s="15" t="s">
        <v>219</v>
      </c>
      <c r="L63" s="21">
        <v>5</v>
      </c>
    </row>
    <row r="64" spans="1:12" x14ac:dyDescent="0.25">
      <c r="A64" s="2" t="s">
        <v>182</v>
      </c>
      <c r="B64" s="15" t="s">
        <v>219</v>
      </c>
      <c r="C64" s="30">
        <v>30</v>
      </c>
      <c r="D64" s="30">
        <v>33</v>
      </c>
      <c r="E64" s="30">
        <v>0</v>
      </c>
      <c r="F64" s="30">
        <v>0</v>
      </c>
      <c r="G64" s="30">
        <v>0</v>
      </c>
      <c r="H64" s="29">
        <v>194</v>
      </c>
      <c r="J64" s="2" t="s">
        <v>127</v>
      </c>
      <c r="K64" s="15" t="s">
        <v>223</v>
      </c>
      <c r="L64" s="21">
        <v>61</v>
      </c>
    </row>
    <row r="65" spans="1:12" x14ac:dyDescent="0.25">
      <c r="A65" s="2" t="s">
        <v>334</v>
      </c>
      <c r="B65" s="15" t="s">
        <v>219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80</v>
      </c>
      <c r="J65" s="2" t="s">
        <v>341</v>
      </c>
      <c r="K65" s="15" t="s">
        <v>231</v>
      </c>
      <c r="L65" s="21">
        <v>12</v>
      </c>
    </row>
    <row r="66" spans="1:12" x14ac:dyDescent="0.25">
      <c r="A66" s="2" t="s">
        <v>290</v>
      </c>
      <c r="B66" s="15" t="s">
        <v>230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42</v>
      </c>
      <c r="J66" s="2" t="s">
        <v>394</v>
      </c>
      <c r="K66" s="15" t="s">
        <v>223</v>
      </c>
      <c r="L66" s="21">
        <v>12</v>
      </c>
    </row>
    <row r="67" spans="1:12" x14ac:dyDescent="0.25">
      <c r="A67" s="2" t="s">
        <v>403</v>
      </c>
      <c r="B67" s="15" t="s">
        <v>226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11</v>
      </c>
      <c r="J67" s="2" t="s">
        <v>23</v>
      </c>
      <c r="K67" s="15" t="s">
        <v>220</v>
      </c>
      <c r="L67" s="21">
        <v>3360</v>
      </c>
    </row>
    <row r="68" spans="1:12" x14ac:dyDescent="0.25">
      <c r="A68" s="2" t="s">
        <v>148</v>
      </c>
      <c r="B68" s="15" t="s">
        <v>220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148</v>
      </c>
      <c r="J68" s="2" t="s">
        <v>238</v>
      </c>
      <c r="K68" s="15" t="s">
        <v>220</v>
      </c>
      <c r="L68" s="21">
        <v>10</v>
      </c>
    </row>
    <row r="69" spans="1:12" x14ac:dyDescent="0.25">
      <c r="A69" s="2" t="s">
        <v>210</v>
      </c>
      <c r="B69" s="15" t="s">
        <v>220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172</v>
      </c>
      <c r="J69" s="2" t="s">
        <v>213</v>
      </c>
      <c r="K69" s="15" t="s">
        <v>220</v>
      </c>
      <c r="L69" s="21">
        <v>190</v>
      </c>
    </row>
    <row r="70" spans="1:12" x14ac:dyDescent="0.25">
      <c r="A70" s="2" t="s">
        <v>205</v>
      </c>
      <c r="B70" s="15" t="s">
        <v>219</v>
      </c>
      <c r="C70" s="30">
        <v>12</v>
      </c>
      <c r="D70" s="30">
        <v>24</v>
      </c>
      <c r="E70" s="30">
        <v>0</v>
      </c>
      <c r="F70" s="30">
        <v>0</v>
      </c>
      <c r="G70" s="30">
        <v>0</v>
      </c>
      <c r="H70" s="29">
        <v>119</v>
      </c>
      <c r="J70" s="2" t="s">
        <v>264</v>
      </c>
      <c r="K70" s="15" t="s">
        <v>221</v>
      </c>
      <c r="L70" s="21">
        <v>687</v>
      </c>
    </row>
    <row r="71" spans="1:12" x14ac:dyDescent="0.25">
      <c r="A71" s="2" t="s">
        <v>235</v>
      </c>
      <c r="B71" s="15" t="s">
        <v>220</v>
      </c>
      <c r="C71" s="30">
        <v>0</v>
      </c>
      <c r="D71" s="30">
        <v>0</v>
      </c>
      <c r="E71" s="30">
        <v>12</v>
      </c>
      <c r="F71" s="30">
        <v>0</v>
      </c>
      <c r="G71" s="30">
        <v>0</v>
      </c>
      <c r="H71" s="29">
        <v>24</v>
      </c>
      <c r="J71" t="s">
        <v>24</v>
      </c>
      <c r="K71" s="15" t="s">
        <v>228</v>
      </c>
      <c r="L71" s="21">
        <v>336</v>
      </c>
    </row>
    <row r="72" spans="1:12" x14ac:dyDescent="0.25">
      <c r="A72" s="2" t="s">
        <v>236</v>
      </c>
      <c r="B72" s="15" t="s">
        <v>228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29">
        <v>256</v>
      </c>
      <c r="J72" s="2" t="s">
        <v>25</v>
      </c>
      <c r="K72" s="15" t="s">
        <v>219</v>
      </c>
      <c r="L72" s="21">
        <v>245</v>
      </c>
    </row>
    <row r="73" spans="1:12" x14ac:dyDescent="0.25">
      <c r="A73" s="2" t="s">
        <v>100</v>
      </c>
      <c r="B73" s="15" t="s">
        <v>219</v>
      </c>
      <c r="C73" s="30">
        <v>53</v>
      </c>
      <c r="D73" s="30">
        <v>215</v>
      </c>
      <c r="E73" s="30">
        <v>42</v>
      </c>
      <c r="F73" s="30">
        <v>0</v>
      </c>
      <c r="G73" s="30">
        <v>0</v>
      </c>
      <c r="H73" s="29">
        <v>932</v>
      </c>
      <c r="J73" s="2" t="s">
        <v>26</v>
      </c>
      <c r="K73" s="15" t="s">
        <v>231</v>
      </c>
      <c r="L73" s="21">
        <v>472</v>
      </c>
    </row>
    <row r="74" spans="1:12" x14ac:dyDescent="0.25">
      <c r="A74" s="2" t="s">
        <v>101</v>
      </c>
      <c r="B74" s="15" t="s">
        <v>230</v>
      </c>
      <c r="C74" s="30">
        <v>88</v>
      </c>
      <c r="D74" s="30">
        <v>273</v>
      </c>
      <c r="E74" s="30">
        <v>523</v>
      </c>
      <c r="F74" s="30">
        <v>0</v>
      </c>
      <c r="G74" s="30">
        <v>0</v>
      </c>
      <c r="H74" s="29">
        <v>2414</v>
      </c>
      <c r="J74" s="2" t="s">
        <v>27</v>
      </c>
      <c r="K74" s="15" t="s">
        <v>231</v>
      </c>
      <c r="L74" s="21">
        <v>2006</v>
      </c>
    </row>
    <row r="75" spans="1:12" x14ac:dyDescent="0.25">
      <c r="A75" s="2" t="s">
        <v>165</v>
      </c>
      <c r="B75" s="15" t="s">
        <v>220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29">
        <v>173</v>
      </c>
      <c r="J75" s="2" t="s">
        <v>102</v>
      </c>
      <c r="K75" s="15" t="s">
        <v>230</v>
      </c>
      <c r="L75" s="21">
        <v>780</v>
      </c>
    </row>
    <row r="76" spans="1:12" x14ac:dyDescent="0.25">
      <c r="A76" s="2" t="s">
        <v>98</v>
      </c>
      <c r="B76" s="15" t="s">
        <v>222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29">
        <v>186</v>
      </c>
      <c r="J76" s="2" t="s">
        <v>103</v>
      </c>
      <c r="K76" s="15" t="s">
        <v>226</v>
      </c>
      <c r="L76" s="21">
        <v>113</v>
      </c>
    </row>
    <row r="77" spans="1:12" x14ac:dyDescent="0.25">
      <c r="A77" s="2" t="s">
        <v>15</v>
      </c>
      <c r="B77" s="15" t="s">
        <v>223</v>
      </c>
      <c r="C77" s="30">
        <v>306</v>
      </c>
      <c r="D77" s="30">
        <v>363</v>
      </c>
      <c r="E77" s="30">
        <v>357</v>
      </c>
      <c r="F77" s="30">
        <v>0</v>
      </c>
      <c r="G77" s="30">
        <v>0</v>
      </c>
      <c r="H77" s="29">
        <v>21212</v>
      </c>
      <c r="J77" s="2" t="s">
        <v>114</v>
      </c>
      <c r="K77" s="15" t="s">
        <v>226</v>
      </c>
      <c r="L77" s="21">
        <v>194</v>
      </c>
    </row>
    <row r="78" spans="1:12" x14ac:dyDescent="0.25">
      <c r="A78" s="2" t="s">
        <v>350</v>
      </c>
      <c r="B78" s="15" t="s">
        <v>220</v>
      </c>
      <c r="C78" s="30">
        <v>420</v>
      </c>
      <c r="D78" s="30">
        <v>428</v>
      </c>
      <c r="E78" s="30">
        <v>435</v>
      </c>
      <c r="F78" s="30">
        <v>99</v>
      </c>
      <c r="G78" s="30">
        <v>100</v>
      </c>
      <c r="H78" s="29">
        <v>16850</v>
      </c>
      <c r="J78" s="2" t="s">
        <v>28</v>
      </c>
      <c r="K78" s="15" t="s">
        <v>226</v>
      </c>
      <c r="L78" s="21">
        <v>1589</v>
      </c>
    </row>
    <row r="79" spans="1:12" x14ac:dyDescent="0.25">
      <c r="A79" s="2" t="s">
        <v>16</v>
      </c>
      <c r="B79" s="15" t="s">
        <v>227</v>
      </c>
      <c r="C79" s="30">
        <v>199</v>
      </c>
      <c r="D79" s="30">
        <v>389</v>
      </c>
      <c r="E79" s="30">
        <v>424</v>
      </c>
      <c r="F79" s="30">
        <v>542</v>
      </c>
      <c r="G79" s="30">
        <v>260</v>
      </c>
      <c r="H79" s="29">
        <v>11415</v>
      </c>
      <c r="J79" s="2" t="s">
        <v>29</v>
      </c>
      <c r="K79" s="15" t="s">
        <v>222</v>
      </c>
      <c r="L79" s="21">
        <v>2059</v>
      </c>
    </row>
    <row r="80" spans="1:12" x14ac:dyDescent="0.25">
      <c r="A80" s="2" t="s">
        <v>17</v>
      </c>
      <c r="B80" s="15" t="s">
        <v>220</v>
      </c>
      <c r="C80" s="30">
        <v>662</v>
      </c>
      <c r="D80" s="30">
        <v>596</v>
      </c>
      <c r="E80" s="30">
        <v>519</v>
      </c>
      <c r="F80" s="30">
        <v>0</v>
      </c>
      <c r="G80" s="30">
        <v>0</v>
      </c>
      <c r="H80" s="29">
        <v>12392</v>
      </c>
      <c r="J80" s="2" t="s">
        <v>30</v>
      </c>
      <c r="K80" s="15" t="s">
        <v>222</v>
      </c>
      <c r="L80" s="21">
        <v>670</v>
      </c>
    </row>
    <row r="81" spans="1:12" x14ac:dyDescent="0.25">
      <c r="A81" s="2" t="s">
        <v>18</v>
      </c>
      <c r="B81" s="15" t="s">
        <v>218</v>
      </c>
      <c r="C81" s="30">
        <v>315</v>
      </c>
      <c r="D81" s="30">
        <v>245</v>
      </c>
      <c r="E81" s="30">
        <v>324</v>
      </c>
      <c r="F81" s="30">
        <v>262</v>
      </c>
      <c r="G81" s="30">
        <v>230</v>
      </c>
      <c r="H81" s="29">
        <v>12608</v>
      </c>
      <c r="J81" s="2" t="s">
        <v>31</v>
      </c>
      <c r="K81" s="15" t="s">
        <v>239</v>
      </c>
      <c r="L81" s="21">
        <v>2580</v>
      </c>
    </row>
    <row r="82" spans="1:12" x14ac:dyDescent="0.25">
      <c r="A82" s="2" t="s">
        <v>19</v>
      </c>
      <c r="B82" s="15" t="s">
        <v>219</v>
      </c>
      <c r="C82" s="30">
        <v>371</v>
      </c>
      <c r="D82" s="30">
        <v>382</v>
      </c>
      <c r="E82" s="30">
        <v>376</v>
      </c>
      <c r="F82" s="30">
        <v>292</v>
      </c>
      <c r="G82" s="30">
        <v>278</v>
      </c>
      <c r="H82" s="29">
        <v>11072</v>
      </c>
      <c r="J82" s="2" t="s">
        <v>32</v>
      </c>
      <c r="K82" s="15" t="s">
        <v>239</v>
      </c>
      <c r="L82" s="21">
        <v>453</v>
      </c>
    </row>
    <row r="83" spans="1:12" x14ac:dyDescent="0.25">
      <c r="A83" s="2" t="s">
        <v>237</v>
      </c>
      <c r="B83" s="15" t="s">
        <v>230</v>
      </c>
      <c r="C83" s="30">
        <v>425</v>
      </c>
      <c r="D83" s="30">
        <v>535</v>
      </c>
      <c r="E83" s="30">
        <v>537</v>
      </c>
      <c r="F83" s="30">
        <v>359</v>
      </c>
      <c r="G83" s="30">
        <v>202</v>
      </c>
      <c r="H83" s="29">
        <v>10262</v>
      </c>
      <c r="J83" s="2" t="s">
        <v>342</v>
      </c>
      <c r="K83" s="15" t="s">
        <v>239</v>
      </c>
      <c r="L83" s="21">
        <v>1131</v>
      </c>
    </row>
    <row r="84" spans="1:12" x14ac:dyDescent="0.25">
      <c r="A84" s="2" t="s">
        <v>20</v>
      </c>
      <c r="B84" s="15" t="s">
        <v>223</v>
      </c>
      <c r="C84" s="30">
        <v>434</v>
      </c>
      <c r="D84" s="30">
        <v>456</v>
      </c>
      <c r="E84" s="30">
        <v>412</v>
      </c>
      <c r="F84" s="30">
        <v>191</v>
      </c>
      <c r="G84" s="30">
        <v>96</v>
      </c>
      <c r="H84" s="29">
        <v>11532</v>
      </c>
      <c r="J84" s="2" t="s">
        <v>33</v>
      </c>
      <c r="K84" s="15" t="s">
        <v>239</v>
      </c>
      <c r="L84" s="21">
        <v>789</v>
      </c>
    </row>
    <row r="85" spans="1:12" x14ac:dyDescent="0.25">
      <c r="A85" s="2" t="s">
        <v>21</v>
      </c>
      <c r="B85" s="15" t="s">
        <v>220</v>
      </c>
      <c r="C85" s="30">
        <v>310</v>
      </c>
      <c r="D85" s="30">
        <v>506</v>
      </c>
      <c r="E85" s="30">
        <v>529</v>
      </c>
      <c r="F85" s="30">
        <v>0</v>
      </c>
      <c r="G85" s="30">
        <v>0</v>
      </c>
      <c r="H85" s="29">
        <v>12366</v>
      </c>
      <c r="J85" s="2" t="s">
        <v>34</v>
      </c>
      <c r="K85" s="15" t="s">
        <v>239</v>
      </c>
      <c r="L85" s="21">
        <v>609</v>
      </c>
    </row>
    <row r="86" spans="1:12" x14ac:dyDescent="0.25">
      <c r="A86" s="2" t="s">
        <v>22</v>
      </c>
      <c r="B86" s="15" t="s">
        <v>220</v>
      </c>
      <c r="C86" s="30">
        <v>467</v>
      </c>
      <c r="D86" s="30">
        <v>429</v>
      </c>
      <c r="E86" s="30">
        <v>509</v>
      </c>
      <c r="F86" s="30">
        <v>258</v>
      </c>
      <c r="G86" s="30">
        <v>270</v>
      </c>
      <c r="H86" s="29">
        <v>12143</v>
      </c>
      <c r="J86" s="2" t="s">
        <v>406</v>
      </c>
      <c r="K86" s="15" t="s">
        <v>222</v>
      </c>
      <c r="L86" s="21">
        <v>22</v>
      </c>
    </row>
    <row r="87" spans="1:12" x14ac:dyDescent="0.25">
      <c r="A87" s="2" t="s">
        <v>206</v>
      </c>
      <c r="B87" s="15" t="s">
        <v>220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29">
        <v>24</v>
      </c>
      <c r="J87" s="2" t="s">
        <v>196</v>
      </c>
      <c r="K87" s="15" t="s">
        <v>220</v>
      </c>
      <c r="L87" s="21">
        <v>94</v>
      </c>
    </row>
    <row r="88" spans="1:12" x14ac:dyDescent="0.25">
      <c r="A88" s="2" t="s">
        <v>149</v>
      </c>
      <c r="B88" s="15" t="s">
        <v>219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29">
        <v>248</v>
      </c>
      <c r="J88" s="2" t="s">
        <v>183</v>
      </c>
      <c r="K88" s="15" t="s">
        <v>227</v>
      </c>
      <c r="L88" s="21">
        <v>43</v>
      </c>
    </row>
    <row r="89" spans="1:12" x14ac:dyDescent="0.25">
      <c r="A89" s="2" t="s">
        <v>360</v>
      </c>
      <c r="B89" s="15" t="s">
        <v>219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29">
        <v>24</v>
      </c>
      <c r="J89" s="17" t="s">
        <v>395</v>
      </c>
      <c r="K89" s="18" t="s">
        <v>226</v>
      </c>
      <c r="L89" s="21">
        <v>42</v>
      </c>
    </row>
    <row r="90" spans="1:12" x14ac:dyDescent="0.25">
      <c r="A90" s="2" t="s">
        <v>430</v>
      </c>
      <c r="B90" s="15" t="s">
        <v>250</v>
      </c>
      <c r="C90" s="30">
        <v>0</v>
      </c>
      <c r="D90" s="30">
        <v>0</v>
      </c>
      <c r="E90" s="30">
        <v>77</v>
      </c>
      <c r="F90" s="30">
        <v>0</v>
      </c>
      <c r="G90" s="30">
        <v>0</v>
      </c>
      <c r="H90" s="29">
        <v>77</v>
      </c>
      <c r="J90" s="17" t="s">
        <v>167</v>
      </c>
      <c r="K90" s="18" t="s">
        <v>219</v>
      </c>
      <c r="L90" s="21">
        <v>57</v>
      </c>
    </row>
    <row r="91" spans="1:12" x14ac:dyDescent="0.25">
      <c r="A91" s="2" t="s">
        <v>166</v>
      </c>
      <c r="B91" s="15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40</v>
      </c>
      <c r="J91" s="17" t="s">
        <v>128</v>
      </c>
      <c r="K91" s="18" t="s">
        <v>221</v>
      </c>
      <c r="L91" s="21">
        <v>531</v>
      </c>
    </row>
    <row r="92" spans="1:12" x14ac:dyDescent="0.25">
      <c r="A92" s="2" t="s">
        <v>335</v>
      </c>
      <c r="B92" s="15" t="s">
        <v>239</v>
      </c>
      <c r="C92" s="30">
        <v>5</v>
      </c>
      <c r="D92" s="30">
        <v>0</v>
      </c>
      <c r="E92" s="30">
        <v>0</v>
      </c>
      <c r="F92" s="30">
        <v>0</v>
      </c>
      <c r="G92" s="30">
        <v>0</v>
      </c>
      <c r="H92" s="29">
        <v>284</v>
      </c>
      <c r="J92" s="17" t="s">
        <v>35</v>
      </c>
      <c r="K92" s="18" t="s">
        <v>223</v>
      </c>
      <c r="L92" s="21">
        <v>613</v>
      </c>
    </row>
    <row r="93" spans="1:12" x14ac:dyDescent="0.25">
      <c r="A93" s="2" t="s">
        <v>291</v>
      </c>
      <c r="B93" s="15" t="s">
        <v>219</v>
      </c>
      <c r="C93" s="30">
        <v>0</v>
      </c>
      <c r="D93" s="30">
        <v>5</v>
      </c>
      <c r="E93" s="30">
        <v>0</v>
      </c>
      <c r="F93" s="30">
        <v>0</v>
      </c>
      <c r="G93" s="30">
        <v>0</v>
      </c>
      <c r="H93" s="29">
        <v>10</v>
      </c>
      <c r="J93" s="17" t="s">
        <v>129</v>
      </c>
      <c r="K93" s="18" t="s">
        <v>220</v>
      </c>
      <c r="L93" s="21">
        <v>4</v>
      </c>
    </row>
    <row r="94" spans="1:12" x14ac:dyDescent="0.25">
      <c r="A94" s="2" t="s">
        <v>336</v>
      </c>
      <c r="B94" s="15" t="s">
        <v>219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115</v>
      </c>
      <c r="J94" s="17"/>
      <c r="K94" s="18" t="s">
        <v>226</v>
      </c>
      <c r="L94" s="21">
        <v>120</v>
      </c>
    </row>
    <row r="95" spans="1:12" x14ac:dyDescent="0.25">
      <c r="A95" s="2" t="s">
        <v>127</v>
      </c>
      <c r="B95" s="15" t="s">
        <v>223</v>
      </c>
      <c r="C95" s="30">
        <v>6</v>
      </c>
      <c r="D95" s="30">
        <v>8</v>
      </c>
      <c r="E95" s="30">
        <v>0</v>
      </c>
      <c r="F95" s="30">
        <v>0</v>
      </c>
      <c r="G95" s="30">
        <v>0</v>
      </c>
      <c r="H95" s="29">
        <v>123</v>
      </c>
      <c r="J95" s="17" t="s">
        <v>204</v>
      </c>
      <c r="K95" s="18" t="s">
        <v>222</v>
      </c>
      <c r="L95" s="21">
        <v>69</v>
      </c>
    </row>
    <row r="96" spans="1:12" x14ac:dyDescent="0.25">
      <c r="A96" s="2" t="s">
        <v>341</v>
      </c>
      <c r="B96" s="15" t="s">
        <v>231</v>
      </c>
      <c r="C96" s="30">
        <v>35</v>
      </c>
      <c r="D96" s="30">
        <v>42</v>
      </c>
      <c r="E96" s="30">
        <v>42</v>
      </c>
      <c r="F96" s="30">
        <v>0</v>
      </c>
      <c r="G96" s="30">
        <v>0</v>
      </c>
      <c r="H96" s="29">
        <v>468</v>
      </c>
      <c r="J96" s="17" t="s">
        <v>316</v>
      </c>
      <c r="K96" s="18" t="s">
        <v>226</v>
      </c>
      <c r="L96" s="21">
        <v>105</v>
      </c>
    </row>
    <row r="97" spans="1:12" x14ac:dyDescent="0.25">
      <c r="A97" s="2" t="s">
        <v>416</v>
      </c>
      <c r="B97" s="15" t="s">
        <v>221</v>
      </c>
      <c r="C97" s="30">
        <v>62</v>
      </c>
      <c r="D97" s="30">
        <v>3</v>
      </c>
      <c r="E97" s="30">
        <v>0</v>
      </c>
      <c r="F97" s="30">
        <v>0</v>
      </c>
      <c r="G97" s="30">
        <v>0</v>
      </c>
      <c r="H97" s="29">
        <v>112</v>
      </c>
      <c r="J97" s="17" t="s">
        <v>201</v>
      </c>
      <c r="K97" s="18" t="s">
        <v>223</v>
      </c>
      <c r="L97" s="21">
        <v>28</v>
      </c>
    </row>
    <row r="98" spans="1:12" x14ac:dyDescent="0.25">
      <c r="A98" s="2" t="s">
        <v>394</v>
      </c>
      <c r="B98" s="15" t="s">
        <v>223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29">
        <v>12</v>
      </c>
      <c r="J98" s="2" t="s">
        <v>214</v>
      </c>
      <c r="K98" s="15" t="s">
        <v>219</v>
      </c>
      <c r="L98" s="21">
        <v>1</v>
      </c>
    </row>
    <row r="99" spans="1:12" x14ac:dyDescent="0.25">
      <c r="A99" s="2" t="s">
        <v>23</v>
      </c>
      <c r="B99" s="15" t="s">
        <v>220</v>
      </c>
      <c r="C99" s="30">
        <v>300</v>
      </c>
      <c r="D99" s="30">
        <v>270</v>
      </c>
      <c r="E99" s="30">
        <v>272</v>
      </c>
      <c r="F99" s="30">
        <v>0</v>
      </c>
      <c r="G99" s="30">
        <v>0</v>
      </c>
      <c r="H99" s="29">
        <v>7074</v>
      </c>
      <c r="J99" s="2" t="s">
        <v>150</v>
      </c>
      <c r="K99" s="15" t="s">
        <v>221</v>
      </c>
      <c r="L99" s="21">
        <v>465</v>
      </c>
    </row>
    <row r="100" spans="1:12" x14ac:dyDescent="0.25">
      <c r="A100" s="2" t="s">
        <v>238</v>
      </c>
      <c r="B100" s="15" t="s">
        <v>220</v>
      </c>
      <c r="C100" s="30">
        <v>0</v>
      </c>
      <c r="D100" s="30">
        <v>4</v>
      </c>
      <c r="E100" s="30">
        <v>2</v>
      </c>
      <c r="F100" s="30">
        <v>0</v>
      </c>
      <c r="G100" s="30">
        <v>0</v>
      </c>
      <c r="H100" s="29">
        <v>78</v>
      </c>
      <c r="J100" s="2" t="s">
        <v>168</v>
      </c>
      <c r="K100" s="15" t="s">
        <v>228</v>
      </c>
      <c r="L100" s="21">
        <v>53</v>
      </c>
    </row>
    <row r="101" spans="1:12" x14ac:dyDescent="0.25">
      <c r="A101" s="2" t="s">
        <v>213</v>
      </c>
      <c r="B101" s="15" t="s">
        <v>220</v>
      </c>
      <c r="C101" s="30">
        <v>0</v>
      </c>
      <c r="D101" s="30">
        <v>0</v>
      </c>
      <c r="E101" s="30">
        <v>26</v>
      </c>
      <c r="F101" s="30">
        <v>0</v>
      </c>
      <c r="G101" s="30">
        <v>0</v>
      </c>
      <c r="H101" s="29">
        <v>545</v>
      </c>
      <c r="J101" s="2" t="s">
        <v>36</v>
      </c>
      <c r="K101" s="15" t="s">
        <v>221</v>
      </c>
      <c r="L101" s="21">
        <v>596</v>
      </c>
    </row>
    <row r="102" spans="1:12" x14ac:dyDescent="0.25">
      <c r="A102" s="2" t="s">
        <v>264</v>
      </c>
      <c r="B102" s="15" t="s">
        <v>221</v>
      </c>
      <c r="C102" s="30">
        <v>104</v>
      </c>
      <c r="D102" s="30">
        <v>100</v>
      </c>
      <c r="E102" s="30">
        <v>104</v>
      </c>
      <c r="F102" s="30">
        <v>0</v>
      </c>
      <c r="G102" s="30">
        <v>0</v>
      </c>
      <c r="H102" s="29">
        <v>812</v>
      </c>
      <c r="J102" s="2" t="s">
        <v>115</v>
      </c>
      <c r="K102" s="15" t="s">
        <v>221</v>
      </c>
      <c r="L102" s="21">
        <v>275</v>
      </c>
    </row>
    <row r="103" spans="1:12" x14ac:dyDescent="0.25">
      <c r="A103" s="2" t="s">
        <v>24</v>
      </c>
      <c r="B103" s="15" t="s">
        <v>228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29">
        <v>747</v>
      </c>
      <c r="J103" s="2" t="s">
        <v>37</v>
      </c>
      <c r="K103" s="15" t="s">
        <v>221</v>
      </c>
      <c r="L103" s="21">
        <v>117</v>
      </c>
    </row>
    <row r="104" spans="1:12" x14ac:dyDescent="0.25">
      <c r="A104" s="2" t="s">
        <v>25</v>
      </c>
      <c r="B104" s="15" t="s">
        <v>219</v>
      </c>
      <c r="C104" s="30">
        <v>24</v>
      </c>
      <c r="D104" s="30">
        <v>24</v>
      </c>
      <c r="E104" s="30">
        <v>29</v>
      </c>
      <c r="F104" s="30">
        <v>0</v>
      </c>
      <c r="G104" s="30">
        <v>0</v>
      </c>
      <c r="H104" s="29">
        <v>591</v>
      </c>
      <c r="J104" s="2" t="s">
        <v>116</v>
      </c>
      <c r="K104" s="15" t="s">
        <v>220</v>
      </c>
      <c r="L104" s="21">
        <v>216</v>
      </c>
    </row>
    <row r="105" spans="1:12" x14ac:dyDescent="0.25">
      <c r="A105" s="2" t="s">
        <v>26</v>
      </c>
      <c r="B105" s="15" t="s">
        <v>231</v>
      </c>
      <c r="C105" s="30">
        <v>78</v>
      </c>
      <c r="D105" s="30">
        <v>78</v>
      </c>
      <c r="E105" s="30">
        <v>78</v>
      </c>
      <c r="F105" s="30">
        <v>0</v>
      </c>
      <c r="G105" s="30">
        <v>0</v>
      </c>
      <c r="H105" s="29">
        <v>1467</v>
      </c>
      <c r="J105" s="2" t="s">
        <v>38</v>
      </c>
      <c r="K105" s="15" t="s">
        <v>219</v>
      </c>
      <c r="L105" s="21">
        <v>1354</v>
      </c>
    </row>
    <row r="106" spans="1:12" x14ac:dyDescent="0.25">
      <c r="A106" s="2" t="s">
        <v>27</v>
      </c>
      <c r="B106" s="15" t="s">
        <v>231</v>
      </c>
      <c r="C106" s="30">
        <v>380</v>
      </c>
      <c r="D106" s="30">
        <v>128</v>
      </c>
      <c r="E106" s="30">
        <v>293</v>
      </c>
      <c r="F106" s="30">
        <v>37</v>
      </c>
      <c r="G106" s="30">
        <v>0</v>
      </c>
      <c r="H106" s="29">
        <v>5684</v>
      </c>
      <c r="J106" s="2" t="s">
        <v>151</v>
      </c>
      <c r="K106" s="15" t="s">
        <v>219</v>
      </c>
      <c r="L106" s="21">
        <v>143</v>
      </c>
    </row>
    <row r="107" spans="1:12" x14ac:dyDescent="0.25">
      <c r="A107" s="2" t="s">
        <v>102</v>
      </c>
      <c r="B107" s="15" t="s">
        <v>230</v>
      </c>
      <c r="C107" s="30">
        <v>60</v>
      </c>
      <c r="D107" s="30">
        <v>77</v>
      </c>
      <c r="E107" s="30">
        <v>54</v>
      </c>
      <c r="F107" s="30">
        <v>60</v>
      </c>
      <c r="G107" s="30">
        <v>52</v>
      </c>
      <c r="H107" s="29">
        <v>2055</v>
      </c>
      <c r="J107" s="2" t="s">
        <v>39</v>
      </c>
      <c r="K107" s="15" t="s">
        <v>227</v>
      </c>
      <c r="L107" s="21">
        <v>382</v>
      </c>
    </row>
    <row r="108" spans="1:12" x14ac:dyDescent="0.25">
      <c r="A108" s="2" t="s">
        <v>103</v>
      </c>
      <c r="B108" s="15" t="s">
        <v>226</v>
      </c>
      <c r="C108" s="30">
        <v>0</v>
      </c>
      <c r="D108" s="30">
        <v>12</v>
      </c>
      <c r="E108" s="30">
        <v>12</v>
      </c>
      <c r="F108" s="30">
        <v>0</v>
      </c>
      <c r="G108" s="30">
        <v>0</v>
      </c>
      <c r="H108" s="29">
        <v>241</v>
      </c>
      <c r="J108" s="2" t="s">
        <v>104</v>
      </c>
      <c r="K108" s="15" t="s">
        <v>220</v>
      </c>
      <c r="L108" s="21">
        <v>821</v>
      </c>
    </row>
    <row r="109" spans="1:12" x14ac:dyDescent="0.25">
      <c r="A109" s="2" t="s">
        <v>114</v>
      </c>
      <c r="B109" s="15" t="s">
        <v>226</v>
      </c>
      <c r="C109" s="30">
        <v>12</v>
      </c>
      <c r="D109" s="30">
        <v>24</v>
      </c>
      <c r="E109" s="30">
        <v>23</v>
      </c>
      <c r="F109" s="30">
        <v>0</v>
      </c>
      <c r="G109" s="30">
        <v>0</v>
      </c>
      <c r="H109" s="29">
        <v>513</v>
      </c>
      <c r="J109" t="s">
        <v>40</v>
      </c>
      <c r="K109" s="15" t="s">
        <v>226</v>
      </c>
      <c r="L109" s="21">
        <v>353</v>
      </c>
    </row>
    <row r="110" spans="1:12" x14ac:dyDescent="0.25">
      <c r="A110" s="2" t="s">
        <v>351</v>
      </c>
      <c r="B110" s="15" t="s">
        <v>239</v>
      </c>
      <c r="C110" s="30">
        <v>30</v>
      </c>
      <c r="D110" s="30">
        <v>52</v>
      </c>
      <c r="E110" s="30">
        <v>17</v>
      </c>
      <c r="F110" s="30">
        <v>0</v>
      </c>
      <c r="G110" s="30">
        <v>0</v>
      </c>
      <c r="H110" s="29">
        <v>302</v>
      </c>
      <c r="J110" s="2" t="s">
        <v>200</v>
      </c>
      <c r="K110" s="15" t="s">
        <v>226</v>
      </c>
      <c r="L110" s="21">
        <v>173</v>
      </c>
    </row>
    <row r="111" spans="1:12" x14ac:dyDescent="0.25">
      <c r="A111" s="2" t="s">
        <v>28</v>
      </c>
      <c r="B111" s="15" t="s">
        <v>226</v>
      </c>
      <c r="C111" s="30">
        <v>138</v>
      </c>
      <c r="D111" s="30">
        <v>136</v>
      </c>
      <c r="E111" s="30">
        <v>93</v>
      </c>
      <c r="F111" s="30">
        <v>0</v>
      </c>
      <c r="G111" s="30">
        <v>0</v>
      </c>
      <c r="H111" s="29">
        <v>3693</v>
      </c>
      <c r="J111" s="2" t="s">
        <v>240</v>
      </c>
      <c r="K111" s="15" t="s">
        <v>219</v>
      </c>
      <c r="L111" s="21">
        <v>230</v>
      </c>
    </row>
    <row r="112" spans="1:12" x14ac:dyDescent="0.25">
      <c r="A112" s="2" t="s">
        <v>29</v>
      </c>
      <c r="B112" s="15" t="s">
        <v>222</v>
      </c>
      <c r="C112" s="30">
        <v>159</v>
      </c>
      <c r="D112" s="30">
        <v>340</v>
      </c>
      <c r="E112" s="30">
        <v>240</v>
      </c>
      <c r="F112" s="30">
        <v>0</v>
      </c>
      <c r="G112" s="30">
        <v>0</v>
      </c>
      <c r="H112" s="29">
        <v>5321</v>
      </c>
      <c r="J112" s="2" t="s">
        <v>202</v>
      </c>
      <c r="K112" s="15" t="s">
        <v>220</v>
      </c>
      <c r="L112" s="21">
        <v>35</v>
      </c>
    </row>
    <row r="113" spans="1:12" x14ac:dyDescent="0.25">
      <c r="A113" s="2" t="s">
        <v>30</v>
      </c>
      <c r="B113" s="15" t="s">
        <v>222</v>
      </c>
      <c r="C113" s="30">
        <v>57</v>
      </c>
      <c r="D113" s="30">
        <v>146</v>
      </c>
      <c r="E113" s="30">
        <v>115</v>
      </c>
      <c r="F113" s="30">
        <v>0</v>
      </c>
      <c r="G113" s="30">
        <v>0</v>
      </c>
      <c r="H113" s="29">
        <v>3109</v>
      </c>
      <c r="J113" s="2" t="s">
        <v>293</v>
      </c>
      <c r="K113" s="15" t="s">
        <v>220</v>
      </c>
      <c r="L113" s="21">
        <v>68</v>
      </c>
    </row>
    <row r="114" spans="1:12" x14ac:dyDescent="0.25">
      <c r="A114" s="2" t="s">
        <v>361</v>
      </c>
      <c r="B114" s="15" t="s">
        <v>239</v>
      </c>
      <c r="C114" s="30">
        <v>187</v>
      </c>
      <c r="D114" s="30">
        <v>76</v>
      </c>
      <c r="E114" s="30">
        <v>33</v>
      </c>
      <c r="F114" s="30">
        <v>0</v>
      </c>
      <c r="G114" s="30">
        <v>0</v>
      </c>
      <c r="H114" s="29">
        <v>658</v>
      </c>
      <c r="J114" s="2" t="s">
        <v>169</v>
      </c>
      <c r="K114" s="15" t="s">
        <v>219</v>
      </c>
      <c r="L114" s="21">
        <v>4</v>
      </c>
    </row>
    <row r="115" spans="1:12" x14ac:dyDescent="0.25">
      <c r="A115" s="2" t="s">
        <v>31</v>
      </c>
      <c r="B115" s="15" t="s">
        <v>239</v>
      </c>
      <c r="C115" s="30">
        <v>173</v>
      </c>
      <c r="D115" s="30">
        <v>288</v>
      </c>
      <c r="E115" s="30">
        <v>194</v>
      </c>
      <c r="F115" s="30">
        <v>122</v>
      </c>
      <c r="G115" s="30">
        <v>114</v>
      </c>
      <c r="H115" s="29">
        <v>5757</v>
      </c>
      <c r="J115" s="2" t="s">
        <v>170</v>
      </c>
      <c r="K115" s="15" t="s">
        <v>219</v>
      </c>
      <c r="L115" s="21">
        <v>51</v>
      </c>
    </row>
    <row r="116" spans="1:12" x14ac:dyDescent="0.25">
      <c r="A116" s="2" t="s">
        <v>32</v>
      </c>
      <c r="B116" s="15" t="s">
        <v>239</v>
      </c>
      <c r="C116" s="30">
        <v>12</v>
      </c>
      <c r="D116" s="30">
        <v>0</v>
      </c>
      <c r="E116" s="30">
        <v>60</v>
      </c>
      <c r="F116" s="30">
        <v>60</v>
      </c>
      <c r="G116" s="30">
        <v>80</v>
      </c>
      <c r="H116" s="29">
        <v>1039</v>
      </c>
      <c r="J116" s="2" t="s">
        <v>241</v>
      </c>
      <c r="K116" s="15" t="s">
        <v>228</v>
      </c>
      <c r="L116" s="21">
        <v>42</v>
      </c>
    </row>
    <row r="117" spans="1:12" x14ac:dyDescent="0.25">
      <c r="A117" s="2" t="s">
        <v>342</v>
      </c>
      <c r="B117" s="15" t="s">
        <v>239</v>
      </c>
      <c r="C117" s="30">
        <v>92</v>
      </c>
      <c r="D117" s="30">
        <v>102</v>
      </c>
      <c r="E117" s="30">
        <v>117</v>
      </c>
      <c r="F117" s="30">
        <v>381</v>
      </c>
      <c r="G117" s="30">
        <v>0</v>
      </c>
      <c r="H117" s="29">
        <v>2295</v>
      </c>
      <c r="J117" s="2" t="s">
        <v>295</v>
      </c>
      <c r="K117" s="15" t="s">
        <v>222</v>
      </c>
      <c r="L117" s="21">
        <v>9</v>
      </c>
    </row>
    <row r="118" spans="1:12" x14ac:dyDescent="0.25">
      <c r="A118" s="2" t="s">
        <v>33</v>
      </c>
      <c r="B118" s="15" t="s">
        <v>239</v>
      </c>
      <c r="C118" s="30">
        <v>54</v>
      </c>
      <c r="D118" s="30">
        <v>71</v>
      </c>
      <c r="E118" s="30">
        <v>102</v>
      </c>
      <c r="F118" s="30">
        <v>0</v>
      </c>
      <c r="G118" s="30">
        <v>0</v>
      </c>
      <c r="H118" s="29">
        <v>2171</v>
      </c>
      <c r="J118" s="2" t="s">
        <v>432</v>
      </c>
      <c r="K118" s="15" t="s">
        <v>219</v>
      </c>
      <c r="L118" s="21">
        <v>6</v>
      </c>
    </row>
    <row r="119" spans="1:12" x14ac:dyDescent="0.25">
      <c r="A119" s="2" t="s">
        <v>34</v>
      </c>
      <c r="B119" s="15" t="s">
        <v>239</v>
      </c>
      <c r="C119" s="30">
        <v>48</v>
      </c>
      <c r="D119" s="30">
        <v>72</v>
      </c>
      <c r="E119" s="30">
        <v>24</v>
      </c>
      <c r="F119" s="30">
        <v>0</v>
      </c>
      <c r="G119" s="30">
        <v>0</v>
      </c>
      <c r="H119" s="29">
        <v>1444</v>
      </c>
      <c r="J119" s="2" t="s">
        <v>296</v>
      </c>
      <c r="K119" s="15" t="s">
        <v>222</v>
      </c>
      <c r="L119" s="21">
        <v>52</v>
      </c>
    </row>
    <row r="120" spans="1:12" x14ac:dyDescent="0.25">
      <c r="A120" s="2" t="s">
        <v>406</v>
      </c>
      <c r="B120" s="15" t="s">
        <v>222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68</v>
      </c>
      <c r="J120" s="2" t="s">
        <v>41</v>
      </c>
      <c r="K120" s="15" t="s">
        <v>220</v>
      </c>
      <c r="L120" s="21">
        <v>88</v>
      </c>
    </row>
    <row r="121" spans="1:12" x14ac:dyDescent="0.25">
      <c r="A121" s="2" t="s">
        <v>417</v>
      </c>
      <c r="B121" s="15" t="s">
        <v>250</v>
      </c>
      <c r="C121" s="30">
        <v>20</v>
      </c>
      <c r="D121" s="30">
        <v>20</v>
      </c>
      <c r="E121" s="30">
        <v>0</v>
      </c>
      <c r="F121" s="30">
        <v>0</v>
      </c>
      <c r="G121" s="30">
        <v>0</v>
      </c>
      <c r="H121" s="29">
        <v>40</v>
      </c>
      <c r="J121" s="2" t="s">
        <v>298</v>
      </c>
      <c r="K121" s="15" t="s">
        <v>226</v>
      </c>
      <c r="L121" s="21">
        <v>83</v>
      </c>
    </row>
    <row r="122" spans="1:12" x14ac:dyDescent="0.25">
      <c r="A122" s="2" t="s">
        <v>196</v>
      </c>
      <c r="B122" s="15" t="s">
        <v>220</v>
      </c>
      <c r="C122" s="30">
        <v>0</v>
      </c>
      <c r="D122" s="30">
        <v>90</v>
      </c>
      <c r="E122" s="30">
        <v>10</v>
      </c>
      <c r="F122" s="30">
        <v>0</v>
      </c>
      <c r="G122" s="30">
        <v>0</v>
      </c>
      <c r="H122" s="29">
        <v>200</v>
      </c>
      <c r="J122" s="17" t="s">
        <v>190</v>
      </c>
      <c r="K122" s="18" t="s">
        <v>219</v>
      </c>
      <c r="L122" s="21">
        <v>131</v>
      </c>
    </row>
    <row r="123" spans="1:12" x14ac:dyDescent="0.25">
      <c r="A123" s="2" t="s">
        <v>183</v>
      </c>
      <c r="B123" s="15" t="s">
        <v>227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91</v>
      </c>
      <c r="J123" s="2" t="s">
        <v>184</v>
      </c>
      <c r="K123" s="15" t="s">
        <v>219</v>
      </c>
      <c r="L123" s="21">
        <v>21</v>
      </c>
    </row>
    <row r="124" spans="1:12" x14ac:dyDescent="0.25">
      <c r="A124" s="2" t="s">
        <v>395</v>
      </c>
      <c r="B124" s="15" t="s">
        <v>226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84</v>
      </c>
      <c r="J124" s="2" t="s">
        <v>300</v>
      </c>
      <c r="K124" s="15" t="s">
        <v>226</v>
      </c>
      <c r="L124" s="21">
        <v>52</v>
      </c>
    </row>
    <row r="125" spans="1:12" x14ac:dyDescent="0.25">
      <c r="A125" s="2" t="s">
        <v>207</v>
      </c>
      <c r="B125" s="15" t="s">
        <v>230</v>
      </c>
      <c r="C125" s="30">
        <v>0</v>
      </c>
      <c r="D125" s="30">
        <v>79</v>
      </c>
      <c r="E125" s="30">
        <v>0</v>
      </c>
      <c r="F125" s="30">
        <v>0</v>
      </c>
      <c r="G125" s="30">
        <v>0</v>
      </c>
      <c r="H125" s="29">
        <v>724</v>
      </c>
      <c r="J125" s="2" t="s">
        <v>185</v>
      </c>
      <c r="K125" s="15" t="s">
        <v>219</v>
      </c>
      <c r="L125" s="21">
        <v>40</v>
      </c>
    </row>
    <row r="126" spans="1:12" x14ac:dyDescent="0.25">
      <c r="A126" s="2" t="s">
        <v>167</v>
      </c>
      <c r="B126" s="15" t="s">
        <v>219</v>
      </c>
      <c r="C126" s="30">
        <v>0</v>
      </c>
      <c r="D126" s="30">
        <v>67</v>
      </c>
      <c r="E126" s="30">
        <v>0</v>
      </c>
      <c r="F126" s="30">
        <v>0</v>
      </c>
      <c r="G126" s="30">
        <v>0</v>
      </c>
      <c r="H126" s="29">
        <v>133</v>
      </c>
      <c r="J126" s="17" t="s">
        <v>317</v>
      </c>
      <c r="K126" s="18" t="s">
        <v>219</v>
      </c>
      <c r="L126" s="21">
        <v>6</v>
      </c>
    </row>
    <row r="127" spans="1:12" x14ac:dyDescent="0.25">
      <c r="A127" s="2" t="s">
        <v>343</v>
      </c>
      <c r="B127" s="15" t="s">
        <v>219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18</v>
      </c>
      <c r="J127" s="2" t="s">
        <v>319</v>
      </c>
      <c r="K127" s="15" t="s">
        <v>228</v>
      </c>
      <c r="L127" s="21">
        <v>22</v>
      </c>
    </row>
    <row r="128" spans="1:12" x14ac:dyDescent="0.25">
      <c r="A128" s="2" t="s">
        <v>315</v>
      </c>
      <c r="B128" s="15" t="s">
        <v>219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5</v>
      </c>
      <c r="J128" s="17" t="s">
        <v>243</v>
      </c>
      <c r="K128" s="18" t="s">
        <v>219</v>
      </c>
      <c r="L128" s="21">
        <v>19</v>
      </c>
    </row>
    <row r="129" spans="1:12" x14ac:dyDescent="0.25">
      <c r="A129" s="2" t="s">
        <v>216</v>
      </c>
      <c r="B129" s="15" t="s">
        <v>220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120</v>
      </c>
      <c r="J129" s="2" t="s">
        <v>244</v>
      </c>
      <c r="K129" s="15" t="s">
        <v>228</v>
      </c>
      <c r="L129" s="21">
        <v>17</v>
      </c>
    </row>
    <row r="130" spans="1:12" x14ac:dyDescent="0.25">
      <c r="A130" s="2" t="s">
        <v>431</v>
      </c>
      <c r="B130" s="15" t="s">
        <v>226</v>
      </c>
      <c r="C130" s="30">
        <v>0</v>
      </c>
      <c r="D130" s="30">
        <v>9</v>
      </c>
      <c r="E130" s="30">
        <v>1</v>
      </c>
      <c r="F130" s="30">
        <v>0</v>
      </c>
      <c r="G130" s="30">
        <v>0</v>
      </c>
      <c r="H130" s="29">
        <v>10</v>
      </c>
      <c r="J130" s="2" t="s">
        <v>171</v>
      </c>
      <c r="K130" s="15" t="s">
        <v>219</v>
      </c>
      <c r="L130" s="21">
        <v>29</v>
      </c>
    </row>
    <row r="131" spans="1:12" x14ac:dyDescent="0.25">
      <c r="A131" s="2" t="s">
        <v>128</v>
      </c>
      <c r="B131" s="15" t="s">
        <v>221</v>
      </c>
      <c r="C131" s="30">
        <v>80</v>
      </c>
      <c r="D131" s="30">
        <v>36</v>
      </c>
      <c r="E131" s="30">
        <v>248</v>
      </c>
      <c r="F131" s="30">
        <v>112</v>
      </c>
      <c r="G131" s="30">
        <v>69</v>
      </c>
      <c r="H131" s="29">
        <v>1885</v>
      </c>
      <c r="J131" s="2" t="s">
        <v>384</v>
      </c>
      <c r="K131" s="15" t="s">
        <v>226</v>
      </c>
      <c r="L131" s="21">
        <v>94</v>
      </c>
    </row>
    <row r="132" spans="1:12" x14ac:dyDescent="0.25">
      <c r="A132" s="2" t="s">
        <v>35</v>
      </c>
      <c r="B132" s="15" t="s">
        <v>223</v>
      </c>
      <c r="C132" s="30">
        <v>25</v>
      </c>
      <c r="D132" s="30">
        <v>0</v>
      </c>
      <c r="E132" s="30">
        <v>0</v>
      </c>
      <c r="F132" s="30">
        <v>0</v>
      </c>
      <c r="G132" s="30">
        <v>0</v>
      </c>
      <c r="H132" s="29">
        <v>1278</v>
      </c>
      <c r="J132" s="2" t="s">
        <v>302</v>
      </c>
      <c r="K132" s="15" t="s">
        <v>219</v>
      </c>
      <c r="L132" s="21">
        <v>19</v>
      </c>
    </row>
    <row r="133" spans="1:12" x14ac:dyDescent="0.25">
      <c r="A133" s="2" t="s">
        <v>129</v>
      </c>
      <c r="B133" s="15" t="s">
        <v>220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138</v>
      </c>
      <c r="J133" s="2" t="s">
        <v>328</v>
      </c>
      <c r="K133" s="15" t="s">
        <v>226</v>
      </c>
      <c r="L133" s="21">
        <v>18</v>
      </c>
    </row>
    <row r="134" spans="1:12" x14ac:dyDescent="0.25">
      <c r="A134" s="2">
        <v>0</v>
      </c>
      <c r="B134" s="15" t="s">
        <v>226</v>
      </c>
      <c r="C134" s="30">
        <v>0</v>
      </c>
      <c r="D134" s="30">
        <v>52</v>
      </c>
      <c r="E134" s="30">
        <v>1</v>
      </c>
      <c r="F134" s="30">
        <v>0</v>
      </c>
      <c r="G134" s="30">
        <v>0</v>
      </c>
      <c r="H134" s="29">
        <v>742</v>
      </c>
      <c r="J134" s="2" t="s">
        <v>152</v>
      </c>
      <c r="K134" s="15" t="s">
        <v>220</v>
      </c>
      <c r="L134" s="21">
        <v>23</v>
      </c>
    </row>
    <row r="135" spans="1:12" x14ac:dyDescent="0.25">
      <c r="A135" s="2" t="s">
        <v>204</v>
      </c>
      <c r="B135" s="15" t="s">
        <v>222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153</v>
      </c>
      <c r="J135" s="2" t="s">
        <v>273</v>
      </c>
      <c r="K135" s="15" t="s">
        <v>219</v>
      </c>
      <c r="L135" s="21">
        <v>23</v>
      </c>
    </row>
    <row r="136" spans="1:12" x14ac:dyDescent="0.25">
      <c r="A136" s="2" t="s">
        <v>212</v>
      </c>
      <c r="B136" s="15" t="s">
        <v>230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207</v>
      </c>
      <c r="J136" s="2" t="s">
        <v>172</v>
      </c>
      <c r="K136" s="15" t="s">
        <v>221</v>
      </c>
      <c r="L136" s="21">
        <v>155</v>
      </c>
    </row>
    <row r="137" spans="1:12" x14ac:dyDescent="0.25">
      <c r="A137" s="2" t="s">
        <v>316</v>
      </c>
      <c r="B137" s="15" t="s">
        <v>226</v>
      </c>
      <c r="C137" s="30">
        <v>0</v>
      </c>
      <c r="D137" s="30">
        <v>63</v>
      </c>
      <c r="E137" s="30">
        <v>42</v>
      </c>
      <c r="F137" s="30">
        <v>0</v>
      </c>
      <c r="G137" s="30">
        <v>0</v>
      </c>
      <c r="H137" s="29">
        <v>252</v>
      </c>
      <c r="J137" s="2" t="s">
        <v>304</v>
      </c>
      <c r="K137" s="15" t="s">
        <v>219</v>
      </c>
      <c r="L137" s="21">
        <v>12</v>
      </c>
    </row>
    <row r="138" spans="1:12" x14ac:dyDescent="0.25">
      <c r="A138" s="2" t="s">
        <v>292</v>
      </c>
      <c r="B138" s="15" t="s">
        <v>219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18</v>
      </c>
      <c r="J138" s="2" t="s">
        <v>408</v>
      </c>
      <c r="K138" s="15" t="s">
        <v>221</v>
      </c>
      <c r="L138" s="21">
        <v>314</v>
      </c>
    </row>
    <row r="139" spans="1:12" x14ac:dyDescent="0.25">
      <c r="A139" s="2" t="s">
        <v>201</v>
      </c>
      <c r="B139" s="15" t="s">
        <v>223</v>
      </c>
      <c r="C139" s="30">
        <v>18</v>
      </c>
      <c r="D139" s="30">
        <v>0</v>
      </c>
      <c r="E139" s="30">
        <v>6</v>
      </c>
      <c r="F139" s="30">
        <v>0</v>
      </c>
      <c r="G139" s="30">
        <v>0</v>
      </c>
      <c r="H139" s="29">
        <v>65</v>
      </c>
      <c r="J139" s="2" t="s">
        <v>173</v>
      </c>
      <c r="K139" s="15" t="s">
        <v>220</v>
      </c>
      <c r="L139" s="21">
        <v>140</v>
      </c>
    </row>
    <row r="140" spans="1:12" x14ac:dyDescent="0.25">
      <c r="A140" s="2" t="s">
        <v>214</v>
      </c>
      <c r="B140" s="15" t="s">
        <v>219</v>
      </c>
      <c r="C140" s="30">
        <v>0</v>
      </c>
      <c r="D140" s="30">
        <v>0</v>
      </c>
      <c r="E140" s="30">
        <v>1</v>
      </c>
      <c r="F140" s="30">
        <v>0</v>
      </c>
      <c r="G140" s="30">
        <v>0</v>
      </c>
      <c r="H140" s="29">
        <v>2</v>
      </c>
      <c r="J140" s="2" t="s">
        <v>275</v>
      </c>
      <c r="K140" s="15" t="s">
        <v>226</v>
      </c>
      <c r="L140" s="21">
        <v>215</v>
      </c>
    </row>
    <row r="141" spans="1:12" x14ac:dyDescent="0.25">
      <c r="A141" s="2" t="s">
        <v>150</v>
      </c>
      <c r="B141" s="15" t="s">
        <v>221</v>
      </c>
      <c r="C141" s="30">
        <v>67</v>
      </c>
      <c r="D141" s="30">
        <v>99</v>
      </c>
      <c r="E141" s="30">
        <v>146</v>
      </c>
      <c r="F141" s="30">
        <v>0</v>
      </c>
      <c r="G141" s="30">
        <v>0</v>
      </c>
      <c r="H141" s="29">
        <v>1668</v>
      </c>
      <c r="J141" s="2" t="s">
        <v>186</v>
      </c>
      <c r="K141" s="15" t="s">
        <v>219</v>
      </c>
      <c r="L141" s="21">
        <v>20</v>
      </c>
    </row>
    <row r="142" spans="1:12" x14ac:dyDescent="0.25">
      <c r="A142" s="2" t="s">
        <v>168</v>
      </c>
      <c r="B142" s="15" t="s">
        <v>228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114</v>
      </c>
      <c r="J142" s="2" t="s">
        <v>321</v>
      </c>
      <c r="K142" s="15" t="s">
        <v>226</v>
      </c>
      <c r="L142" s="21">
        <v>21</v>
      </c>
    </row>
    <row r="143" spans="1:12" x14ac:dyDescent="0.25">
      <c r="A143" s="2" t="s">
        <v>36</v>
      </c>
      <c r="B143" s="15" t="s">
        <v>221</v>
      </c>
      <c r="C143" s="30">
        <v>96</v>
      </c>
      <c r="D143" s="30">
        <v>96</v>
      </c>
      <c r="E143" s="30">
        <v>197</v>
      </c>
      <c r="F143" s="30">
        <v>0</v>
      </c>
      <c r="G143" s="30">
        <v>0</v>
      </c>
      <c r="H143" s="29">
        <v>1977</v>
      </c>
      <c r="J143" s="2" t="s">
        <v>245</v>
      </c>
      <c r="K143" s="15" t="s">
        <v>228</v>
      </c>
      <c r="L143" s="21">
        <v>27</v>
      </c>
    </row>
    <row r="144" spans="1:12" x14ac:dyDescent="0.25">
      <c r="A144" s="2" t="s">
        <v>365</v>
      </c>
      <c r="B144" s="15" t="s">
        <v>219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31</v>
      </c>
      <c r="J144" s="2" t="s">
        <v>246</v>
      </c>
      <c r="K144" s="15" t="s">
        <v>222</v>
      </c>
      <c r="L144" s="21">
        <v>18</v>
      </c>
    </row>
    <row r="145" spans="1:12" x14ac:dyDescent="0.25">
      <c r="A145" s="2" t="s">
        <v>115</v>
      </c>
      <c r="B145" s="15" t="s">
        <v>221</v>
      </c>
      <c r="C145" s="30">
        <v>0</v>
      </c>
      <c r="D145" s="30">
        <v>0</v>
      </c>
      <c r="E145" s="30">
        <v>170</v>
      </c>
      <c r="F145" s="30">
        <v>95</v>
      </c>
      <c r="G145" s="30">
        <v>75</v>
      </c>
      <c r="H145" s="29">
        <v>938</v>
      </c>
      <c r="J145" s="2" t="s">
        <v>367</v>
      </c>
      <c r="K145" s="15" t="s">
        <v>220</v>
      </c>
      <c r="L145" s="21">
        <v>80</v>
      </c>
    </row>
    <row r="146" spans="1:12" x14ac:dyDescent="0.25">
      <c r="A146" s="2" t="s">
        <v>37</v>
      </c>
      <c r="B146" s="15" t="s">
        <v>221</v>
      </c>
      <c r="C146" s="30">
        <v>36</v>
      </c>
      <c r="D146" s="30">
        <v>0</v>
      </c>
      <c r="E146" s="30">
        <v>0</v>
      </c>
      <c r="F146" s="30">
        <v>96</v>
      </c>
      <c r="G146" s="30">
        <v>0</v>
      </c>
      <c r="H146" s="29">
        <v>449</v>
      </c>
      <c r="J146" s="2" t="s">
        <v>306</v>
      </c>
      <c r="K146" s="15" t="s">
        <v>222</v>
      </c>
      <c r="L146" s="21">
        <v>143</v>
      </c>
    </row>
    <row r="147" spans="1:12" x14ac:dyDescent="0.25">
      <c r="A147" s="2" t="s">
        <v>116</v>
      </c>
      <c r="B147" s="15" t="s">
        <v>220</v>
      </c>
      <c r="C147" s="30">
        <v>72</v>
      </c>
      <c r="D147" s="30">
        <v>54</v>
      </c>
      <c r="E147" s="30">
        <v>42</v>
      </c>
      <c r="F147" s="30">
        <v>0</v>
      </c>
      <c r="G147" s="30">
        <v>0</v>
      </c>
      <c r="H147" s="29">
        <v>447</v>
      </c>
      <c r="J147" s="2" t="s">
        <v>276</v>
      </c>
      <c r="K147" s="15" t="s">
        <v>219</v>
      </c>
      <c r="L147" s="21">
        <v>34</v>
      </c>
    </row>
    <row r="148" spans="1:12" x14ac:dyDescent="0.25">
      <c r="A148" s="2" t="s">
        <v>38</v>
      </c>
      <c r="B148" s="15" t="s">
        <v>219</v>
      </c>
      <c r="C148" s="30">
        <v>203</v>
      </c>
      <c r="D148" s="30">
        <v>149</v>
      </c>
      <c r="E148" s="30">
        <v>232</v>
      </c>
      <c r="F148" s="30">
        <v>108</v>
      </c>
      <c r="G148" s="30">
        <v>0</v>
      </c>
      <c r="H148" s="29">
        <v>3532</v>
      </c>
      <c r="J148" s="17" t="s">
        <v>247</v>
      </c>
      <c r="K148" s="18" t="s">
        <v>222</v>
      </c>
      <c r="L148" s="21">
        <v>18</v>
      </c>
    </row>
    <row r="149" spans="1:12" x14ac:dyDescent="0.25">
      <c r="A149" s="2" t="s">
        <v>151</v>
      </c>
      <c r="B149" s="15" t="s">
        <v>219</v>
      </c>
      <c r="C149" s="30">
        <v>18</v>
      </c>
      <c r="D149" s="30">
        <v>36</v>
      </c>
      <c r="E149" s="30">
        <v>36</v>
      </c>
      <c r="F149" s="30">
        <v>0</v>
      </c>
      <c r="G149" s="30">
        <v>0</v>
      </c>
      <c r="H149" s="29">
        <v>299</v>
      </c>
      <c r="J149" s="2" t="s">
        <v>401</v>
      </c>
      <c r="K149" s="15" t="s">
        <v>228</v>
      </c>
      <c r="L149" s="21">
        <v>75</v>
      </c>
    </row>
    <row r="150" spans="1:12" x14ac:dyDescent="0.25">
      <c r="A150" s="2" t="s">
        <v>39</v>
      </c>
      <c r="B150" s="15" t="s">
        <v>227</v>
      </c>
      <c r="C150" s="30">
        <v>30</v>
      </c>
      <c r="D150" s="30">
        <v>95</v>
      </c>
      <c r="E150" s="30">
        <v>59</v>
      </c>
      <c r="F150" s="30">
        <v>0</v>
      </c>
      <c r="G150" s="30">
        <v>0</v>
      </c>
      <c r="H150" s="29">
        <v>834</v>
      </c>
      <c r="J150" s="2" t="s">
        <v>248</v>
      </c>
      <c r="K150" s="15" t="s">
        <v>228</v>
      </c>
      <c r="L150" s="21">
        <v>51</v>
      </c>
    </row>
    <row r="151" spans="1:12" x14ac:dyDescent="0.25">
      <c r="A151" s="2" t="s">
        <v>104</v>
      </c>
      <c r="B151" s="15" t="s">
        <v>220</v>
      </c>
      <c r="C151" s="30">
        <v>103</v>
      </c>
      <c r="D151" s="30">
        <v>52</v>
      </c>
      <c r="E151" s="30">
        <v>0</v>
      </c>
      <c r="F151" s="30">
        <v>0</v>
      </c>
      <c r="G151" s="30">
        <v>0</v>
      </c>
      <c r="H151" s="29">
        <v>2180</v>
      </c>
      <c r="J151" s="2" t="s">
        <v>249</v>
      </c>
      <c r="K151" s="15" t="s">
        <v>228</v>
      </c>
      <c r="L151" s="21">
        <v>169</v>
      </c>
    </row>
    <row r="152" spans="1:12" x14ac:dyDescent="0.25">
      <c r="A152" s="2" t="s">
        <v>40</v>
      </c>
      <c r="B152" s="15" t="s">
        <v>226</v>
      </c>
      <c r="C152" s="30">
        <v>66</v>
      </c>
      <c r="D152" s="30">
        <v>42</v>
      </c>
      <c r="E152" s="30">
        <v>0</v>
      </c>
      <c r="F152" s="30">
        <v>0</v>
      </c>
      <c r="G152" s="30">
        <v>0</v>
      </c>
      <c r="H152" s="29">
        <v>1448</v>
      </c>
      <c r="J152" s="2" t="s">
        <v>409</v>
      </c>
      <c r="K152" s="15" t="s">
        <v>223</v>
      </c>
      <c r="L152" s="21">
        <v>1</v>
      </c>
    </row>
    <row r="153" spans="1:12" x14ac:dyDescent="0.25">
      <c r="A153" s="2" t="s">
        <v>200</v>
      </c>
      <c r="B153" s="15" t="s">
        <v>226</v>
      </c>
      <c r="C153" s="30">
        <v>30</v>
      </c>
      <c r="D153" s="30">
        <v>84</v>
      </c>
      <c r="E153" s="30">
        <v>63</v>
      </c>
      <c r="F153" s="30">
        <v>0</v>
      </c>
      <c r="G153" s="30">
        <v>0</v>
      </c>
      <c r="H153" s="29">
        <v>617</v>
      </c>
      <c r="J153" s="2" t="s">
        <v>153</v>
      </c>
      <c r="K153" s="15" t="s">
        <v>226</v>
      </c>
      <c r="L153" s="21">
        <v>8</v>
      </c>
    </row>
    <row r="154" spans="1:12" x14ac:dyDescent="0.25">
      <c r="A154" s="2" t="s">
        <v>240</v>
      </c>
      <c r="B154" s="15" t="s">
        <v>219</v>
      </c>
      <c r="C154" s="30">
        <v>37</v>
      </c>
      <c r="D154" s="30">
        <v>52</v>
      </c>
      <c r="E154" s="30">
        <v>78</v>
      </c>
      <c r="F154" s="30">
        <v>0</v>
      </c>
      <c r="G154" s="30">
        <v>0</v>
      </c>
      <c r="H154" s="29">
        <v>503</v>
      </c>
      <c r="J154" s="2" t="s">
        <v>130</v>
      </c>
      <c r="K154" s="15" t="s">
        <v>220</v>
      </c>
      <c r="L154" s="21">
        <v>31</v>
      </c>
    </row>
    <row r="155" spans="1:12" x14ac:dyDescent="0.25">
      <c r="A155" s="2" t="s">
        <v>202</v>
      </c>
      <c r="B155" s="15" t="s">
        <v>220</v>
      </c>
      <c r="C155" s="30">
        <v>0</v>
      </c>
      <c r="D155" s="30">
        <v>12</v>
      </c>
      <c r="E155" s="30">
        <v>23</v>
      </c>
      <c r="F155" s="30">
        <v>0</v>
      </c>
      <c r="G155" s="30">
        <v>0</v>
      </c>
      <c r="H155" s="29">
        <v>97</v>
      </c>
      <c r="J155" s="2" t="s">
        <v>154</v>
      </c>
      <c r="K155" s="15" t="s">
        <v>219</v>
      </c>
      <c r="L155" s="21">
        <v>160</v>
      </c>
    </row>
    <row r="156" spans="1:12" x14ac:dyDescent="0.25">
      <c r="A156" s="2" t="s">
        <v>366</v>
      </c>
      <c r="B156" s="15" t="s">
        <v>219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65</v>
      </c>
      <c r="J156" s="2" t="s">
        <v>117</v>
      </c>
      <c r="K156" s="15" t="s">
        <v>230</v>
      </c>
      <c r="L156" s="21">
        <v>120</v>
      </c>
    </row>
    <row r="157" spans="1:12" x14ac:dyDescent="0.25">
      <c r="A157" s="2" t="s">
        <v>293</v>
      </c>
      <c r="B157" s="15" t="s">
        <v>220</v>
      </c>
      <c r="C157" s="30">
        <v>9</v>
      </c>
      <c r="D157" s="30">
        <v>75</v>
      </c>
      <c r="E157" s="30">
        <v>0</v>
      </c>
      <c r="F157" s="30">
        <v>0</v>
      </c>
      <c r="G157" s="30">
        <v>0</v>
      </c>
      <c r="H157" s="29">
        <v>156</v>
      </c>
      <c r="J157" s="2" t="s">
        <v>175</v>
      </c>
      <c r="K157" s="15" t="s">
        <v>219</v>
      </c>
      <c r="L157" s="21">
        <v>22</v>
      </c>
    </row>
    <row r="158" spans="1:12" x14ac:dyDescent="0.25">
      <c r="A158" s="2" t="s">
        <v>169</v>
      </c>
      <c r="B158" s="15" t="s">
        <v>219</v>
      </c>
      <c r="C158" s="30">
        <v>0</v>
      </c>
      <c r="D158" s="30">
        <v>4</v>
      </c>
      <c r="E158" s="30">
        <v>2</v>
      </c>
      <c r="F158" s="30">
        <v>0</v>
      </c>
      <c r="G158" s="30">
        <v>0</v>
      </c>
      <c r="H158" s="29">
        <v>10</v>
      </c>
      <c r="J158" s="2" t="s">
        <v>197</v>
      </c>
      <c r="K158" s="15" t="s">
        <v>250</v>
      </c>
      <c r="L158" s="21">
        <v>622</v>
      </c>
    </row>
    <row r="159" spans="1:12" x14ac:dyDescent="0.25">
      <c r="A159" s="2" t="s">
        <v>265</v>
      </c>
      <c r="B159" s="15" t="s">
        <v>220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118</v>
      </c>
      <c r="J159" s="2" t="s">
        <v>279</v>
      </c>
      <c r="K159" s="15" t="s">
        <v>250</v>
      </c>
      <c r="L159" s="21">
        <v>568</v>
      </c>
    </row>
    <row r="160" spans="1:12" x14ac:dyDescent="0.25">
      <c r="A160" s="2" t="s">
        <v>266</v>
      </c>
      <c r="B160" s="15" t="s">
        <v>219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29</v>
      </c>
      <c r="J160" s="2" t="s">
        <v>280</v>
      </c>
      <c r="K160" s="15" t="s">
        <v>250</v>
      </c>
      <c r="L160" s="21">
        <v>741</v>
      </c>
    </row>
    <row r="161" spans="1:12" x14ac:dyDescent="0.25">
      <c r="A161" s="2" t="s">
        <v>170</v>
      </c>
      <c r="B161" s="15" t="s">
        <v>219</v>
      </c>
      <c r="C161" s="30">
        <v>55</v>
      </c>
      <c r="D161" s="30">
        <v>0</v>
      </c>
      <c r="E161" s="30">
        <v>0</v>
      </c>
      <c r="F161" s="30">
        <v>0</v>
      </c>
      <c r="G161" s="30">
        <v>0</v>
      </c>
      <c r="H161" s="29">
        <v>155</v>
      </c>
      <c r="J161" s="2" t="s">
        <v>42</v>
      </c>
      <c r="K161" s="15" t="s">
        <v>250</v>
      </c>
      <c r="L161" s="21">
        <v>2007</v>
      </c>
    </row>
    <row r="162" spans="1:12" x14ac:dyDescent="0.25">
      <c r="A162" s="2" t="s">
        <v>294</v>
      </c>
      <c r="B162" s="15" t="s">
        <v>219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41</v>
      </c>
      <c r="J162" s="2" t="s">
        <v>43</v>
      </c>
      <c r="K162" s="15" t="s">
        <v>250</v>
      </c>
      <c r="L162" s="21">
        <v>657</v>
      </c>
    </row>
    <row r="163" spans="1:12" x14ac:dyDescent="0.25">
      <c r="A163" s="2" t="s">
        <v>332</v>
      </c>
      <c r="B163" s="15" t="s">
        <v>222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1</v>
      </c>
      <c r="J163" s="2" t="s">
        <v>309</v>
      </c>
      <c r="K163" s="15" t="s">
        <v>219</v>
      </c>
      <c r="L163" s="21">
        <v>28</v>
      </c>
    </row>
    <row r="164" spans="1:12" x14ac:dyDescent="0.25">
      <c r="A164" s="2" t="s">
        <v>241</v>
      </c>
      <c r="B164" s="15" t="s">
        <v>228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84</v>
      </c>
      <c r="J164" s="2" t="s">
        <v>44</v>
      </c>
      <c r="K164" s="15" t="s">
        <v>218</v>
      </c>
      <c r="L164" s="31">
        <v>238</v>
      </c>
    </row>
    <row r="165" spans="1:12" x14ac:dyDescent="0.25">
      <c r="A165" s="2" t="s">
        <v>267</v>
      </c>
      <c r="B165" s="15" t="s">
        <v>219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50</v>
      </c>
      <c r="J165" s="2" t="s">
        <v>45</v>
      </c>
      <c r="K165" s="15" t="s">
        <v>219</v>
      </c>
      <c r="L165" s="31">
        <v>626</v>
      </c>
    </row>
    <row r="166" spans="1:12" x14ac:dyDescent="0.25">
      <c r="A166" s="2" t="s">
        <v>295</v>
      </c>
      <c r="B166" s="15" t="s">
        <v>222</v>
      </c>
      <c r="C166" s="30">
        <v>9</v>
      </c>
      <c r="D166" s="30">
        <v>0</v>
      </c>
      <c r="E166" s="30">
        <v>0</v>
      </c>
      <c r="F166" s="30">
        <v>0</v>
      </c>
      <c r="G166" s="30">
        <v>0</v>
      </c>
      <c r="H166" s="29">
        <v>18</v>
      </c>
      <c r="J166" s="2" t="s">
        <v>155</v>
      </c>
      <c r="K166" s="15" t="s">
        <v>219</v>
      </c>
      <c r="L166" s="31">
        <v>432</v>
      </c>
    </row>
    <row r="167" spans="1:12" x14ac:dyDescent="0.25">
      <c r="A167" s="2" t="s">
        <v>242</v>
      </c>
      <c r="B167" s="15" t="s">
        <v>219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1</v>
      </c>
      <c r="J167" s="2" t="s">
        <v>46</v>
      </c>
      <c r="K167" s="15" t="s">
        <v>219</v>
      </c>
      <c r="L167" s="31">
        <v>244</v>
      </c>
    </row>
    <row r="168" spans="1:12" x14ac:dyDescent="0.25">
      <c r="A168" s="2" t="s">
        <v>432</v>
      </c>
      <c r="B168" s="15" t="s">
        <v>219</v>
      </c>
      <c r="C168" s="30">
        <v>0</v>
      </c>
      <c r="D168" s="30">
        <v>6</v>
      </c>
      <c r="E168" s="30">
        <v>2</v>
      </c>
      <c r="F168" s="30">
        <v>0</v>
      </c>
      <c r="G168" s="30">
        <v>0</v>
      </c>
      <c r="H168" s="29">
        <v>18</v>
      </c>
      <c r="J168" s="2" t="s">
        <v>156</v>
      </c>
      <c r="K168" s="15" t="s">
        <v>221</v>
      </c>
      <c r="L168" s="31">
        <v>92</v>
      </c>
    </row>
    <row r="169" spans="1:12" x14ac:dyDescent="0.25">
      <c r="A169" s="2" t="s">
        <v>296</v>
      </c>
      <c r="B169" s="15" t="s">
        <v>222</v>
      </c>
      <c r="C169" s="30">
        <v>0</v>
      </c>
      <c r="D169" s="30">
        <v>54</v>
      </c>
      <c r="E169" s="30">
        <v>0</v>
      </c>
      <c r="F169" s="30">
        <v>0</v>
      </c>
      <c r="G169" s="30">
        <v>0</v>
      </c>
      <c r="H169" s="29">
        <v>186</v>
      </c>
      <c r="J169" s="2" t="s">
        <v>47</v>
      </c>
      <c r="K169" s="15" t="s">
        <v>219</v>
      </c>
      <c r="L169" s="31">
        <v>353</v>
      </c>
    </row>
    <row r="170" spans="1:12" x14ac:dyDescent="0.25">
      <c r="A170" s="2" t="s">
        <v>411</v>
      </c>
      <c r="B170" s="15" t="s">
        <v>226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20</v>
      </c>
      <c r="J170" s="2" t="s">
        <v>251</v>
      </c>
      <c r="K170" s="15" t="s">
        <v>222</v>
      </c>
      <c r="L170" s="31">
        <v>480</v>
      </c>
    </row>
    <row r="171" spans="1:12" x14ac:dyDescent="0.25">
      <c r="A171" s="2" t="s">
        <v>396</v>
      </c>
      <c r="B171" s="15" t="s">
        <v>226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30</v>
      </c>
      <c r="J171" s="2" t="s">
        <v>48</v>
      </c>
      <c r="K171" s="15" t="s">
        <v>223</v>
      </c>
      <c r="L171" s="31">
        <v>369</v>
      </c>
    </row>
    <row r="172" spans="1:12" x14ac:dyDescent="0.25">
      <c r="A172" s="2" t="s">
        <v>297</v>
      </c>
      <c r="B172" s="15" t="s">
        <v>219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30</v>
      </c>
      <c r="J172" s="2" t="s">
        <v>105</v>
      </c>
      <c r="K172" s="15" t="s">
        <v>223</v>
      </c>
      <c r="L172" s="31">
        <v>481</v>
      </c>
    </row>
    <row r="173" spans="1:12" x14ac:dyDescent="0.25">
      <c r="A173" s="2" t="s">
        <v>397</v>
      </c>
      <c r="B173" s="15" t="s">
        <v>226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13</v>
      </c>
      <c r="J173" s="17" t="s">
        <v>49</v>
      </c>
      <c r="K173" s="15" t="s">
        <v>223</v>
      </c>
      <c r="L173" s="21">
        <v>804</v>
      </c>
    </row>
    <row r="174" spans="1:12" x14ac:dyDescent="0.25">
      <c r="A174" s="2" t="s">
        <v>433</v>
      </c>
      <c r="B174" s="15" t="s">
        <v>226</v>
      </c>
      <c r="C174" s="30">
        <v>0</v>
      </c>
      <c r="D174" s="30">
        <v>0</v>
      </c>
      <c r="E174" s="30">
        <v>10</v>
      </c>
      <c r="F174" s="30">
        <v>0</v>
      </c>
      <c r="G174" s="30">
        <v>0</v>
      </c>
      <c r="H174" s="29">
        <v>10</v>
      </c>
      <c r="J174" s="17" t="s">
        <v>50</v>
      </c>
      <c r="K174" s="15" t="s">
        <v>228</v>
      </c>
      <c r="L174" s="16">
        <v>2286</v>
      </c>
    </row>
    <row r="175" spans="1:12" x14ac:dyDescent="0.25">
      <c r="A175" s="2" t="s">
        <v>41</v>
      </c>
      <c r="B175" s="15" t="s">
        <v>220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178</v>
      </c>
      <c r="J175" s="2" t="s">
        <v>51</v>
      </c>
      <c r="K175" s="15" t="s">
        <v>228</v>
      </c>
      <c r="L175" s="16">
        <v>989</v>
      </c>
    </row>
    <row r="176" spans="1:12" x14ac:dyDescent="0.25">
      <c r="A176" s="2" t="s">
        <v>344</v>
      </c>
      <c r="B176" s="15" t="s">
        <v>226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6</v>
      </c>
      <c r="J176" s="2" t="s">
        <v>52</v>
      </c>
      <c r="K176" s="15" t="s">
        <v>252</v>
      </c>
      <c r="L176" s="16">
        <v>1319</v>
      </c>
    </row>
    <row r="177" spans="1:12" x14ac:dyDescent="0.25">
      <c r="A177" s="2" t="s">
        <v>434</v>
      </c>
      <c r="B177" s="15" t="s">
        <v>228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29</v>
      </c>
      <c r="J177" s="2" t="s">
        <v>53</v>
      </c>
      <c r="K177" s="15" t="s">
        <v>218</v>
      </c>
      <c r="L177" s="16">
        <v>176</v>
      </c>
    </row>
    <row r="178" spans="1:12" x14ac:dyDescent="0.25">
      <c r="A178" s="2" t="s">
        <v>268</v>
      </c>
      <c r="B178" s="15" t="s">
        <v>219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68</v>
      </c>
      <c r="J178" s="2" t="s">
        <v>54</v>
      </c>
      <c r="K178" s="15" t="s">
        <v>223</v>
      </c>
      <c r="L178" s="16">
        <v>249</v>
      </c>
    </row>
    <row r="179" spans="1:12" x14ac:dyDescent="0.25">
      <c r="A179" s="2" t="s">
        <v>298</v>
      </c>
      <c r="B179" s="15" t="s">
        <v>226</v>
      </c>
      <c r="C179" s="30">
        <v>24</v>
      </c>
      <c r="D179" s="30">
        <v>0</v>
      </c>
      <c r="E179" s="30">
        <v>0</v>
      </c>
      <c r="F179" s="30">
        <v>0</v>
      </c>
      <c r="G179" s="30">
        <v>0</v>
      </c>
      <c r="H179" s="29">
        <v>174</v>
      </c>
      <c r="J179" s="2" t="s">
        <v>118</v>
      </c>
      <c r="K179" s="15" t="s">
        <v>223</v>
      </c>
      <c r="L179" s="16">
        <v>243</v>
      </c>
    </row>
    <row r="180" spans="1:12" x14ac:dyDescent="0.25">
      <c r="A180" s="2" t="s">
        <v>299</v>
      </c>
      <c r="B180" s="15" t="s">
        <v>223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18</v>
      </c>
      <c r="J180" s="17" t="s">
        <v>55</v>
      </c>
      <c r="K180" s="15" t="s">
        <v>226</v>
      </c>
      <c r="L180" s="29">
        <v>612</v>
      </c>
    </row>
    <row r="181" spans="1:12" x14ac:dyDescent="0.25">
      <c r="A181" s="2" t="s">
        <v>190</v>
      </c>
      <c r="B181" s="15" t="s">
        <v>219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278</v>
      </c>
      <c r="J181" s="2" t="s">
        <v>56</v>
      </c>
      <c r="K181" s="15" t="s">
        <v>252</v>
      </c>
      <c r="L181" s="16">
        <v>1549</v>
      </c>
    </row>
    <row r="182" spans="1:12" x14ac:dyDescent="0.25">
      <c r="A182" s="2" t="s">
        <v>407</v>
      </c>
      <c r="B182" s="15" t="s">
        <v>222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90</v>
      </c>
      <c r="J182" s="17" t="s">
        <v>57</v>
      </c>
      <c r="K182" s="15" t="s">
        <v>228</v>
      </c>
      <c r="L182" s="21">
        <v>1520</v>
      </c>
    </row>
    <row r="183" spans="1:12" x14ac:dyDescent="0.25">
      <c r="A183" s="2" t="s">
        <v>184</v>
      </c>
      <c r="B183" s="15" t="s">
        <v>219</v>
      </c>
      <c r="C183" s="30">
        <v>0</v>
      </c>
      <c r="D183" s="30">
        <v>0</v>
      </c>
      <c r="E183" s="30">
        <v>22</v>
      </c>
      <c r="F183" s="30">
        <v>0</v>
      </c>
      <c r="G183" s="30">
        <v>0</v>
      </c>
      <c r="H183" s="29">
        <v>46</v>
      </c>
      <c r="J183" s="2" t="s">
        <v>131</v>
      </c>
      <c r="K183" s="15" t="s">
        <v>239</v>
      </c>
      <c r="L183" s="21">
        <v>172</v>
      </c>
    </row>
    <row r="184" spans="1:12" x14ac:dyDescent="0.25">
      <c r="A184" s="2" t="s">
        <v>300</v>
      </c>
      <c r="B184" s="15" t="s">
        <v>226</v>
      </c>
      <c r="C184" s="30">
        <v>0</v>
      </c>
      <c r="D184" s="30">
        <v>52</v>
      </c>
      <c r="E184" s="30">
        <v>0</v>
      </c>
      <c r="F184" s="30">
        <v>0</v>
      </c>
      <c r="G184" s="30">
        <v>0</v>
      </c>
      <c r="H184" s="29">
        <v>106</v>
      </c>
      <c r="J184" s="2" t="s">
        <v>58</v>
      </c>
      <c r="K184" s="15" t="s">
        <v>223</v>
      </c>
      <c r="L184" s="21">
        <v>760</v>
      </c>
    </row>
    <row r="185" spans="1:12" x14ac:dyDescent="0.25">
      <c r="A185" s="2" t="s">
        <v>345</v>
      </c>
      <c r="B185" s="15" t="s">
        <v>219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29">
        <v>117</v>
      </c>
      <c r="J185" s="2" t="s">
        <v>132</v>
      </c>
      <c r="K185" s="15" t="s">
        <v>223</v>
      </c>
      <c r="L185" s="21">
        <v>13</v>
      </c>
    </row>
    <row r="186" spans="1:12" x14ac:dyDescent="0.25">
      <c r="A186" s="2" t="s">
        <v>269</v>
      </c>
      <c r="B186" s="15" t="s">
        <v>219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29">
        <v>90</v>
      </c>
      <c r="J186" s="2" t="s">
        <v>59</v>
      </c>
      <c r="K186" s="15" t="s">
        <v>239</v>
      </c>
      <c r="L186" s="21">
        <v>309</v>
      </c>
    </row>
    <row r="187" spans="1:12" x14ac:dyDescent="0.25">
      <c r="A187" s="2" t="s">
        <v>270</v>
      </c>
      <c r="B187" s="15" t="s">
        <v>219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29">
        <v>12</v>
      </c>
      <c r="J187" s="2" t="s">
        <v>119</v>
      </c>
      <c r="K187" s="15" t="s">
        <v>223</v>
      </c>
      <c r="L187" s="21">
        <v>354</v>
      </c>
    </row>
    <row r="188" spans="1:12" x14ac:dyDescent="0.25">
      <c r="A188" s="2" t="s">
        <v>418</v>
      </c>
      <c r="B188" s="15" t="s">
        <v>219</v>
      </c>
      <c r="C188" s="30">
        <v>1</v>
      </c>
      <c r="D188" s="30">
        <v>0</v>
      </c>
      <c r="E188" s="30">
        <v>0</v>
      </c>
      <c r="F188" s="30">
        <v>0</v>
      </c>
      <c r="G188" s="30">
        <v>0</v>
      </c>
      <c r="H188" s="29">
        <v>1</v>
      </c>
      <c r="J188" s="2" t="s">
        <v>253</v>
      </c>
      <c r="K188" s="15" t="s">
        <v>220</v>
      </c>
      <c r="L188" s="21">
        <v>435</v>
      </c>
    </row>
    <row r="189" spans="1:12" x14ac:dyDescent="0.25">
      <c r="A189" s="2" t="s">
        <v>185</v>
      </c>
      <c r="B189" s="15" t="s">
        <v>219</v>
      </c>
      <c r="C189" s="30">
        <v>0</v>
      </c>
      <c r="D189" s="30">
        <v>41</v>
      </c>
      <c r="E189" s="30">
        <v>0</v>
      </c>
      <c r="F189" s="30">
        <v>0</v>
      </c>
      <c r="G189" s="30">
        <v>0</v>
      </c>
      <c r="H189" s="29">
        <v>115</v>
      </c>
      <c r="J189" s="2" t="s">
        <v>60</v>
      </c>
      <c r="K189" s="15" t="s">
        <v>220</v>
      </c>
      <c r="L189" s="21">
        <v>1990</v>
      </c>
    </row>
    <row r="190" spans="1:12" x14ac:dyDescent="0.25">
      <c r="A190" s="2" t="s">
        <v>362</v>
      </c>
      <c r="B190" s="15" t="s">
        <v>219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3</v>
      </c>
      <c r="J190" s="2" t="s">
        <v>195</v>
      </c>
      <c r="K190" s="15" t="s">
        <v>252</v>
      </c>
      <c r="L190" s="21">
        <v>1054</v>
      </c>
    </row>
    <row r="191" spans="1:12" x14ac:dyDescent="0.25">
      <c r="A191" s="2" t="s">
        <v>317</v>
      </c>
      <c r="B191" s="15" t="s">
        <v>219</v>
      </c>
      <c r="C191" s="30">
        <v>0</v>
      </c>
      <c r="D191" s="30">
        <v>0</v>
      </c>
      <c r="E191" s="30">
        <v>6</v>
      </c>
      <c r="F191" s="30">
        <v>0</v>
      </c>
      <c r="G191" s="30">
        <v>0</v>
      </c>
      <c r="H191" s="29">
        <v>12</v>
      </c>
      <c r="J191" s="2" t="s">
        <v>106</v>
      </c>
      <c r="K191" s="15" t="s">
        <v>221</v>
      </c>
      <c r="L191" s="21">
        <v>542</v>
      </c>
    </row>
    <row r="192" spans="1:12" x14ac:dyDescent="0.25">
      <c r="A192" s="2" t="s">
        <v>435</v>
      </c>
      <c r="B192" s="15" t="s">
        <v>226</v>
      </c>
      <c r="C192" s="30">
        <v>0</v>
      </c>
      <c r="D192" s="30">
        <v>0</v>
      </c>
      <c r="E192" s="30">
        <v>10</v>
      </c>
      <c r="F192" s="30">
        <v>0</v>
      </c>
      <c r="G192" s="30">
        <v>0</v>
      </c>
      <c r="H192" s="29">
        <v>10</v>
      </c>
      <c r="J192" s="2" t="s">
        <v>61</v>
      </c>
      <c r="K192" s="15" t="s">
        <v>252</v>
      </c>
      <c r="L192" s="21">
        <v>892</v>
      </c>
    </row>
    <row r="193" spans="1:12" x14ac:dyDescent="0.25">
      <c r="A193" s="2" t="s">
        <v>398</v>
      </c>
      <c r="B193" s="15" t="s">
        <v>226</v>
      </c>
      <c r="C193" s="30">
        <v>0</v>
      </c>
      <c r="D193" s="30">
        <v>11</v>
      </c>
      <c r="E193" s="30">
        <v>0</v>
      </c>
      <c r="F193" s="30">
        <v>0</v>
      </c>
      <c r="G193" s="30">
        <v>0</v>
      </c>
      <c r="H193" s="29">
        <v>74</v>
      </c>
      <c r="J193" s="2" t="s">
        <v>62</v>
      </c>
      <c r="K193" s="15" t="s">
        <v>228</v>
      </c>
      <c r="L193" s="21">
        <v>1842</v>
      </c>
    </row>
    <row r="194" spans="1:12" x14ac:dyDescent="0.25">
      <c r="A194" s="2" t="s">
        <v>271</v>
      </c>
      <c r="B194" s="15" t="s">
        <v>219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29">
        <v>48</v>
      </c>
      <c r="J194" s="2" t="s">
        <v>63</v>
      </c>
      <c r="K194" s="15" t="s">
        <v>228</v>
      </c>
      <c r="L194" s="21">
        <v>1272</v>
      </c>
    </row>
    <row r="195" spans="1:12" x14ac:dyDescent="0.25">
      <c r="A195" s="2" t="s">
        <v>318</v>
      </c>
      <c r="B195" s="15" t="s">
        <v>219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2</v>
      </c>
      <c r="J195" s="2" t="s">
        <v>64</v>
      </c>
      <c r="K195" s="15" t="s">
        <v>221</v>
      </c>
      <c r="L195" s="21">
        <v>1148</v>
      </c>
    </row>
    <row r="196" spans="1:12" x14ac:dyDescent="0.25">
      <c r="A196" s="2" t="s">
        <v>319</v>
      </c>
      <c r="B196" s="15" t="s">
        <v>228</v>
      </c>
      <c r="C196" s="30">
        <v>0</v>
      </c>
      <c r="D196" s="30">
        <v>0</v>
      </c>
      <c r="E196" s="30">
        <v>24</v>
      </c>
      <c r="F196" s="30">
        <v>0</v>
      </c>
      <c r="G196" s="30">
        <v>0</v>
      </c>
      <c r="H196" s="29">
        <v>54</v>
      </c>
      <c r="J196" s="2" t="s">
        <v>65</v>
      </c>
      <c r="K196" s="15" t="s">
        <v>226</v>
      </c>
      <c r="L196" s="21">
        <v>630</v>
      </c>
    </row>
    <row r="197" spans="1:12" x14ac:dyDescent="0.25">
      <c r="A197" s="2" t="s">
        <v>301</v>
      </c>
      <c r="B197" s="15" t="s">
        <v>220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29">
        <v>42</v>
      </c>
      <c r="J197" t="s">
        <v>66</v>
      </c>
      <c r="K197" t="s">
        <v>219</v>
      </c>
      <c r="L197" s="21">
        <v>826</v>
      </c>
    </row>
    <row r="198" spans="1:12" x14ac:dyDescent="0.25">
      <c r="A198" s="2" t="s">
        <v>243</v>
      </c>
      <c r="B198" s="15" t="s">
        <v>219</v>
      </c>
      <c r="C198" s="30">
        <v>6</v>
      </c>
      <c r="D198" s="30">
        <v>13</v>
      </c>
      <c r="E198" s="30">
        <v>0</v>
      </c>
      <c r="F198" s="30">
        <v>0</v>
      </c>
      <c r="G198" s="30">
        <v>0</v>
      </c>
      <c r="H198" s="29">
        <v>38</v>
      </c>
      <c r="J198" s="2" t="s">
        <v>67</v>
      </c>
      <c r="K198" s="15" t="s">
        <v>219</v>
      </c>
      <c r="L198" s="21">
        <v>567</v>
      </c>
    </row>
    <row r="199" spans="1:12" x14ac:dyDescent="0.25">
      <c r="A199" s="2" t="s">
        <v>244</v>
      </c>
      <c r="B199" s="15" t="s">
        <v>228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42</v>
      </c>
      <c r="J199" s="2" t="s">
        <v>68</v>
      </c>
      <c r="K199" s="15" t="s">
        <v>221</v>
      </c>
      <c r="L199" s="21">
        <v>408</v>
      </c>
    </row>
    <row r="200" spans="1:12" x14ac:dyDescent="0.25">
      <c r="A200" s="2" t="s">
        <v>171</v>
      </c>
      <c r="B200" s="15" t="s">
        <v>219</v>
      </c>
      <c r="C200" s="30">
        <v>0</v>
      </c>
      <c r="D200" s="30">
        <v>30</v>
      </c>
      <c r="E200" s="30">
        <v>0</v>
      </c>
      <c r="F200" s="30">
        <v>0</v>
      </c>
      <c r="G200" s="30">
        <v>0</v>
      </c>
      <c r="H200" s="29">
        <v>76</v>
      </c>
      <c r="J200" s="2" t="s">
        <v>69</v>
      </c>
      <c r="K200" s="15" t="s">
        <v>228</v>
      </c>
      <c r="L200" s="21">
        <v>1787</v>
      </c>
    </row>
    <row r="201" spans="1:12" x14ac:dyDescent="0.25">
      <c r="A201" s="2" t="s">
        <v>384</v>
      </c>
      <c r="B201" s="15" t="s">
        <v>226</v>
      </c>
      <c r="C201" s="30">
        <v>41</v>
      </c>
      <c r="D201" s="30">
        <v>0</v>
      </c>
      <c r="E201" s="30">
        <v>0</v>
      </c>
      <c r="F201" s="30">
        <v>0</v>
      </c>
      <c r="G201" s="30">
        <v>0</v>
      </c>
      <c r="H201" s="29">
        <v>250</v>
      </c>
      <c r="J201" s="2" t="s">
        <v>203</v>
      </c>
      <c r="K201" s="15" t="s">
        <v>252</v>
      </c>
      <c r="L201" s="21">
        <v>58</v>
      </c>
    </row>
    <row r="202" spans="1:12" x14ac:dyDescent="0.25">
      <c r="A202" s="2" t="s">
        <v>385</v>
      </c>
      <c r="B202" s="15" t="s">
        <v>219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29">
        <v>1</v>
      </c>
      <c r="J202" s="2" t="s">
        <v>70</v>
      </c>
      <c r="K202" s="15" t="s">
        <v>218</v>
      </c>
      <c r="L202" s="21">
        <v>1063</v>
      </c>
    </row>
    <row r="203" spans="1:12" x14ac:dyDescent="0.25">
      <c r="A203" s="2" t="s">
        <v>302</v>
      </c>
      <c r="B203" s="15" t="s">
        <v>219</v>
      </c>
      <c r="C203" s="30">
        <v>0</v>
      </c>
      <c r="D203" s="30">
        <v>13</v>
      </c>
      <c r="E203" s="30">
        <v>7</v>
      </c>
      <c r="F203" s="30">
        <v>0</v>
      </c>
      <c r="G203" s="30">
        <v>0</v>
      </c>
      <c r="H203" s="29">
        <v>39</v>
      </c>
      <c r="J203" s="2" t="s">
        <v>71</v>
      </c>
      <c r="K203" s="15" t="s">
        <v>228</v>
      </c>
      <c r="L203" s="21">
        <v>1782</v>
      </c>
    </row>
    <row r="204" spans="1:12" x14ac:dyDescent="0.25">
      <c r="A204" s="2" t="s">
        <v>328</v>
      </c>
      <c r="B204" s="15" t="s">
        <v>226</v>
      </c>
      <c r="C204" s="30">
        <v>0</v>
      </c>
      <c r="D204" s="30">
        <v>0</v>
      </c>
      <c r="E204" s="30">
        <v>0</v>
      </c>
      <c r="F204" s="30">
        <v>19</v>
      </c>
      <c r="G204" s="30">
        <v>0</v>
      </c>
      <c r="H204" s="29">
        <v>37</v>
      </c>
      <c r="J204" s="2" t="s">
        <v>133</v>
      </c>
      <c r="K204" s="15" t="s">
        <v>226</v>
      </c>
      <c r="L204" s="21">
        <v>58</v>
      </c>
    </row>
    <row r="205" spans="1:12" x14ac:dyDescent="0.25">
      <c r="A205" s="2" t="s">
        <v>272</v>
      </c>
      <c r="B205" s="15" t="s">
        <v>219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29">
        <v>10</v>
      </c>
      <c r="J205" s="2" t="s">
        <v>107</v>
      </c>
      <c r="K205" s="15" t="s">
        <v>223</v>
      </c>
      <c r="L205" s="21">
        <v>261</v>
      </c>
    </row>
    <row r="206" spans="1:12" x14ac:dyDescent="0.25">
      <c r="A206" s="2" t="s">
        <v>152</v>
      </c>
      <c r="B206" s="15" t="s">
        <v>220</v>
      </c>
      <c r="C206" s="30">
        <v>0</v>
      </c>
      <c r="D206" s="30">
        <v>6</v>
      </c>
      <c r="E206" s="30">
        <v>17</v>
      </c>
      <c r="F206" s="30">
        <v>0</v>
      </c>
      <c r="G206" s="30">
        <v>0</v>
      </c>
      <c r="H206" s="29">
        <v>53</v>
      </c>
      <c r="J206" s="2" t="s">
        <v>157</v>
      </c>
      <c r="K206" s="15" t="s">
        <v>223</v>
      </c>
      <c r="L206" s="21">
        <v>200</v>
      </c>
    </row>
    <row r="207" spans="1:12" x14ac:dyDescent="0.25">
      <c r="A207" s="2" t="s">
        <v>436</v>
      </c>
      <c r="B207" s="15" t="s">
        <v>226</v>
      </c>
      <c r="C207" s="30">
        <v>0</v>
      </c>
      <c r="D207" s="30">
        <v>0</v>
      </c>
      <c r="E207" s="30">
        <v>10</v>
      </c>
      <c r="F207" s="30">
        <v>0</v>
      </c>
      <c r="G207" s="30">
        <v>0</v>
      </c>
      <c r="H207" s="29">
        <v>10</v>
      </c>
      <c r="J207" s="2" t="s">
        <v>72</v>
      </c>
      <c r="K207" s="15" t="s">
        <v>252</v>
      </c>
      <c r="L207" s="21">
        <v>1092</v>
      </c>
    </row>
    <row r="208" spans="1:12" x14ac:dyDescent="0.25">
      <c r="A208" s="2" t="s">
        <v>303</v>
      </c>
      <c r="B208" s="15" t="s">
        <v>219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29">
        <v>10</v>
      </c>
      <c r="J208" s="2" t="s">
        <v>254</v>
      </c>
      <c r="K208" s="15" t="s">
        <v>219</v>
      </c>
      <c r="L208" s="21">
        <v>539</v>
      </c>
    </row>
    <row r="209" spans="1:12" x14ac:dyDescent="0.25">
      <c r="A209" s="2" t="s">
        <v>320</v>
      </c>
      <c r="B209" s="15" t="s">
        <v>222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29">
        <v>245</v>
      </c>
      <c r="J209" s="2" t="s">
        <v>120</v>
      </c>
      <c r="K209" s="15" t="s">
        <v>223</v>
      </c>
      <c r="L209" s="21">
        <v>255</v>
      </c>
    </row>
    <row r="210" spans="1:12" x14ac:dyDescent="0.25">
      <c r="A210" s="2" t="s">
        <v>273</v>
      </c>
      <c r="B210" s="15" t="s">
        <v>219</v>
      </c>
      <c r="C210" s="30">
        <v>17</v>
      </c>
      <c r="D210" s="30">
        <v>6</v>
      </c>
      <c r="E210" s="30">
        <v>0</v>
      </c>
      <c r="F210" s="30">
        <v>0</v>
      </c>
      <c r="G210" s="30">
        <v>0</v>
      </c>
      <c r="H210" s="29">
        <v>47</v>
      </c>
      <c r="J210" s="2" t="s">
        <v>426</v>
      </c>
      <c r="K210" s="15" t="s">
        <v>239</v>
      </c>
      <c r="L210" s="21">
        <v>1</v>
      </c>
    </row>
    <row r="211" spans="1:12" x14ac:dyDescent="0.25">
      <c r="A211" s="2" t="s">
        <v>172</v>
      </c>
      <c r="B211" s="15" t="s">
        <v>221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345</v>
      </c>
      <c r="J211" s="2" t="s">
        <v>73</v>
      </c>
      <c r="K211" s="15" t="s">
        <v>219</v>
      </c>
      <c r="L211" s="21">
        <v>924</v>
      </c>
    </row>
    <row r="212" spans="1:12" x14ac:dyDescent="0.25">
      <c r="A212" s="2" t="s">
        <v>274</v>
      </c>
      <c r="B212" s="15" t="s">
        <v>219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29">
        <v>67</v>
      </c>
      <c r="J212" s="2" t="s">
        <v>108</v>
      </c>
      <c r="K212" s="15" t="s">
        <v>227</v>
      </c>
      <c r="L212" s="21">
        <v>554</v>
      </c>
    </row>
    <row r="213" spans="1:12" x14ac:dyDescent="0.25">
      <c r="A213" s="2" t="s">
        <v>304</v>
      </c>
      <c r="B213" s="15" t="s">
        <v>219</v>
      </c>
      <c r="C213" s="30">
        <v>0</v>
      </c>
      <c r="D213" s="30">
        <v>12</v>
      </c>
      <c r="E213" s="30">
        <v>0</v>
      </c>
      <c r="F213" s="30">
        <v>0</v>
      </c>
      <c r="G213" s="30">
        <v>0</v>
      </c>
      <c r="H213" s="29">
        <v>24</v>
      </c>
      <c r="J213" s="2" t="s">
        <v>74</v>
      </c>
      <c r="K213" s="15" t="s">
        <v>223</v>
      </c>
      <c r="L213" s="21">
        <v>264</v>
      </c>
    </row>
    <row r="214" spans="1:12" x14ac:dyDescent="0.25">
      <c r="A214" s="2" t="s">
        <v>408</v>
      </c>
      <c r="B214" s="15" t="s">
        <v>221</v>
      </c>
      <c r="C214" s="30">
        <v>0</v>
      </c>
      <c r="D214" s="30">
        <v>45</v>
      </c>
      <c r="E214" s="30">
        <v>0</v>
      </c>
      <c r="F214" s="30">
        <v>0</v>
      </c>
      <c r="G214" s="30">
        <v>0</v>
      </c>
      <c r="H214" s="29">
        <v>636</v>
      </c>
      <c r="J214" s="2" t="s">
        <v>75</v>
      </c>
      <c r="K214" s="15" t="s">
        <v>223</v>
      </c>
      <c r="L214" s="21">
        <v>589</v>
      </c>
    </row>
    <row r="215" spans="1:12" x14ac:dyDescent="0.25">
      <c r="A215" s="2" t="s">
        <v>173</v>
      </c>
      <c r="B215" s="15" t="s">
        <v>220</v>
      </c>
      <c r="C215" s="30">
        <v>0</v>
      </c>
      <c r="D215" s="30">
        <v>67</v>
      </c>
      <c r="E215" s="30">
        <v>0</v>
      </c>
      <c r="F215" s="30">
        <v>81</v>
      </c>
      <c r="G215" s="30">
        <v>0</v>
      </c>
      <c r="H215" s="29">
        <v>352</v>
      </c>
      <c r="J215" s="2" t="s">
        <v>76</v>
      </c>
      <c r="K215" s="15" t="s">
        <v>239</v>
      </c>
      <c r="L215" s="21">
        <v>144</v>
      </c>
    </row>
    <row r="216" spans="1:12" x14ac:dyDescent="0.25">
      <c r="A216" s="2" t="s">
        <v>275</v>
      </c>
      <c r="B216" s="15" t="s">
        <v>226</v>
      </c>
      <c r="C216" s="30">
        <v>65</v>
      </c>
      <c r="D216" s="30">
        <v>65</v>
      </c>
      <c r="E216" s="30">
        <v>74</v>
      </c>
      <c r="F216" s="30">
        <v>11</v>
      </c>
      <c r="G216" s="30">
        <v>0</v>
      </c>
      <c r="H216" s="29">
        <v>462</v>
      </c>
      <c r="J216" s="2" t="s">
        <v>77</v>
      </c>
      <c r="K216" s="15" t="s">
        <v>231</v>
      </c>
      <c r="L216" s="21">
        <v>686</v>
      </c>
    </row>
    <row r="217" spans="1:12" x14ac:dyDescent="0.25">
      <c r="A217" s="2" t="s">
        <v>186</v>
      </c>
      <c r="B217" s="15" t="s">
        <v>219</v>
      </c>
      <c r="C217" s="30">
        <v>0</v>
      </c>
      <c r="D217" s="30">
        <v>0</v>
      </c>
      <c r="E217" s="30">
        <v>20</v>
      </c>
      <c r="F217" s="30">
        <v>0</v>
      </c>
      <c r="G217" s="30">
        <v>0</v>
      </c>
      <c r="H217" s="29">
        <v>40</v>
      </c>
      <c r="J217" s="2" t="s">
        <v>311</v>
      </c>
      <c r="K217" s="15" t="s">
        <v>221</v>
      </c>
      <c r="L217" s="21">
        <v>561</v>
      </c>
    </row>
    <row r="218" spans="1:12" x14ac:dyDescent="0.25">
      <c r="A218" s="2" t="s">
        <v>321</v>
      </c>
      <c r="B218" s="15" t="s">
        <v>226</v>
      </c>
      <c r="C218" s="30">
        <v>0</v>
      </c>
      <c r="D218" s="30">
        <v>0</v>
      </c>
      <c r="E218" s="30">
        <v>24</v>
      </c>
      <c r="F218" s="30">
        <v>0</v>
      </c>
      <c r="G218" s="30">
        <v>0</v>
      </c>
      <c r="H218" s="29">
        <v>48</v>
      </c>
      <c r="J218" s="2" t="s">
        <v>348</v>
      </c>
      <c r="K218" s="15" t="s">
        <v>222</v>
      </c>
      <c r="L218" s="21">
        <v>12</v>
      </c>
    </row>
    <row r="219" spans="1:12" x14ac:dyDescent="0.25">
      <c r="A219" s="2" t="s">
        <v>191</v>
      </c>
      <c r="B219" s="15" t="s">
        <v>219</v>
      </c>
      <c r="C219" s="30">
        <v>10</v>
      </c>
      <c r="D219" s="30">
        <v>0</v>
      </c>
      <c r="E219" s="30">
        <v>0</v>
      </c>
      <c r="F219" s="30">
        <v>0</v>
      </c>
      <c r="G219" s="30">
        <v>0</v>
      </c>
      <c r="H219" s="29">
        <v>276</v>
      </c>
      <c r="J219" s="2" t="s">
        <v>78</v>
      </c>
      <c r="K219" s="15" t="s">
        <v>221</v>
      </c>
      <c r="L219" s="21">
        <v>157</v>
      </c>
    </row>
    <row r="220" spans="1:12" x14ac:dyDescent="0.25">
      <c r="A220" s="2" t="s">
        <v>352</v>
      </c>
      <c r="B220" s="15" t="s">
        <v>219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29">
        <v>30</v>
      </c>
      <c r="J220" s="2" t="s">
        <v>79</v>
      </c>
      <c r="K220" s="15" t="s">
        <v>227</v>
      </c>
      <c r="L220" s="21">
        <v>209</v>
      </c>
    </row>
    <row r="221" spans="1:12" x14ac:dyDescent="0.25">
      <c r="A221" s="2" t="s">
        <v>346</v>
      </c>
      <c r="B221" s="15" t="s">
        <v>226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28</v>
      </c>
      <c r="J221" s="2" t="s">
        <v>80</v>
      </c>
      <c r="K221" s="15" t="s">
        <v>221</v>
      </c>
      <c r="L221" s="21">
        <v>1522</v>
      </c>
    </row>
    <row r="222" spans="1:12" x14ac:dyDescent="0.25">
      <c r="A222" s="2" t="s">
        <v>245</v>
      </c>
      <c r="B222" s="15" t="s">
        <v>228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29">
        <v>52</v>
      </c>
      <c r="J222" s="2" t="s">
        <v>81</v>
      </c>
      <c r="K222" s="15" t="s">
        <v>221</v>
      </c>
      <c r="L222" s="21">
        <v>1347</v>
      </c>
    </row>
    <row r="223" spans="1:12" x14ac:dyDescent="0.25">
      <c r="A223" s="2" t="s">
        <v>246</v>
      </c>
      <c r="B223" s="15" t="s">
        <v>222</v>
      </c>
      <c r="C223" s="30">
        <v>0</v>
      </c>
      <c r="D223" s="30">
        <v>6</v>
      </c>
      <c r="E223" s="30">
        <v>6</v>
      </c>
      <c r="F223" s="30">
        <v>0</v>
      </c>
      <c r="G223" s="30">
        <v>0</v>
      </c>
      <c r="H223" s="29">
        <v>36</v>
      </c>
      <c r="J223" s="2" t="s">
        <v>256</v>
      </c>
      <c r="K223" s="15" t="s">
        <v>221</v>
      </c>
      <c r="L223" s="21">
        <v>1745</v>
      </c>
    </row>
    <row r="224" spans="1:12" x14ac:dyDescent="0.25">
      <c r="A224" s="2" t="s">
        <v>419</v>
      </c>
      <c r="B224" s="15" t="s">
        <v>250</v>
      </c>
      <c r="C224" s="30">
        <v>20</v>
      </c>
      <c r="D224" s="30">
        <v>18</v>
      </c>
      <c r="E224" s="30">
        <v>0</v>
      </c>
      <c r="F224" s="30">
        <v>0</v>
      </c>
      <c r="G224" s="30">
        <v>0</v>
      </c>
      <c r="H224" s="29">
        <v>38</v>
      </c>
      <c r="J224" s="2" t="s">
        <v>109</v>
      </c>
      <c r="K224" s="15" t="s">
        <v>227</v>
      </c>
      <c r="L224" s="21">
        <v>1211</v>
      </c>
    </row>
    <row r="225" spans="1:12" x14ac:dyDescent="0.25">
      <c r="A225" s="2" t="s">
        <v>305</v>
      </c>
      <c r="B225" s="15" t="s">
        <v>219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29">
        <v>85</v>
      </c>
      <c r="J225" t="s">
        <v>82</v>
      </c>
      <c r="K225" s="15" t="s">
        <v>221</v>
      </c>
      <c r="L225" s="21">
        <v>1642</v>
      </c>
    </row>
    <row r="226" spans="1:12" x14ac:dyDescent="0.25">
      <c r="A226" s="2" t="s">
        <v>399</v>
      </c>
      <c r="B226" s="15" t="s">
        <v>228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29">
        <v>36</v>
      </c>
      <c r="J226" s="2" t="s">
        <v>83</v>
      </c>
      <c r="K226" s="15" t="s">
        <v>227</v>
      </c>
      <c r="L226" s="21">
        <v>742</v>
      </c>
    </row>
    <row r="227" spans="1:12" x14ac:dyDescent="0.25">
      <c r="A227" s="2" t="s">
        <v>367</v>
      </c>
      <c r="B227" s="15" t="s">
        <v>220</v>
      </c>
      <c r="C227" s="30">
        <v>0</v>
      </c>
      <c r="D227" s="30">
        <v>29</v>
      </c>
      <c r="E227" s="30">
        <v>52</v>
      </c>
      <c r="F227" s="30">
        <v>0</v>
      </c>
      <c r="G227" s="30">
        <v>0</v>
      </c>
      <c r="H227" s="29">
        <v>164</v>
      </c>
      <c r="J227" s="2" t="s">
        <v>364</v>
      </c>
      <c r="K227" s="15" t="s">
        <v>219</v>
      </c>
      <c r="L227" s="21">
        <v>46</v>
      </c>
    </row>
    <row r="228" spans="1:12" x14ac:dyDescent="0.25">
      <c r="A228" s="2" t="s">
        <v>306</v>
      </c>
      <c r="B228" s="15" t="s">
        <v>222</v>
      </c>
      <c r="C228" s="30">
        <v>0</v>
      </c>
      <c r="D228" s="30">
        <v>78</v>
      </c>
      <c r="E228" s="30">
        <v>68</v>
      </c>
      <c r="F228" s="30">
        <v>0</v>
      </c>
      <c r="G228" s="30">
        <v>0</v>
      </c>
      <c r="H228" s="29">
        <v>326</v>
      </c>
      <c r="J228" s="2" t="s">
        <v>176</v>
      </c>
      <c r="K228" s="15" t="s">
        <v>227</v>
      </c>
      <c r="L228" s="21">
        <v>348</v>
      </c>
    </row>
    <row r="229" spans="1:12" x14ac:dyDescent="0.25">
      <c r="A229" s="2" t="s">
        <v>400</v>
      </c>
      <c r="B229" s="15" t="s">
        <v>226</v>
      </c>
      <c r="C229" s="30">
        <v>0</v>
      </c>
      <c r="D229" s="30">
        <v>0</v>
      </c>
      <c r="E229" s="30">
        <v>0</v>
      </c>
      <c r="F229" s="30">
        <v>0</v>
      </c>
      <c r="G229" s="30">
        <v>0</v>
      </c>
      <c r="H229" s="29">
        <v>14</v>
      </c>
      <c r="J229" s="2" t="s">
        <v>187</v>
      </c>
      <c r="K229" s="15" t="s">
        <v>219</v>
      </c>
      <c r="L229" s="21">
        <v>30</v>
      </c>
    </row>
    <row r="230" spans="1:12" x14ac:dyDescent="0.25">
      <c r="A230" s="2" t="s">
        <v>276</v>
      </c>
      <c r="B230" s="15" t="s">
        <v>219</v>
      </c>
      <c r="C230" s="30">
        <v>0</v>
      </c>
      <c r="D230" s="30">
        <v>29</v>
      </c>
      <c r="E230" s="30">
        <v>5</v>
      </c>
      <c r="F230" s="30">
        <v>0</v>
      </c>
      <c r="G230" s="30">
        <v>0</v>
      </c>
      <c r="H230" s="29">
        <v>70</v>
      </c>
      <c r="J230" s="2" t="s">
        <v>84</v>
      </c>
      <c r="K230" s="15" t="s">
        <v>228</v>
      </c>
      <c r="L230" s="21">
        <v>163</v>
      </c>
    </row>
    <row r="231" spans="1:12" x14ac:dyDescent="0.25">
      <c r="A231" s="2" t="s">
        <v>437</v>
      </c>
      <c r="B231" s="15" t="s">
        <v>226</v>
      </c>
      <c r="C231" s="30">
        <v>0</v>
      </c>
      <c r="D231" s="30">
        <v>0</v>
      </c>
      <c r="E231" s="30">
        <v>30</v>
      </c>
      <c r="F231" s="30">
        <v>0</v>
      </c>
      <c r="G231" s="30">
        <v>0</v>
      </c>
      <c r="H231" s="29">
        <v>30</v>
      </c>
      <c r="J231" s="2" t="s">
        <v>110</v>
      </c>
      <c r="K231" s="15" t="s">
        <v>228</v>
      </c>
      <c r="L231" s="21">
        <v>43</v>
      </c>
    </row>
    <row r="232" spans="1:12" x14ac:dyDescent="0.25">
      <c r="A232" s="2" t="s">
        <v>199</v>
      </c>
      <c r="B232" s="15" t="s">
        <v>219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29">
        <v>68</v>
      </c>
      <c r="J232" s="2" t="s">
        <v>323</v>
      </c>
      <c r="K232" s="15" t="s">
        <v>226</v>
      </c>
      <c r="L232" s="21">
        <v>42</v>
      </c>
    </row>
    <row r="233" spans="1:12" x14ac:dyDescent="0.25">
      <c r="A233" s="2" t="s">
        <v>247</v>
      </c>
      <c r="B233" s="15" t="s">
        <v>222</v>
      </c>
      <c r="C233" s="30">
        <v>0</v>
      </c>
      <c r="D233" s="30">
        <v>6</v>
      </c>
      <c r="E233" s="30">
        <v>0</v>
      </c>
      <c r="F233" s="30">
        <v>0</v>
      </c>
      <c r="G233" s="30">
        <v>0</v>
      </c>
      <c r="H233" s="29">
        <v>36</v>
      </c>
      <c r="J233" s="2" t="s">
        <v>324</v>
      </c>
      <c r="K233" s="15" t="s">
        <v>226</v>
      </c>
      <c r="L233" s="21">
        <v>6</v>
      </c>
    </row>
    <row r="234" spans="1:12" x14ac:dyDescent="0.25">
      <c r="A234" s="2" t="s">
        <v>412</v>
      </c>
      <c r="B234" s="15" t="s">
        <v>223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29">
        <v>54</v>
      </c>
      <c r="J234" s="2" t="s">
        <v>312</v>
      </c>
      <c r="K234" s="15" t="s">
        <v>222</v>
      </c>
      <c r="L234" s="21">
        <v>24</v>
      </c>
    </row>
    <row r="235" spans="1:12" x14ac:dyDescent="0.25">
      <c r="A235" s="2" t="s">
        <v>353</v>
      </c>
      <c r="B235" s="15" t="s">
        <v>219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29">
        <v>10</v>
      </c>
      <c r="J235" s="2" t="s">
        <v>188</v>
      </c>
      <c r="K235" s="15" t="s">
        <v>219</v>
      </c>
      <c r="L235" s="21">
        <v>116</v>
      </c>
    </row>
    <row r="236" spans="1:12" x14ac:dyDescent="0.25">
      <c r="A236" s="2" t="s">
        <v>401</v>
      </c>
      <c r="B236" s="15" t="s">
        <v>228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29">
        <v>156</v>
      </c>
      <c r="J236" s="2" t="s">
        <v>121</v>
      </c>
      <c r="K236" s="15" t="s">
        <v>239</v>
      </c>
      <c r="L236" s="21">
        <v>113</v>
      </c>
    </row>
    <row r="237" spans="1:12" x14ac:dyDescent="0.25">
      <c r="A237" s="2" t="s">
        <v>386</v>
      </c>
      <c r="B237" s="15" t="s">
        <v>220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29">
        <v>18</v>
      </c>
      <c r="J237" s="2" t="s">
        <v>177</v>
      </c>
      <c r="K237" s="15" t="s">
        <v>220</v>
      </c>
      <c r="L237" s="21">
        <v>45</v>
      </c>
    </row>
    <row r="238" spans="1:12" x14ac:dyDescent="0.25">
      <c r="A238" s="2" t="s">
        <v>322</v>
      </c>
      <c r="B238" s="15" t="s">
        <v>219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29">
        <v>878</v>
      </c>
      <c r="J238" s="2" t="s">
        <v>85</v>
      </c>
      <c r="K238" s="15" t="s">
        <v>221</v>
      </c>
      <c r="L238" s="21">
        <v>515</v>
      </c>
    </row>
    <row r="239" spans="1:12" x14ac:dyDescent="0.25">
      <c r="A239" s="2" t="s">
        <v>248</v>
      </c>
      <c r="B239" s="15" t="s">
        <v>228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29">
        <v>102</v>
      </c>
      <c r="J239" s="2" t="s">
        <v>178</v>
      </c>
      <c r="K239" s="15" t="s">
        <v>219</v>
      </c>
      <c r="L239" s="21">
        <v>150</v>
      </c>
    </row>
    <row r="240" spans="1:12" x14ac:dyDescent="0.25">
      <c r="A240" s="2" t="s">
        <v>307</v>
      </c>
      <c r="B240" s="15" t="s">
        <v>219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29">
        <v>212</v>
      </c>
      <c r="J240" s="2" t="s">
        <v>439</v>
      </c>
      <c r="K240" s="15" t="s">
        <v>220</v>
      </c>
      <c r="L240" s="21">
        <v>200</v>
      </c>
    </row>
    <row r="241" spans="1:12" x14ac:dyDescent="0.25">
      <c r="A241" s="2" t="s">
        <v>249</v>
      </c>
      <c r="B241" s="15" t="s">
        <v>228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29">
        <v>361</v>
      </c>
      <c r="J241" s="2" t="s">
        <v>257</v>
      </c>
      <c r="K241" s="15" t="s">
        <v>228</v>
      </c>
      <c r="L241" s="21">
        <v>109</v>
      </c>
    </row>
    <row r="242" spans="1:12" x14ac:dyDescent="0.25">
      <c r="A242" s="2" t="s">
        <v>409</v>
      </c>
      <c r="B242" s="15" t="s">
        <v>223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29">
        <v>1</v>
      </c>
      <c r="J242" s="2" t="s">
        <v>122</v>
      </c>
      <c r="K242" s="15" t="s">
        <v>220</v>
      </c>
      <c r="L242" s="21">
        <v>149</v>
      </c>
    </row>
    <row r="243" spans="1:12" x14ac:dyDescent="0.25">
      <c r="A243" s="2" t="s">
        <v>308</v>
      </c>
      <c r="B243" s="15" t="s">
        <v>219</v>
      </c>
      <c r="C243" s="30">
        <v>0</v>
      </c>
      <c r="D243" s="30">
        <v>0</v>
      </c>
      <c r="E243" s="30">
        <v>0</v>
      </c>
      <c r="F243" s="30">
        <v>0</v>
      </c>
      <c r="G243" s="30">
        <v>0</v>
      </c>
      <c r="H243" s="29">
        <v>56</v>
      </c>
      <c r="J243" s="2" t="s">
        <v>189</v>
      </c>
      <c r="K243" s="15" t="s">
        <v>223</v>
      </c>
      <c r="L243" s="21">
        <v>411</v>
      </c>
    </row>
    <row r="244" spans="1:12" x14ac:dyDescent="0.25">
      <c r="A244" s="2" t="s">
        <v>347</v>
      </c>
      <c r="B244" s="15" t="s">
        <v>222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29">
        <v>71</v>
      </c>
      <c r="J244" s="2" t="s">
        <v>134</v>
      </c>
      <c r="K244" s="15" t="s">
        <v>230</v>
      </c>
      <c r="L244" s="21">
        <v>201</v>
      </c>
    </row>
    <row r="245" spans="1:12" x14ac:dyDescent="0.25">
      <c r="A245" s="2" t="s">
        <v>277</v>
      </c>
      <c r="B245" s="15" t="s">
        <v>219</v>
      </c>
      <c r="C245" s="30">
        <v>0</v>
      </c>
      <c r="D245" s="30">
        <v>0</v>
      </c>
      <c r="E245" s="30">
        <v>0</v>
      </c>
      <c r="F245" s="30">
        <v>0</v>
      </c>
      <c r="G245" s="30">
        <v>0</v>
      </c>
      <c r="H245" s="29">
        <v>30</v>
      </c>
      <c r="J245" s="2" t="s">
        <v>111</v>
      </c>
      <c r="K245" s="15" t="s">
        <v>223</v>
      </c>
      <c r="L245" s="21">
        <v>194</v>
      </c>
    </row>
    <row r="246" spans="1:12" x14ac:dyDescent="0.25">
      <c r="A246" s="2" t="s">
        <v>424</v>
      </c>
      <c r="B246" s="15" t="s">
        <v>226</v>
      </c>
      <c r="C246" s="30">
        <v>0</v>
      </c>
      <c r="D246" s="30">
        <v>20</v>
      </c>
      <c r="E246" s="30">
        <v>0</v>
      </c>
      <c r="F246" s="30">
        <v>0</v>
      </c>
      <c r="G246" s="30">
        <v>0</v>
      </c>
      <c r="H246" s="29">
        <v>20</v>
      </c>
      <c r="J246" s="2" t="s">
        <v>135</v>
      </c>
      <c r="K246" s="15" t="s">
        <v>230</v>
      </c>
      <c r="L246" s="21">
        <v>227</v>
      </c>
    </row>
    <row r="247" spans="1:12" x14ac:dyDescent="0.25">
      <c r="A247" s="2" t="s">
        <v>354</v>
      </c>
      <c r="B247" s="15" t="s">
        <v>226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29">
        <v>46</v>
      </c>
      <c r="J247" s="2" t="s">
        <v>123</v>
      </c>
      <c r="K247" s="15" t="s">
        <v>220</v>
      </c>
      <c r="L247" s="21">
        <v>510</v>
      </c>
    </row>
    <row r="248" spans="1:12" x14ac:dyDescent="0.25">
      <c r="A248" s="2" t="s">
        <v>153</v>
      </c>
      <c r="B248" s="15" t="s">
        <v>226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29">
        <v>19</v>
      </c>
      <c r="J248" s="2" t="s">
        <v>136</v>
      </c>
      <c r="K248" s="15" t="s">
        <v>230</v>
      </c>
      <c r="L248" s="21">
        <v>232</v>
      </c>
    </row>
    <row r="249" spans="1:12" x14ac:dyDescent="0.25">
      <c r="A249" s="2" t="s">
        <v>174</v>
      </c>
      <c r="B249" s="15" t="s">
        <v>219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29">
        <v>39</v>
      </c>
      <c r="J249" s="2" t="s">
        <v>86</v>
      </c>
      <c r="K249" s="15" t="s">
        <v>219</v>
      </c>
      <c r="L249" s="21">
        <v>657</v>
      </c>
    </row>
    <row r="250" spans="1:12" x14ac:dyDescent="0.25">
      <c r="A250" s="2" t="s">
        <v>425</v>
      </c>
      <c r="B250" s="15" t="s">
        <v>250</v>
      </c>
      <c r="C250" s="30">
        <v>0</v>
      </c>
      <c r="D250" s="30">
        <v>52</v>
      </c>
      <c r="E250" s="30">
        <v>40</v>
      </c>
      <c r="F250" s="30">
        <v>0</v>
      </c>
      <c r="G250" s="30">
        <v>0</v>
      </c>
      <c r="H250" s="29">
        <v>92</v>
      </c>
      <c r="J250" s="2" t="s">
        <v>158</v>
      </c>
      <c r="K250" s="15" t="s">
        <v>220</v>
      </c>
      <c r="L250" s="21">
        <v>138</v>
      </c>
    </row>
    <row r="251" spans="1:12" x14ac:dyDescent="0.25">
      <c r="A251" s="2" t="s">
        <v>389</v>
      </c>
      <c r="B251" s="15" t="s">
        <v>250</v>
      </c>
      <c r="C251" s="30">
        <v>11</v>
      </c>
      <c r="D251" s="30">
        <v>11</v>
      </c>
      <c r="E251" s="30">
        <v>0</v>
      </c>
      <c r="F251" s="30">
        <v>0</v>
      </c>
      <c r="G251" s="30">
        <v>0</v>
      </c>
      <c r="H251" s="29">
        <v>109</v>
      </c>
      <c r="J251" s="2" t="s">
        <v>415</v>
      </c>
      <c r="K251" s="15" t="s">
        <v>220</v>
      </c>
      <c r="L251" s="21">
        <v>115</v>
      </c>
    </row>
    <row r="252" spans="1:12" x14ac:dyDescent="0.25">
      <c r="A252" s="2" t="s">
        <v>130</v>
      </c>
      <c r="B252" s="15" t="s">
        <v>220</v>
      </c>
      <c r="C252" s="30">
        <v>6</v>
      </c>
      <c r="D252" s="30">
        <v>3</v>
      </c>
      <c r="E252" s="30">
        <v>0</v>
      </c>
      <c r="F252" s="30">
        <v>0</v>
      </c>
      <c r="G252" s="30">
        <v>0</v>
      </c>
      <c r="H252" s="29">
        <v>70</v>
      </c>
      <c r="J252" s="2" t="s">
        <v>179</v>
      </c>
      <c r="K252" s="15" t="s">
        <v>219</v>
      </c>
      <c r="L252" s="21">
        <v>68</v>
      </c>
    </row>
    <row r="253" spans="1:12" x14ac:dyDescent="0.25">
      <c r="A253" s="2" t="s">
        <v>363</v>
      </c>
      <c r="B253" s="15" t="s">
        <v>219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29">
        <v>6</v>
      </c>
      <c r="J253" s="2" t="s">
        <v>87</v>
      </c>
      <c r="K253" s="15" t="s">
        <v>219</v>
      </c>
      <c r="L253" s="21">
        <v>681</v>
      </c>
    </row>
    <row r="254" spans="1:12" x14ac:dyDescent="0.25">
      <c r="A254" s="2" t="s">
        <v>154</v>
      </c>
      <c r="B254" s="15" t="s">
        <v>219</v>
      </c>
      <c r="C254" s="30">
        <v>0</v>
      </c>
      <c r="D254" s="30">
        <v>23</v>
      </c>
      <c r="E254" s="30">
        <v>0</v>
      </c>
      <c r="F254" s="30">
        <v>0</v>
      </c>
      <c r="G254" s="30">
        <v>0</v>
      </c>
      <c r="H254" s="29">
        <v>315</v>
      </c>
      <c r="J254" t="s">
        <v>349</v>
      </c>
      <c r="K254" s="15" t="s">
        <v>226</v>
      </c>
      <c r="L254" s="21">
        <v>58</v>
      </c>
    </row>
    <row r="255" spans="1:12" x14ac:dyDescent="0.25">
      <c r="A255" s="2" t="s">
        <v>278</v>
      </c>
      <c r="B255" s="15" t="s">
        <v>219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29">
        <v>61</v>
      </c>
      <c r="J255" s="2" t="s">
        <v>88</v>
      </c>
      <c r="K255" s="15" t="s">
        <v>220</v>
      </c>
      <c r="L255" s="21">
        <v>1847</v>
      </c>
    </row>
    <row r="256" spans="1:12" x14ac:dyDescent="0.25">
      <c r="A256" s="2" t="s">
        <v>117</v>
      </c>
      <c r="B256" s="15" t="s">
        <v>230</v>
      </c>
      <c r="C256" s="30">
        <v>0</v>
      </c>
      <c r="D256" s="30">
        <v>0</v>
      </c>
      <c r="E256" s="30">
        <v>6</v>
      </c>
      <c r="F256" s="30">
        <v>0</v>
      </c>
      <c r="G256" s="30">
        <v>0</v>
      </c>
      <c r="H256" s="29">
        <v>402</v>
      </c>
      <c r="J256" s="2" t="s">
        <v>137</v>
      </c>
      <c r="K256" s="15" t="s">
        <v>230</v>
      </c>
      <c r="L256" s="21">
        <v>136</v>
      </c>
    </row>
    <row r="257" spans="1:12" x14ac:dyDescent="0.25">
      <c r="A257" s="2" t="s">
        <v>175</v>
      </c>
      <c r="B257" s="15" t="s">
        <v>219</v>
      </c>
      <c r="C257" s="30">
        <v>0</v>
      </c>
      <c r="D257" s="30">
        <v>29</v>
      </c>
      <c r="E257" s="30">
        <v>0</v>
      </c>
      <c r="F257" s="30">
        <v>0</v>
      </c>
      <c r="G257" s="30">
        <v>0</v>
      </c>
      <c r="H257" s="29">
        <v>51</v>
      </c>
      <c r="J257" s="2" t="s">
        <v>112</v>
      </c>
      <c r="K257" s="15" t="s">
        <v>223</v>
      </c>
      <c r="L257" s="21">
        <v>160</v>
      </c>
    </row>
    <row r="258" spans="1:12" x14ac:dyDescent="0.25">
      <c r="A258" s="2" t="s">
        <v>197</v>
      </c>
      <c r="B258" s="15" t="s">
        <v>250</v>
      </c>
      <c r="C258" s="30">
        <v>133</v>
      </c>
      <c r="D258" s="30">
        <v>154</v>
      </c>
      <c r="E258" s="30">
        <v>156</v>
      </c>
      <c r="F258" s="30">
        <v>0</v>
      </c>
      <c r="G258" s="30">
        <v>0</v>
      </c>
      <c r="H258" s="29">
        <v>2023</v>
      </c>
      <c r="J258" s="2" t="s">
        <v>159</v>
      </c>
      <c r="K258" s="15" t="s">
        <v>230</v>
      </c>
      <c r="L258" s="21">
        <v>113</v>
      </c>
    </row>
    <row r="259" spans="1:12" x14ac:dyDescent="0.25">
      <c r="A259" s="2" t="s">
        <v>279</v>
      </c>
      <c r="B259" s="15" t="s">
        <v>250</v>
      </c>
      <c r="C259" s="30">
        <v>95</v>
      </c>
      <c r="D259" s="30">
        <v>59</v>
      </c>
      <c r="E259" s="30">
        <v>140</v>
      </c>
      <c r="F259" s="30">
        <v>0</v>
      </c>
      <c r="G259" s="30">
        <v>0</v>
      </c>
      <c r="H259" s="29">
        <v>2075</v>
      </c>
      <c r="J259" s="2" t="s">
        <v>138</v>
      </c>
      <c r="K259" s="15" t="s">
        <v>220</v>
      </c>
      <c r="L259" s="21">
        <v>7</v>
      </c>
    </row>
    <row r="260" spans="1:12" x14ac:dyDescent="0.25">
      <c r="A260" s="2" t="s">
        <v>280</v>
      </c>
      <c r="B260" s="15" t="s">
        <v>250</v>
      </c>
      <c r="C260" s="30">
        <v>132</v>
      </c>
      <c r="D260" s="30">
        <v>149</v>
      </c>
      <c r="E260" s="30">
        <v>166</v>
      </c>
      <c r="F260" s="30">
        <v>0</v>
      </c>
      <c r="G260" s="30">
        <v>0</v>
      </c>
      <c r="H260" s="29">
        <v>2666</v>
      </c>
      <c r="J260" s="2" t="s">
        <v>89</v>
      </c>
      <c r="K260" s="15" t="s">
        <v>222</v>
      </c>
      <c r="L260" s="21">
        <v>2223</v>
      </c>
    </row>
    <row r="261" spans="1:12" x14ac:dyDescent="0.25">
      <c r="A261" s="2" t="s">
        <v>42</v>
      </c>
      <c r="B261" s="15" t="s">
        <v>250</v>
      </c>
      <c r="C261" s="30">
        <v>228</v>
      </c>
      <c r="D261" s="30">
        <v>247</v>
      </c>
      <c r="E261" s="30">
        <v>240</v>
      </c>
      <c r="F261" s="30">
        <v>0</v>
      </c>
      <c r="G261" s="30">
        <v>0</v>
      </c>
      <c r="H261" s="29">
        <v>5745</v>
      </c>
      <c r="J261" s="2" t="s">
        <v>160</v>
      </c>
      <c r="K261" s="15" t="s">
        <v>220</v>
      </c>
      <c r="L261" s="21">
        <v>59</v>
      </c>
    </row>
    <row r="262" spans="1:12" x14ac:dyDescent="0.25">
      <c r="A262" s="2" t="s">
        <v>43</v>
      </c>
      <c r="B262" s="15" t="s">
        <v>250</v>
      </c>
      <c r="C262" s="30">
        <v>102</v>
      </c>
      <c r="D262" s="30">
        <v>30</v>
      </c>
      <c r="E262" s="30">
        <v>143</v>
      </c>
      <c r="F262" s="30">
        <v>0</v>
      </c>
      <c r="G262" s="30">
        <v>0</v>
      </c>
      <c r="H262" s="29">
        <v>2381</v>
      </c>
      <c r="J262" s="2" t="s">
        <v>113</v>
      </c>
      <c r="K262" s="15" t="s">
        <v>223</v>
      </c>
      <c r="L262" s="21">
        <v>266</v>
      </c>
    </row>
    <row r="263" spans="1:12" x14ac:dyDescent="0.25">
      <c r="A263" s="2" t="s">
        <v>309</v>
      </c>
      <c r="B263" s="15" t="s">
        <v>219</v>
      </c>
      <c r="C263" s="30">
        <v>0</v>
      </c>
      <c r="D263" s="30">
        <v>16</v>
      </c>
      <c r="E263" s="30">
        <v>0</v>
      </c>
      <c r="F263" s="30">
        <v>0</v>
      </c>
      <c r="G263" s="30">
        <v>0</v>
      </c>
      <c r="H263" s="29">
        <v>57</v>
      </c>
      <c r="J263" s="2" t="s">
        <v>90</v>
      </c>
      <c r="K263" s="15" t="s">
        <v>220</v>
      </c>
      <c r="L263" s="21">
        <v>5368</v>
      </c>
    </row>
    <row r="264" spans="1:12" x14ac:dyDescent="0.25">
      <c r="A264" s="2" t="s">
        <v>44</v>
      </c>
      <c r="B264" s="15" t="s">
        <v>218</v>
      </c>
      <c r="C264" s="30">
        <v>18</v>
      </c>
      <c r="D264" s="30">
        <v>30</v>
      </c>
      <c r="E264" s="30">
        <v>30</v>
      </c>
      <c r="F264" s="30">
        <v>0</v>
      </c>
      <c r="G264" s="30">
        <v>0</v>
      </c>
      <c r="H264" s="29">
        <v>748</v>
      </c>
      <c r="J264" s="2" t="s">
        <v>438</v>
      </c>
      <c r="K264" s="15" t="s">
        <v>219</v>
      </c>
      <c r="L264" s="21">
        <v>5</v>
      </c>
    </row>
    <row r="265" spans="1:12" x14ac:dyDescent="0.25">
      <c r="A265" s="2" t="s">
        <v>45</v>
      </c>
      <c r="B265" s="15" t="s">
        <v>219</v>
      </c>
      <c r="C265" s="30">
        <v>56</v>
      </c>
      <c r="D265" s="30">
        <v>106</v>
      </c>
      <c r="E265" s="30">
        <v>145</v>
      </c>
      <c r="F265" s="30">
        <v>0</v>
      </c>
      <c r="G265" s="30">
        <v>0</v>
      </c>
      <c r="H265" s="29">
        <v>1327</v>
      </c>
      <c r="J265" s="2" t="s">
        <v>124</v>
      </c>
      <c r="K265" s="15" t="s">
        <v>239</v>
      </c>
      <c r="L265" s="21">
        <v>181</v>
      </c>
    </row>
    <row r="266" spans="1:12" x14ac:dyDescent="0.25">
      <c r="A266" s="2" t="s">
        <v>155</v>
      </c>
      <c r="B266" s="15" t="s">
        <v>219</v>
      </c>
      <c r="C266" s="30">
        <v>72</v>
      </c>
      <c r="D266" s="30">
        <v>60</v>
      </c>
      <c r="E266" s="30">
        <v>42</v>
      </c>
      <c r="F266" s="30">
        <v>0</v>
      </c>
      <c r="G266" s="30">
        <v>0</v>
      </c>
      <c r="H266" s="29">
        <v>1032</v>
      </c>
      <c r="J266" s="2" t="s">
        <v>259</v>
      </c>
      <c r="K266" s="15" t="s">
        <v>223</v>
      </c>
      <c r="L266" s="21">
        <v>16</v>
      </c>
    </row>
    <row r="267" spans="1:12" x14ac:dyDescent="0.25">
      <c r="A267" s="2" t="s">
        <v>46</v>
      </c>
      <c r="B267" s="15" t="s">
        <v>219</v>
      </c>
      <c r="C267" s="30">
        <v>30</v>
      </c>
      <c r="D267" s="30">
        <v>42</v>
      </c>
      <c r="E267" s="30">
        <v>49</v>
      </c>
      <c r="F267" s="30">
        <v>0</v>
      </c>
      <c r="G267" s="30">
        <v>0</v>
      </c>
      <c r="H267" s="29">
        <v>571</v>
      </c>
      <c r="J267" s="2" t="s">
        <v>368</v>
      </c>
      <c r="K267" s="15" t="s">
        <v>223</v>
      </c>
      <c r="L267" s="21">
        <v>977</v>
      </c>
    </row>
    <row r="268" spans="1:12" x14ac:dyDescent="0.25">
      <c r="A268" s="2" t="s">
        <v>156</v>
      </c>
      <c r="B268" s="15" t="s">
        <v>221</v>
      </c>
      <c r="C268" s="30">
        <v>23</v>
      </c>
      <c r="D268" s="30">
        <v>14</v>
      </c>
      <c r="E268" s="30">
        <v>25</v>
      </c>
      <c r="F268" s="30">
        <v>0</v>
      </c>
      <c r="G268" s="30">
        <v>0</v>
      </c>
      <c r="H268" s="29">
        <v>351</v>
      </c>
      <c r="J268" s="2" t="s">
        <v>91</v>
      </c>
      <c r="K268" s="15" t="s">
        <v>218</v>
      </c>
      <c r="L268" s="21">
        <v>2004</v>
      </c>
    </row>
    <row r="269" spans="1:12" x14ac:dyDescent="0.25">
      <c r="A269" s="2" t="s">
        <v>47</v>
      </c>
      <c r="B269" s="15" t="s">
        <v>219</v>
      </c>
      <c r="C269" s="30">
        <v>36</v>
      </c>
      <c r="D269" s="30">
        <v>39</v>
      </c>
      <c r="E269" s="30">
        <v>23</v>
      </c>
      <c r="F269" s="30">
        <v>0</v>
      </c>
      <c r="G269" s="30">
        <v>0</v>
      </c>
      <c r="H269" s="29">
        <v>766</v>
      </c>
      <c r="J269" s="2" t="s">
        <v>369</v>
      </c>
      <c r="K269" s="15" t="s">
        <v>220</v>
      </c>
      <c r="L269" s="21">
        <v>110</v>
      </c>
    </row>
    <row r="270" spans="1:12" x14ac:dyDescent="0.25">
      <c r="A270" s="2" t="s">
        <v>251</v>
      </c>
      <c r="B270" s="15" t="s">
        <v>222</v>
      </c>
      <c r="C270" s="30">
        <v>126</v>
      </c>
      <c r="D270" s="30">
        <v>96</v>
      </c>
      <c r="E270" s="30">
        <v>113</v>
      </c>
      <c r="F270" s="30">
        <v>0</v>
      </c>
      <c r="G270" s="30">
        <v>0</v>
      </c>
      <c r="H270" s="29">
        <v>1913</v>
      </c>
      <c r="J270" s="2" t="s">
        <v>92</v>
      </c>
      <c r="K270" s="15" t="s">
        <v>222</v>
      </c>
      <c r="L270" s="21">
        <v>696</v>
      </c>
    </row>
    <row r="271" spans="1:12" x14ac:dyDescent="0.25">
      <c r="A271" s="2" t="s">
        <v>48</v>
      </c>
      <c r="B271" s="15" t="s">
        <v>223</v>
      </c>
      <c r="C271" s="30">
        <v>0</v>
      </c>
      <c r="D271" s="30">
        <v>0</v>
      </c>
      <c r="E271" s="30">
        <v>0</v>
      </c>
      <c r="F271" s="30">
        <v>0</v>
      </c>
      <c r="G271" s="30">
        <v>0</v>
      </c>
      <c r="H271" s="29">
        <v>776</v>
      </c>
      <c r="J271" s="2" t="s">
        <v>93</v>
      </c>
      <c r="K271" s="15" t="s">
        <v>220</v>
      </c>
      <c r="L271" s="21">
        <v>5558</v>
      </c>
    </row>
    <row r="272" spans="1:12" x14ac:dyDescent="0.25">
      <c r="A272" s="2" t="s">
        <v>105</v>
      </c>
      <c r="B272" s="15" t="s">
        <v>223</v>
      </c>
      <c r="C272" s="30">
        <v>60</v>
      </c>
      <c r="D272" s="30">
        <v>60</v>
      </c>
      <c r="E272" s="30">
        <v>42</v>
      </c>
      <c r="F272" s="30">
        <v>0</v>
      </c>
      <c r="G272" s="30">
        <v>0</v>
      </c>
      <c r="H272" s="29">
        <v>1337</v>
      </c>
      <c r="J272" s="2" t="s">
        <v>370</v>
      </c>
      <c r="K272" s="15" t="s">
        <v>220</v>
      </c>
      <c r="L272" s="21">
        <v>43</v>
      </c>
    </row>
    <row r="273" spans="1:12" x14ac:dyDescent="0.25">
      <c r="A273" s="2" t="s">
        <v>49</v>
      </c>
      <c r="B273" s="15" t="s">
        <v>223</v>
      </c>
      <c r="C273" s="30">
        <v>178</v>
      </c>
      <c r="D273" s="30">
        <v>167</v>
      </c>
      <c r="E273" s="30">
        <v>60</v>
      </c>
      <c r="F273" s="30">
        <v>0</v>
      </c>
      <c r="G273" s="30">
        <v>0</v>
      </c>
      <c r="H273" s="29">
        <v>1955</v>
      </c>
      <c r="J273" s="2" t="s">
        <v>372</v>
      </c>
      <c r="K273" s="15" t="s">
        <v>221</v>
      </c>
      <c r="L273" s="21">
        <v>81</v>
      </c>
    </row>
    <row r="274" spans="1:12" x14ac:dyDescent="0.25">
      <c r="A274" s="2" t="s">
        <v>50</v>
      </c>
      <c r="B274" s="15" t="s">
        <v>228</v>
      </c>
      <c r="C274" s="30">
        <v>231</v>
      </c>
      <c r="D274" s="30">
        <v>110</v>
      </c>
      <c r="E274" s="30">
        <v>196</v>
      </c>
      <c r="F274" s="30">
        <v>0</v>
      </c>
      <c r="G274" s="30">
        <v>0</v>
      </c>
      <c r="H274" s="29">
        <v>5365</v>
      </c>
      <c r="J274" s="2" t="s">
        <v>375</v>
      </c>
      <c r="K274" s="15" t="s">
        <v>219</v>
      </c>
      <c r="L274" s="21">
        <v>178</v>
      </c>
    </row>
    <row r="275" spans="1:12" x14ac:dyDescent="0.25">
      <c r="A275" s="2" t="s">
        <v>51</v>
      </c>
      <c r="B275" s="15" t="s">
        <v>228</v>
      </c>
      <c r="C275" s="30">
        <v>108</v>
      </c>
      <c r="D275" s="30">
        <v>72</v>
      </c>
      <c r="E275" s="30">
        <v>55</v>
      </c>
      <c r="F275" s="30">
        <v>0</v>
      </c>
      <c r="G275" s="30">
        <v>0</v>
      </c>
      <c r="H275" s="29">
        <v>2249</v>
      </c>
      <c r="J275" s="2" t="s">
        <v>378</v>
      </c>
      <c r="K275" s="15" t="s">
        <v>219</v>
      </c>
      <c r="L275" s="21">
        <v>270</v>
      </c>
    </row>
    <row r="276" spans="1:12" x14ac:dyDescent="0.25">
      <c r="A276" s="2" t="s">
        <v>52</v>
      </c>
      <c r="B276" s="15" t="s">
        <v>252</v>
      </c>
      <c r="C276" s="30">
        <v>253</v>
      </c>
      <c r="D276" s="30">
        <v>119</v>
      </c>
      <c r="E276" s="30">
        <v>150</v>
      </c>
      <c r="F276" s="30">
        <v>0</v>
      </c>
      <c r="G276" s="30">
        <v>0</v>
      </c>
      <c r="H276" s="29">
        <v>3635</v>
      </c>
      <c r="J276" s="17" t="s">
        <v>379</v>
      </c>
      <c r="K276" s="18" t="s">
        <v>239</v>
      </c>
      <c r="L276" s="21">
        <v>128</v>
      </c>
    </row>
    <row r="277" spans="1:12" s="19" customFormat="1" x14ac:dyDescent="0.25">
      <c r="A277" s="17" t="s">
        <v>53</v>
      </c>
      <c r="B277" s="18" t="s">
        <v>218</v>
      </c>
      <c r="C277" s="26">
        <v>47</v>
      </c>
      <c r="D277" s="26">
        <v>78</v>
      </c>
      <c r="E277" s="26">
        <v>48</v>
      </c>
      <c r="F277" s="26">
        <v>0</v>
      </c>
      <c r="G277" s="26">
        <v>0</v>
      </c>
      <c r="H277" s="29">
        <v>1097</v>
      </c>
      <c r="J277" s="19" t="s">
        <v>390</v>
      </c>
      <c r="K277" s="15" t="s">
        <v>226</v>
      </c>
      <c r="L277" s="21">
        <v>64</v>
      </c>
    </row>
    <row r="278" spans="1:12" x14ac:dyDescent="0.25">
      <c r="A278" t="s">
        <v>54</v>
      </c>
      <c r="B278" s="15" t="s">
        <v>223</v>
      </c>
      <c r="C278" s="30">
        <v>0</v>
      </c>
      <c r="D278" s="30">
        <v>66</v>
      </c>
      <c r="E278" s="30">
        <v>63</v>
      </c>
      <c r="F278" s="30">
        <v>0</v>
      </c>
      <c r="G278" s="30">
        <v>0</v>
      </c>
      <c r="H278" s="29">
        <v>690</v>
      </c>
      <c r="J278" t="s">
        <v>94</v>
      </c>
      <c r="K278" s="15" t="s">
        <v>223</v>
      </c>
      <c r="L278" s="21">
        <v>390</v>
      </c>
    </row>
    <row r="279" spans="1:12" x14ac:dyDescent="0.25">
      <c r="A279" t="s">
        <v>118</v>
      </c>
      <c r="B279" s="15" t="s">
        <v>223</v>
      </c>
      <c r="C279" s="30">
        <v>30</v>
      </c>
      <c r="D279" s="30">
        <v>29</v>
      </c>
      <c r="E279" s="30">
        <v>30</v>
      </c>
      <c r="F279" s="30">
        <v>0</v>
      </c>
      <c r="G279" s="30">
        <v>0</v>
      </c>
      <c r="H279" s="29">
        <v>597</v>
      </c>
      <c r="J279" t="s">
        <v>95</v>
      </c>
      <c r="K279" s="15" t="s">
        <v>219</v>
      </c>
      <c r="L279" s="21">
        <v>590</v>
      </c>
    </row>
    <row r="280" spans="1:12" x14ac:dyDescent="0.25">
      <c r="A280" t="s">
        <v>55</v>
      </c>
      <c r="B280" s="15" t="s">
        <v>226</v>
      </c>
      <c r="C280" s="30">
        <v>60</v>
      </c>
      <c r="D280" s="30">
        <v>66</v>
      </c>
      <c r="E280" s="30">
        <v>48</v>
      </c>
      <c r="F280" s="30">
        <v>0</v>
      </c>
      <c r="G280" s="30">
        <v>0</v>
      </c>
      <c r="H280" s="29">
        <v>1569</v>
      </c>
      <c r="J280" t="s">
        <v>380</v>
      </c>
      <c r="K280" s="15" t="s">
        <v>226</v>
      </c>
      <c r="L280" s="21">
        <v>17</v>
      </c>
    </row>
    <row r="281" spans="1:12" x14ac:dyDescent="0.25">
      <c r="A281" t="s">
        <v>56</v>
      </c>
      <c r="B281" s="15" t="s">
        <v>252</v>
      </c>
      <c r="C281" s="30">
        <v>245</v>
      </c>
      <c r="D281" s="30">
        <v>118</v>
      </c>
      <c r="E281" s="30">
        <v>94</v>
      </c>
      <c r="F281" s="30">
        <v>0</v>
      </c>
      <c r="G281" s="30">
        <v>0</v>
      </c>
      <c r="H281" s="29">
        <v>4272</v>
      </c>
      <c r="J281" t="s">
        <v>96</v>
      </c>
      <c r="K281" s="15" t="s">
        <v>220</v>
      </c>
      <c r="L281" s="21">
        <v>345</v>
      </c>
    </row>
    <row r="282" spans="1:12" x14ac:dyDescent="0.25">
      <c r="A282" t="s">
        <v>57</v>
      </c>
      <c r="B282" s="15" t="s">
        <v>228</v>
      </c>
      <c r="C282" s="30">
        <v>0</v>
      </c>
      <c r="D282" s="30">
        <v>201</v>
      </c>
      <c r="E282" s="30">
        <v>192</v>
      </c>
      <c r="F282" s="30">
        <v>0</v>
      </c>
      <c r="G282" s="30">
        <v>0</v>
      </c>
      <c r="H282" s="29">
        <v>3670</v>
      </c>
      <c r="J282" t="s">
        <v>381</v>
      </c>
      <c r="K282" s="15" t="s">
        <v>226</v>
      </c>
      <c r="L282" s="21">
        <v>74</v>
      </c>
    </row>
    <row r="283" spans="1:12" x14ac:dyDescent="0.25">
      <c r="A283" t="s">
        <v>131</v>
      </c>
      <c r="B283" s="15" t="s">
        <v>239</v>
      </c>
      <c r="C283" s="30">
        <v>24</v>
      </c>
      <c r="D283" s="30">
        <v>0</v>
      </c>
      <c r="E283" s="30">
        <v>0</v>
      </c>
      <c r="F283" s="30">
        <v>0</v>
      </c>
      <c r="G283" s="30">
        <v>0</v>
      </c>
      <c r="H283" s="29">
        <v>422</v>
      </c>
      <c r="J283" t="s">
        <v>97</v>
      </c>
      <c r="K283" s="15" t="s">
        <v>220</v>
      </c>
      <c r="L283" s="21">
        <v>324</v>
      </c>
    </row>
    <row r="284" spans="1:12" x14ac:dyDescent="0.25">
      <c r="A284" t="s">
        <v>58</v>
      </c>
      <c r="B284" s="15" t="s">
        <v>223</v>
      </c>
      <c r="C284" s="30">
        <v>155</v>
      </c>
      <c r="D284" s="30">
        <v>73</v>
      </c>
      <c r="E284" s="30">
        <v>0</v>
      </c>
      <c r="F284" s="30">
        <v>0</v>
      </c>
      <c r="G284" s="30">
        <v>0</v>
      </c>
      <c r="H284" s="29">
        <v>1884</v>
      </c>
      <c r="J284" t="s">
        <v>382</v>
      </c>
      <c r="K284" s="15" t="s">
        <v>227</v>
      </c>
      <c r="L284" s="21">
        <v>76</v>
      </c>
    </row>
    <row r="285" spans="1:12" x14ac:dyDescent="0.25">
      <c r="A285" t="s">
        <v>132</v>
      </c>
      <c r="B285" s="15" t="s">
        <v>223</v>
      </c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29">
        <v>43</v>
      </c>
      <c r="J285" t="s">
        <v>383</v>
      </c>
      <c r="K285" s="15" t="s">
        <v>220</v>
      </c>
      <c r="L285" s="21">
        <v>75</v>
      </c>
    </row>
    <row r="286" spans="1:12" x14ac:dyDescent="0.25">
      <c r="A286" t="s">
        <v>59</v>
      </c>
      <c r="B286" s="15" t="s">
        <v>239</v>
      </c>
      <c r="C286" s="30">
        <v>83</v>
      </c>
      <c r="D286" s="30">
        <v>0</v>
      </c>
      <c r="E286" s="30">
        <v>97</v>
      </c>
      <c r="F286" s="30">
        <v>0</v>
      </c>
      <c r="G286" s="30">
        <v>0</v>
      </c>
      <c r="H286" s="29">
        <v>1021</v>
      </c>
      <c r="J286" s="5" t="s">
        <v>392</v>
      </c>
      <c r="L286" s="21">
        <f>SUM(L7:L285)</f>
        <v>163749</v>
      </c>
    </row>
    <row r="287" spans="1:12" x14ac:dyDescent="0.25">
      <c r="A287" t="s">
        <v>387</v>
      </c>
      <c r="B287" s="15" t="s">
        <v>222</v>
      </c>
      <c r="C287" s="30">
        <v>0</v>
      </c>
      <c r="D287" s="30">
        <v>0</v>
      </c>
      <c r="E287" s="30">
        <v>0</v>
      </c>
      <c r="F287" s="30">
        <v>0</v>
      </c>
      <c r="G287" s="30">
        <v>0</v>
      </c>
      <c r="H287" s="29">
        <v>18</v>
      </c>
    </row>
    <row r="288" spans="1:12" x14ac:dyDescent="0.25">
      <c r="A288" t="s">
        <v>119</v>
      </c>
      <c r="B288" s="15" t="s">
        <v>223</v>
      </c>
      <c r="C288" s="30">
        <v>19</v>
      </c>
      <c r="D288" s="30">
        <v>0</v>
      </c>
      <c r="E288" s="30">
        <v>0</v>
      </c>
      <c r="F288" s="30">
        <v>0</v>
      </c>
      <c r="G288" s="30">
        <v>0</v>
      </c>
      <c r="H288" s="29">
        <v>575</v>
      </c>
    </row>
    <row r="289" spans="1:12" x14ac:dyDescent="0.25">
      <c r="A289" t="s">
        <v>253</v>
      </c>
      <c r="B289" s="15" t="s">
        <v>220</v>
      </c>
      <c r="C289" s="30">
        <v>50</v>
      </c>
      <c r="D289" s="30">
        <v>99</v>
      </c>
      <c r="E289" s="30">
        <v>88</v>
      </c>
      <c r="F289" s="30">
        <v>0</v>
      </c>
      <c r="G289" s="30">
        <v>0</v>
      </c>
      <c r="H289" s="29">
        <v>1432</v>
      </c>
    </row>
    <row r="290" spans="1:12" x14ac:dyDescent="0.25">
      <c r="A290" t="s">
        <v>60</v>
      </c>
      <c r="B290" s="15" t="s">
        <v>220</v>
      </c>
      <c r="C290" s="30">
        <v>276</v>
      </c>
      <c r="D290" s="30">
        <v>349</v>
      </c>
      <c r="E290" s="30">
        <v>312</v>
      </c>
      <c r="F290" s="30">
        <v>0</v>
      </c>
      <c r="G290" s="30">
        <v>0</v>
      </c>
      <c r="H290" s="29">
        <v>5367</v>
      </c>
    </row>
    <row r="291" spans="1:12" x14ac:dyDescent="0.25">
      <c r="A291" t="s">
        <v>209</v>
      </c>
      <c r="B291" s="15" t="s">
        <v>230</v>
      </c>
      <c r="C291" s="30">
        <v>0</v>
      </c>
      <c r="D291" s="30">
        <v>0</v>
      </c>
      <c r="E291" s="30">
        <v>0</v>
      </c>
      <c r="F291" s="30">
        <v>0</v>
      </c>
      <c r="G291" s="30">
        <v>0</v>
      </c>
      <c r="H291" s="29">
        <v>60</v>
      </c>
    </row>
    <row r="292" spans="1:12" x14ac:dyDescent="0.25">
      <c r="A292" t="s">
        <v>337</v>
      </c>
      <c r="B292" s="15" t="s">
        <v>230</v>
      </c>
      <c r="C292" s="30">
        <v>0</v>
      </c>
      <c r="D292" s="30">
        <v>0</v>
      </c>
      <c r="E292" s="30">
        <v>0</v>
      </c>
      <c r="F292" s="30">
        <v>0</v>
      </c>
      <c r="G292" s="30">
        <v>0</v>
      </c>
      <c r="H292" s="29">
        <v>18</v>
      </c>
    </row>
    <row r="293" spans="1:12" x14ac:dyDescent="0.25">
      <c r="A293" t="s">
        <v>310</v>
      </c>
      <c r="B293" s="15" t="s">
        <v>239</v>
      </c>
      <c r="C293" s="30">
        <v>0</v>
      </c>
      <c r="D293" s="30">
        <v>0</v>
      </c>
      <c r="E293" s="30">
        <v>0</v>
      </c>
      <c r="F293" s="30">
        <v>0</v>
      </c>
      <c r="G293" s="30">
        <v>0</v>
      </c>
      <c r="H293" s="29">
        <v>95</v>
      </c>
    </row>
    <row r="294" spans="1:12" x14ac:dyDescent="0.25">
      <c r="A294" t="s">
        <v>195</v>
      </c>
      <c r="B294" s="15" t="s">
        <v>252</v>
      </c>
      <c r="C294" s="30">
        <v>202</v>
      </c>
      <c r="D294" s="30">
        <v>202</v>
      </c>
      <c r="E294" s="30">
        <v>181</v>
      </c>
      <c r="F294" s="30">
        <v>0</v>
      </c>
      <c r="G294" s="30">
        <v>0</v>
      </c>
      <c r="H294" s="29">
        <v>3391</v>
      </c>
    </row>
    <row r="295" spans="1:12" x14ac:dyDescent="0.25">
      <c r="A295" t="s">
        <v>106</v>
      </c>
      <c r="B295" s="15" t="s">
        <v>221</v>
      </c>
      <c r="C295" s="30">
        <v>53</v>
      </c>
      <c r="D295" s="30">
        <v>64</v>
      </c>
      <c r="E295" s="30">
        <v>55</v>
      </c>
      <c r="F295" s="30">
        <v>44</v>
      </c>
      <c r="G295" s="30">
        <v>0</v>
      </c>
      <c r="H295" s="29">
        <v>1353</v>
      </c>
    </row>
    <row r="296" spans="1:12" x14ac:dyDescent="0.25">
      <c r="A296" t="s">
        <v>61</v>
      </c>
      <c r="B296" s="15" t="s">
        <v>252</v>
      </c>
      <c r="C296" s="30">
        <v>197</v>
      </c>
      <c r="D296" s="30">
        <v>147</v>
      </c>
      <c r="E296" s="30">
        <v>101</v>
      </c>
      <c r="F296" s="30">
        <v>0</v>
      </c>
      <c r="G296" s="30">
        <v>0</v>
      </c>
      <c r="H296" s="29">
        <v>2670</v>
      </c>
      <c r="J296" s="5"/>
      <c r="K296" s="16"/>
      <c r="L296" s="5"/>
    </row>
    <row r="297" spans="1:12" s="5" customFormat="1" x14ac:dyDescent="0.25">
      <c r="A297" s="19" t="s">
        <v>62</v>
      </c>
      <c r="B297" s="18" t="s">
        <v>228</v>
      </c>
      <c r="C297" s="26">
        <v>0</v>
      </c>
      <c r="D297" s="26">
        <v>473</v>
      </c>
      <c r="E297" s="26">
        <v>230</v>
      </c>
      <c r="F297" s="26">
        <v>0</v>
      </c>
      <c r="G297" s="26">
        <v>0</v>
      </c>
      <c r="H297" s="29">
        <v>4437</v>
      </c>
      <c r="J297"/>
      <c r="K297" s="15"/>
      <c r="L297"/>
    </row>
    <row r="298" spans="1:12" x14ac:dyDescent="0.25">
      <c r="A298" t="s">
        <v>63</v>
      </c>
      <c r="B298" s="15" t="s">
        <v>228</v>
      </c>
      <c r="C298" s="30">
        <v>83</v>
      </c>
      <c r="D298" s="30">
        <v>107</v>
      </c>
      <c r="E298" s="30">
        <v>186</v>
      </c>
      <c r="F298" s="30">
        <v>0</v>
      </c>
      <c r="G298" s="30">
        <v>0</v>
      </c>
      <c r="H298" s="29">
        <v>2933</v>
      </c>
    </row>
    <row r="299" spans="1:12" x14ac:dyDescent="0.25">
      <c r="A299" t="s">
        <v>64</v>
      </c>
      <c r="B299" s="15" t="s">
        <v>221</v>
      </c>
      <c r="C299" s="30">
        <v>306</v>
      </c>
      <c r="D299" s="30">
        <v>156</v>
      </c>
      <c r="E299" s="30">
        <v>114</v>
      </c>
      <c r="F299" s="30">
        <v>0</v>
      </c>
      <c r="G299" s="30">
        <v>0</v>
      </c>
      <c r="H299" s="29">
        <v>3414</v>
      </c>
    </row>
    <row r="300" spans="1:12" x14ac:dyDescent="0.25">
      <c r="A300" t="s">
        <v>65</v>
      </c>
      <c r="B300" s="15" t="s">
        <v>226</v>
      </c>
      <c r="C300" s="30">
        <v>76</v>
      </c>
      <c r="D300" s="30">
        <v>70</v>
      </c>
      <c r="E300" s="30">
        <v>54</v>
      </c>
      <c r="F300" s="30">
        <v>0</v>
      </c>
      <c r="G300" s="30">
        <v>0</v>
      </c>
      <c r="H300" s="29">
        <v>1559</v>
      </c>
    </row>
    <row r="301" spans="1:12" x14ac:dyDescent="0.25">
      <c r="A301" t="s">
        <v>66</v>
      </c>
      <c r="B301" s="15" t="s">
        <v>219</v>
      </c>
      <c r="C301" s="30">
        <v>111</v>
      </c>
      <c r="D301" s="30">
        <v>138</v>
      </c>
      <c r="E301" s="30">
        <v>165</v>
      </c>
      <c r="F301" s="30">
        <v>0</v>
      </c>
      <c r="G301" s="30">
        <v>0</v>
      </c>
      <c r="H301" s="29">
        <v>2623</v>
      </c>
    </row>
    <row r="302" spans="1:12" x14ac:dyDescent="0.25">
      <c r="A302" t="s">
        <v>67</v>
      </c>
      <c r="B302" s="15" t="s">
        <v>219</v>
      </c>
      <c r="C302" s="30">
        <v>101</v>
      </c>
      <c r="D302" s="30">
        <v>90</v>
      </c>
      <c r="E302" s="30">
        <v>102</v>
      </c>
      <c r="F302" s="30">
        <v>0</v>
      </c>
      <c r="G302" s="30">
        <v>0</v>
      </c>
      <c r="H302" s="29">
        <v>1821</v>
      </c>
    </row>
    <row r="303" spans="1:12" x14ac:dyDescent="0.25">
      <c r="A303" t="s">
        <v>68</v>
      </c>
      <c r="B303" s="15" t="s">
        <v>221</v>
      </c>
      <c r="C303" s="30">
        <v>39</v>
      </c>
      <c r="D303" s="30">
        <v>26</v>
      </c>
      <c r="E303" s="30">
        <v>69</v>
      </c>
      <c r="F303" s="30">
        <v>0</v>
      </c>
      <c r="G303" s="30">
        <v>0</v>
      </c>
      <c r="H303" s="29">
        <v>1644</v>
      </c>
    </row>
    <row r="304" spans="1:12" x14ac:dyDescent="0.25">
      <c r="A304" t="s">
        <v>69</v>
      </c>
      <c r="B304" s="15" t="s">
        <v>228</v>
      </c>
      <c r="C304" s="30">
        <v>100</v>
      </c>
      <c r="D304" s="30">
        <v>120</v>
      </c>
      <c r="E304" s="30">
        <v>160</v>
      </c>
      <c r="F304" s="30">
        <v>71</v>
      </c>
      <c r="G304" s="30">
        <v>0</v>
      </c>
      <c r="H304" s="29">
        <v>3901</v>
      </c>
    </row>
    <row r="305" spans="1:8" x14ac:dyDescent="0.25">
      <c r="A305" t="s">
        <v>203</v>
      </c>
      <c r="B305" s="15" t="s">
        <v>252</v>
      </c>
      <c r="C305" s="30">
        <v>96</v>
      </c>
      <c r="D305" s="30">
        <v>0</v>
      </c>
      <c r="E305" s="30">
        <v>0</v>
      </c>
      <c r="F305" s="30">
        <v>0</v>
      </c>
      <c r="G305" s="30">
        <v>0</v>
      </c>
      <c r="H305" s="29">
        <v>270</v>
      </c>
    </row>
    <row r="306" spans="1:8" x14ac:dyDescent="0.25">
      <c r="A306" t="s">
        <v>70</v>
      </c>
      <c r="B306" s="15" t="s">
        <v>218</v>
      </c>
      <c r="C306" s="30">
        <v>84</v>
      </c>
      <c r="D306" s="30">
        <v>210</v>
      </c>
      <c r="E306" s="30">
        <v>120</v>
      </c>
      <c r="F306" s="30">
        <v>0</v>
      </c>
      <c r="G306" s="30">
        <v>0</v>
      </c>
      <c r="H306" s="29">
        <v>3044</v>
      </c>
    </row>
    <row r="307" spans="1:8" x14ac:dyDescent="0.25">
      <c r="A307" t="s">
        <v>71</v>
      </c>
      <c r="B307" s="15" t="s">
        <v>228</v>
      </c>
      <c r="C307" s="30">
        <v>210</v>
      </c>
      <c r="D307" s="30">
        <v>204</v>
      </c>
      <c r="E307" s="30">
        <v>339</v>
      </c>
      <c r="F307" s="30">
        <v>198</v>
      </c>
      <c r="G307" s="30">
        <v>0</v>
      </c>
      <c r="H307" s="29">
        <v>3868</v>
      </c>
    </row>
    <row r="308" spans="1:8" x14ac:dyDescent="0.25">
      <c r="A308" t="s">
        <v>133</v>
      </c>
      <c r="B308" s="15" t="s">
        <v>226</v>
      </c>
      <c r="C308" s="30">
        <v>0</v>
      </c>
      <c r="D308" s="30">
        <v>0</v>
      </c>
      <c r="E308" s="30">
        <v>0</v>
      </c>
      <c r="F308" s="30">
        <v>0</v>
      </c>
      <c r="G308" s="30">
        <v>0</v>
      </c>
      <c r="H308" s="29">
        <v>175</v>
      </c>
    </row>
    <row r="309" spans="1:8" x14ac:dyDescent="0.25">
      <c r="A309" t="s">
        <v>107</v>
      </c>
      <c r="B309" s="15" t="s">
        <v>223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566</v>
      </c>
    </row>
    <row r="310" spans="1:8" x14ac:dyDescent="0.25">
      <c r="A310" t="s">
        <v>157</v>
      </c>
      <c r="B310" s="15" t="s">
        <v>223</v>
      </c>
      <c r="C310" s="30">
        <v>97</v>
      </c>
      <c r="D310" s="30">
        <v>144</v>
      </c>
      <c r="E310" s="30">
        <v>7</v>
      </c>
      <c r="F310" s="30">
        <v>0</v>
      </c>
      <c r="G310" s="30">
        <v>0</v>
      </c>
      <c r="H310" s="29">
        <v>868</v>
      </c>
    </row>
    <row r="311" spans="1:8" x14ac:dyDescent="0.25">
      <c r="A311" t="s">
        <v>72</v>
      </c>
      <c r="B311" s="15" t="s">
        <v>252</v>
      </c>
      <c r="C311" s="30">
        <v>192</v>
      </c>
      <c r="D311" s="30">
        <v>138</v>
      </c>
      <c r="E311" s="30">
        <v>96</v>
      </c>
      <c r="F311" s="30">
        <v>0</v>
      </c>
      <c r="G311" s="30">
        <v>0</v>
      </c>
      <c r="H311" s="29">
        <v>3248</v>
      </c>
    </row>
    <row r="312" spans="1:8" x14ac:dyDescent="0.25">
      <c r="A312" t="s">
        <v>254</v>
      </c>
      <c r="B312" s="15" t="s">
        <v>219</v>
      </c>
      <c r="C312" s="30">
        <v>101</v>
      </c>
      <c r="D312" s="30">
        <v>139</v>
      </c>
      <c r="E312" s="30">
        <v>84</v>
      </c>
      <c r="F312" s="30">
        <v>0</v>
      </c>
      <c r="G312" s="30">
        <v>0</v>
      </c>
      <c r="H312" s="29">
        <v>1563</v>
      </c>
    </row>
    <row r="313" spans="1:8" x14ac:dyDescent="0.25">
      <c r="A313" t="s">
        <v>120</v>
      </c>
      <c r="B313" s="15" t="s">
        <v>223</v>
      </c>
      <c r="C313" s="30">
        <v>0</v>
      </c>
      <c r="D313" s="30">
        <v>0</v>
      </c>
      <c r="E313" s="30">
        <v>0</v>
      </c>
      <c r="F313" s="30">
        <v>0</v>
      </c>
      <c r="G313" s="30">
        <v>0</v>
      </c>
      <c r="H313" s="29">
        <v>538</v>
      </c>
    </row>
    <row r="314" spans="1:8" x14ac:dyDescent="0.25">
      <c r="A314" t="s">
        <v>426</v>
      </c>
      <c r="B314" s="15" t="s">
        <v>239</v>
      </c>
      <c r="C314" s="30">
        <v>6</v>
      </c>
      <c r="D314" s="30">
        <v>6</v>
      </c>
      <c r="E314" s="30">
        <v>6</v>
      </c>
      <c r="F314" s="30">
        <v>0</v>
      </c>
      <c r="G314" s="30">
        <v>0</v>
      </c>
      <c r="H314" s="29">
        <v>60</v>
      </c>
    </row>
    <row r="315" spans="1:8" x14ac:dyDescent="0.25">
      <c r="A315" t="s">
        <v>73</v>
      </c>
      <c r="B315" s="15" t="s">
        <v>219</v>
      </c>
      <c r="C315" s="30">
        <v>124</v>
      </c>
      <c r="D315" s="30">
        <v>97</v>
      </c>
      <c r="E315" s="30">
        <v>68</v>
      </c>
      <c r="F315" s="30">
        <v>0</v>
      </c>
      <c r="G315" s="30">
        <v>0</v>
      </c>
      <c r="H315" s="29">
        <v>2940</v>
      </c>
    </row>
    <row r="316" spans="1:8" x14ac:dyDescent="0.25">
      <c r="A316" t="s">
        <v>108</v>
      </c>
      <c r="B316" s="15" t="s">
        <v>227</v>
      </c>
      <c r="C316" s="30">
        <v>0</v>
      </c>
      <c r="D316" s="30">
        <v>0</v>
      </c>
      <c r="E316" s="30">
        <v>118</v>
      </c>
      <c r="F316" s="30">
        <v>0</v>
      </c>
      <c r="G316" s="30">
        <v>0</v>
      </c>
      <c r="H316" s="29">
        <v>1456</v>
      </c>
    </row>
    <row r="317" spans="1:8" x14ac:dyDescent="0.25">
      <c r="A317" t="s">
        <v>74</v>
      </c>
      <c r="B317" s="15" t="s">
        <v>223</v>
      </c>
      <c r="C317" s="30">
        <v>48</v>
      </c>
      <c r="D317" s="30">
        <v>73</v>
      </c>
      <c r="E317" s="30">
        <v>95</v>
      </c>
      <c r="F317" s="30">
        <v>0</v>
      </c>
      <c r="G317" s="30">
        <v>0</v>
      </c>
      <c r="H317" s="29">
        <v>850</v>
      </c>
    </row>
    <row r="318" spans="1:8" x14ac:dyDescent="0.25">
      <c r="A318" t="s">
        <v>75</v>
      </c>
      <c r="B318" s="15" t="s">
        <v>223</v>
      </c>
      <c r="C318" s="30">
        <v>0</v>
      </c>
      <c r="D318" s="30">
        <v>12</v>
      </c>
      <c r="E318" s="30">
        <v>120</v>
      </c>
      <c r="F318" s="30">
        <v>0</v>
      </c>
      <c r="G318" s="30">
        <v>0</v>
      </c>
      <c r="H318" s="29">
        <v>1681</v>
      </c>
    </row>
    <row r="319" spans="1:8" x14ac:dyDescent="0.25">
      <c r="A319" t="s">
        <v>76</v>
      </c>
      <c r="B319" s="15" t="s">
        <v>239</v>
      </c>
      <c r="C319" s="30">
        <v>6</v>
      </c>
      <c r="D319" s="30">
        <v>18</v>
      </c>
      <c r="E319" s="30">
        <v>0</v>
      </c>
      <c r="F319" s="30">
        <v>0</v>
      </c>
      <c r="G319" s="30">
        <v>0</v>
      </c>
      <c r="H319" s="29">
        <v>403</v>
      </c>
    </row>
    <row r="320" spans="1:8" x14ac:dyDescent="0.25">
      <c r="A320" t="s">
        <v>77</v>
      </c>
      <c r="B320" s="15" t="s">
        <v>231</v>
      </c>
      <c r="C320" s="30">
        <v>71</v>
      </c>
      <c r="D320" s="30">
        <v>49</v>
      </c>
      <c r="E320" s="30">
        <v>36</v>
      </c>
      <c r="F320" s="30">
        <v>0</v>
      </c>
      <c r="G320" s="30">
        <v>0</v>
      </c>
      <c r="H320" s="29">
        <v>1795</v>
      </c>
    </row>
    <row r="321" spans="1:12" x14ac:dyDescent="0.25">
      <c r="A321" t="s">
        <v>311</v>
      </c>
      <c r="B321" s="15" t="s">
        <v>221</v>
      </c>
      <c r="C321" s="30">
        <v>60</v>
      </c>
      <c r="D321" s="30">
        <v>158</v>
      </c>
      <c r="E321" s="30">
        <v>88</v>
      </c>
      <c r="F321" s="30">
        <v>0</v>
      </c>
      <c r="G321" s="30">
        <v>0</v>
      </c>
      <c r="H321" s="29">
        <v>2978</v>
      </c>
    </row>
    <row r="322" spans="1:12" x14ac:dyDescent="0.25">
      <c r="A322" t="s">
        <v>348</v>
      </c>
      <c r="B322" s="15" t="s">
        <v>222</v>
      </c>
      <c r="C322" s="30">
        <v>12</v>
      </c>
      <c r="D322" s="30">
        <v>0</v>
      </c>
      <c r="E322" s="30">
        <v>0</v>
      </c>
      <c r="F322" s="30">
        <v>0</v>
      </c>
      <c r="G322" s="30">
        <v>0</v>
      </c>
      <c r="H322" s="29">
        <v>24</v>
      </c>
    </row>
    <row r="323" spans="1:12" x14ac:dyDescent="0.25">
      <c r="A323" t="s">
        <v>255</v>
      </c>
      <c r="B323" s="15" t="s">
        <v>219</v>
      </c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29">
        <v>22</v>
      </c>
    </row>
    <row r="324" spans="1:12" x14ac:dyDescent="0.25">
      <c r="A324" t="s">
        <v>78</v>
      </c>
      <c r="B324" s="15" t="s">
        <v>221</v>
      </c>
      <c r="C324" s="30">
        <v>31</v>
      </c>
      <c r="D324" s="30">
        <v>30</v>
      </c>
      <c r="E324" s="30">
        <v>64</v>
      </c>
      <c r="F324" s="30">
        <v>0</v>
      </c>
      <c r="G324" s="30">
        <v>0</v>
      </c>
      <c r="H324" s="29">
        <v>598</v>
      </c>
    </row>
    <row r="325" spans="1:12" x14ac:dyDescent="0.25">
      <c r="A325" t="s">
        <v>79</v>
      </c>
      <c r="B325" s="15" t="s">
        <v>227</v>
      </c>
      <c r="C325" s="30">
        <v>40</v>
      </c>
      <c r="D325" s="30">
        <v>72</v>
      </c>
      <c r="E325" s="30">
        <v>92</v>
      </c>
      <c r="F325" s="30">
        <v>0</v>
      </c>
      <c r="G325" s="30">
        <v>0</v>
      </c>
      <c r="H325" s="29">
        <v>1771</v>
      </c>
      <c r="J325" s="19"/>
      <c r="K325" s="18"/>
      <c r="L325" s="19"/>
    </row>
    <row r="326" spans="1:12" s="19" customFormat="1" x14ac:dyDescent="0.25">
      <c r="A326" s="19" t="s">
        <v>80</v>
      </c>
      <c r="B326" s="18" t="s">
        <v>221</v>
      </c>
      <c r="C326" s="26">
        <v>132</v>
      </c>
      <c r="D326" s="26">
        <v>176</v>
      </c>
      <c r="E326" s="26">
        <v>188</v>
      </c>
      <c r="F326" s="26">
        <v>0</v>
      </c>
      <c r="G326" s="26">
        <v>0</v>
      </c>
      <c r="H326" s="29">
        <v>3824</v>
      </c>
      <c r="J326"/>
      <c r="K326" s="15"/>
      <c r="L326"/>
    </row>
    <row r="327" spans="1:12" x14ac:dyDescent="0.25">
      <c r="A327" t="s">
        <v>81</v>
      </c>
      <c r="B327" s="15" t="s">
        <v>221</v>
      </c>
      <c r="C327" s="30">
        <v>121</v>
      </c>
      <c r="D327" s="30">
        <v>341</v>
      </c>
      <c r="E327" s="30">
        <v>155</v>
      </c>
      <c r="F327" s="30">
        <v>0</v>
      </c>
      <c r="G327" s="30">
        <v>0</v>
      </c>
      <c r="H327" s="29">
        <v>3451</v>
      </c>
    </row>
    <row r="328" spans="1:12" x14ac:dyDescent="0.25">
      <c r="A328" t="s">
        <v>256</v>
      </c>
      <c r="B328" s="15" t="s">
        <v>221</v>
      </c>
      <c r="C328" s="30">
        <v>271</v>
      </c>
      <c r="D328" s="30">
        <v>333</v>
      </c>
      <c r="E328" s="30">
        <v>226</v>
      </c>
      <c r="F328" s="30">
        <v>0</v>
      </c>
      <c r="G328" s="30">
        <v>0</v>
      </c>
      <c r="H328" s="29">
        <v>4673</v>
      </c>
    </row>
    <row r="329" spans="1:12" x14ac:dyDescent="0.25">
      <c r="A329" t="s">
        <v>109</v>
      </c>
      <c r="B329" s="15" t="s">
        <v>227</v>
      </c>
      <c r="C329" s="30">
        <v>159</v>
      </c>
      <c r="D329" s="30">
        <v>225</v>
      </c>
      <c r="E329" s="30">
        <v>242</v>
      </c>
      <c r="F329" s="30">
        <v>0</v>
      </c>
      <c r="G329" s="30">
        <v>0</v>
      </c>
      <c r="H329" s="29">
        <v>3489</v>
      </c>
    </row>
    <row r="330" spans="1:12" x14ac:dyDescent="0.25">
      <c r="A330" t="s">
        <v>82</v>
      </c>
      <c r="B330" s="15" t="s">
        <v>221</v>
      </c>
      <c r="C330" s="30">
        <v>178</v>
      </c>
      <c r="D330" s="30">
        <v>209</v>
      </c>
      <c r="E330" s="30">
        <v>99</v>
      </c>
      <c r="F330" s="30">
        <v>0</v>
      </c>
      <c r="G330" s="30">
        <v>0</v>
      </c>
      <c r="H330" s="29">
        <v>4149</v>
      </c>
    </row>
    <row r="331" spans="1:12" x14ac:dyDescent="0.25">
      <c r="A331" t="s">
        <v>83</v>
      </c>
      <c r="B331" s="15" t="s">
        <v>227</v>
      </c>
      <c r="C331" s="30">
        <v>146</v>
      </c>
      <c r="D331" s="30">
        <v>106</v>
      </c>
      <c r="E331" s="30">
        <v>54</v>
      </c>
      <c r="F331" s="30">
        <v>0</v>
      </c>
      <c r="G331" s="30">
        <v>0</v>
      </c>
      <c r="H331" s="29">
        <v>2081</v>
      </c>
    </row>
    <row r="332" spans="1:12" x14ac:dyDescent="0.25">
      <c r="A332" t="s">
        <v>364</v>
      </c>
      <c r="B332" s="15" t="s">
        <v>219</v>
      </c>
      <c r="C332" s="30">
        <v>13</v>
      </c>
      <c r="D332" s="30">
        <v>12</v>
      </c>
      <c r="E332" s="30">
        <v>12</v>
      </c>
      <c r="F332" s="30">
        <v>0</v>
      </c>
      <c r="G332" s="30">
        <v>0</v>
      </c>
      <c r="H332" s="29">
        <v>94</v>
      </c>
    </row>
    <row r="333" spans="1:12" x14ac:dyDescent="0.25">
      <c r="A333" t="s">
        <v>420</v>
      </c>
      <c r="B333" s="15" t="s">
        <v>250</v>
      </c>
      <c r="C333" s="30">
        <v>70</v>
      </c>
      <c r="D333" s="30">
        <v>0</v>
      </c>
      <c r="E333" s="30">
        <v>0</v>
      </c>
      <c r="F333" s="30">
        <v>0</v>
      </c>
      <c r="G333" s="30">
        <v>0</v>
      </c>
      <c r="H333" s="29">
        <v>70</v>
      </c>
    </row>
    <row r="334" spans="1:12" x14ac:dyDescent="0.25">
      <c r="A334" t="s">
        <v>176</v>
      </c>
      <c r="B334" s="15" t="s">
        <v>227</v>
      </c>
      <c r="C334" s="30">
        <v>145</v>
      </c>
      <c r="D334" s="30">
        <v>89</v>
      </c>
      <c r="E334" s="30">
        <v>53</v>
      </c>
      <c r="F334" s="30">
        <v>0</v>
      </c>
      <c r="G334" s="30">
        <v>0</v>
      </c>
      <c r="H334" s="29">
        <v>1637</v>
      </c>
    </row>
    <row r="335" spans="1:12" x14ac:dyDescent="0.25">
      <c r="A335" t="s">
        <v>281</v>
      </c>
      <c r="B335" s="15" t="s">
        <v>219</v>
      </c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29">
        <v>25</v>
      </c>
    </row>
    <row r="336" spans="1:12" x14ac:dyDescent="0.25">
      <c r="A336" t="s">
        <v>187</v>
      </c>
      <c r="B336" s="15" t="s">
        <v>219</v>
      </c>
      <c r="C336" s="30">
        <v>0</v>
      </c>
      <c r="D336" s="30">
        <v>0</v>
      </c>
      <c r="E336" s="30">
        <v>30</v>
      </c>
      <c r="F336" s="30">
        <v>0</v>
      </c>
      <c r="G336" s="30">
        <v>0</v>
      </c>
      <c r="H336" s="29">
        <v>68</v>
      </c>
    </row>
    <row r="337" spans="1:8" x14ac:dyDescent="0.25">
      <c r="A337" t="s">
        <v>84</v>
      </c>
      <c r="B337" s="15" t="s">
        <v>228</v>
      </c>
      <c r="C337" s="30">
        <v>0</v>
      </c>
      <c r="D337" s="30">
        <v>0</v>
      </c>
      <c r="E337" s="30">
        <v>124</v>
      </c>
      <c r="F337" s="30">
        <v>0</v>
      </c>
      <c r="G337" s="30">
        <v>0</v>
      </c>
      <c r="H337" s="29">
        <v>362</v>
      </c>
    </row>
    <row r="338" spans="1:8" x14ac:dyDescent="0.25">
      <c r="A338" t="s">
        <v>282</v>
      </c>
      <c r="B338" s="15" t="s">
        <v>220</v>
      </c>
      <c r="C338" s="30">
        <v>0</v>
      </c>
      <c r="D338" s="30">
        <v>0</v>
      </c>
      <c r="E338" s="30">
        <v>0</v>
      </c>
      <c r="F338" s="30">
        <v>0</v>
      </c>
      <c r="G338" s="30">
        <v>0</v>
      </c>
      <c r="H338" s="29">
        <v>29</v>
      </c>
    </row>
    <row r="339" spans="1:8" x14ac:dyDescent="0.25">
      <c r="A339" t="s">
        <v>427</v>
      </c>
      <c r="B339" s="15" t="s">
        <v>226</v>
      </c>
      <c r="C339" s="30">
        <v>0</v>
      </c>
      <c r="D339" s="30">
        <v>20</v>
      </c>
      <c r="E339" s="30">
        <v>0</v>
      </c>
      <c r="F339" s="30">
        <v>0</v>
      </c>
      <c r="G339" s="30">
        <v>0</v>
      </c>
      <c r="H339" s="29">
        <v>20</v>
      </c>
    </row>
    <row r="340" spans="1:8" x14ac:dyDescent="0.25">
      <c r="A340" t="s">
        <v>110</v>
      </c>
      <c r="B340" s="15" t="s">
        <v>228</v>
      </c>
      <c r="C340" s="30">
        <v>0</v>
      </c>
      <c r="D340" s="30">
        <v>0</v>
      </c>
      <c r="E340" s="30">
        <v>0</v>
      </c>
      <c r="F340" s="30">
        <v>0</v>
      </c>
      <c r="G340" s="30">
        <v>0</v>
      </c>
      <c r="H340" s="29">
        <v>94</v>
      </c>
    </row>
    <row r="341" spans="1:8" x14ac:dyDescent="0.25">
      <c r="A341" t="s">
        <v>323</v>
      </c>
      <c r="B341" s="15" t="s">
        <v>226</v>
      </c>
      <c r="C341" s="30">
        <v>0</v>
      </c>
      <c r="D341" s="30">
        <v>42</v>
      </c>
      <c r="E341" s="30">
        <v>0</v>
      </c>
      <c r="F341" s="30">
        <v>0</v>
      </c>
      <c r="G341" s="30">
        <v>0</v>
      </c>
      <c r="H341" s="29">
        <v>84</v>
      </c>
    </row>
    <row r="342" spans="1:8" x14ac:dyDescent="0.25">
      <c r="A342" t="s">
        <v>329</v>
      </c>
      <c r="B342" s="15" t="s">
        <v>220</v>
      </c>
      <c r="C342" s="30">
        <v>0</v>
      </c>
      <c r="D342" s="30">
        <v>0</v>
      </c>
      <c r="E342" s="30">
        <v>0</v>
      </c>
      <c r="F342" s="30">
        <v>0</v>
      </c>
      <c r="G342" s="30">
        <v>0</v>
      </c>
      <c r="H342" s="29">
        <v>18</v>
      </c>
    </row>
    <row r="343" spans="1:8" x14ac:dyDescent="0.25">
      <c r="A343" t="s">
        <v>324</v>
      </c>
      <c r="B343" s="15" t="s">
        <v>226</v>
      </c>
      <c r="C343" s="30">
        <v>0</v>
      </c>
      <c r="D343" s="30">
        <v>0</v>
      </c>
      <c r="E343" s="30">
        <v>6</v>
      </c>
      <c r="F343" s="30">
        <v>0</v>
      </c>
      <c r="G343" s="30">
        <v>0</v>
      </c>
      <c r="H343" s="29">
        <v>12</v>
      </c>
    </row>
    <row r="344" spans="1:8" x14ac:dyDescent="0.25">
      <c r="A344" t="s">
        <v>312</v>
      </c>
      <c r="B344" s="15" t="s">
        <v>222</v>
      </c>
      <c r="C344" s="30">
        <v>0</v>
      </c>
      <c r="D344" s="30">
        <v>24</v>
      </c>
      <c r="E344" s="30">
        <v>0</v>
      </c>
      <c r="F344" s="30">
        <v>0</v>
      </c>
      <c r="G344" s="30">
        <v>0</v>
      </c>
      <c r="H344" s="29">
        <v>48</v>
      </c>
    </row>
    <row r="345" spans="1:8" x14ac:dyDescent="0.25">
      <c r="A345" t="s">
        <v>413</v>
      </c>
      <c r="B345" s="15" t="s">
        <v>220</v>
      </c>
      <c r="C345" s="30">
        <v>0</v>
      </c>
      <c r="D345" s="30">
        <v>0</v>
      </c>
      <c r="E345" s="30">
        <v>0</v>
      </c>
      <c r="F345" s="30">
        <v>0</v>
      </c>
      <c r="G345" s="30">
        <v>0</v>
      </c>
      <c r="H345" s="29">
        <v>3</v>
      </c>
    </row>
    <row r="346" spans="1:8" x14ac:dyDescent="0.25">
      <c r="A346" t="s">
        <v>283</v>
      </c>
      <c r="B346" s="15" t="s">
        <v>239</v>
      </c>
      <c r="C346" s="30">
        <v>0</v>
      </c>
      <c r="D346" s="30">
        <v>0</v>
      </c>
      <c r="E346" s="30">
        <v>0</v>
      </c>
      <c r="F346" s="30">
        <v>0</v>
      </c>
      <c r="G346" s="30">
        <v>0</v>
      </c>
      <c r="H346" s="29">
        <v>110</v>
      </c>
    </row>
    <row r="347" spans="1:8" x14ac:dyDescent="0.25">
      <c r="A347" t="s">
        <v>208</v>
      </c>
      <c r="B347" s="15" t="s">
        <v>219</v>
      </c>
      <c r="C347" s="30">
        <v>0</v>
      </c>
      <c r="D347" s="30">
        <v>0</v>
      </c>
      <c r="E347" s="30">
        <v>0</v>
      </c>
      <c r="F347" s="30">
        <v>0</v>
      </c>
      <c r="G347" s="30">
        <v>0</v>
      </c>
      <c r="H347" s="29">
        <v>112</v>
      </c>
    </row>
    <row r="348" spans="1:8" x14ac:dyDescent="0.25">
      <c r="A348" t="s">
        <v>325</v>
      </c>
      <c r="B348" s="15" t="s">
        <v>219</v>
      </c>
      <c r="C348" s="30">
        <v>0</v>
      </c>
      <c r="D348" s="30">
        <v>0</v>
      </c>
      <c r="E348" s="30">
        <v>0</v>
      </c>
      <c r="F348" s="30">
        <v>0</v>
      </c>
      <c r="G348" s="30">
        <v>0</v>
      </c>
      <c r="H348" s="29">
        <v>19</v>
      </c>
    </row>
    <row r="349" spans="1:8" x14ac:dyDescent="0.25">
      <c r="A349" t="s">
        <v>188</v>
      </c>
      <c r="B349" s="15" t="s">
        <v>219</v>
      </c>
      <c r="C349" s="30">
        <v>0</v>
      </c>
      <c r="D349" s="30">
        <v>0</v>
      </c>
      <c r="E349" s="30">
        <v>119</v>
      </c>
      <c r="F349" s="30">
        <v>0</v>
      </c>
      <c r="G349" s="30">
        <v>0</v>
      </c>
      <c r="H349" s="29">
        <v>337</v>
      </c>
    </row>
    <row r="350" spans="1:8" x14ac:dyDescent="0.25">
      <c r="A350" t="s">
        <v>121</v>
      </c>
      <c r="B350" s="15" t="s">
        <v>239</v>
      </c>
      <c r="C350" s="30">
        <v>39</v>
      </c>
      <c r="D350" s="30">
        <v>40</v>
      </c>
      <c r="E350" s="30">
        <v>9</v>
      </c>
      <c r="F350" s="30">
        <v>0</v>
      </c>
      <c r="G350" s="30">
        <v>0</v>
      </c>
      <c r="H350" s="29">
        <v>292</v>
      </c>
    </row>
    <row r="351" spans="1:8" x14ac:dyDescent="0.25">
      <c r="A351" t="s">
        <v>177</v>
      </c>
      <c r="B351" s="15" t="s">
        <v>220</v>
      </c>
      <c r="C351" s="30">
        <v>0</v>
      </c>
      <c r="D351" s="30">
        <v>45</v>
      </c>
      <c r="E351" s="30">
        <v>0</v>
      </c>
      <c r="F351" s="30">
        <v>0</v>
      </c>
      <c r="G351" s="30">
        <v>0</v>
      </c>
      <c r="H351" s="29">
        <v>133</v>
      </c>
    </row>
    <row r="352" spans="1:8" x14ac:dyDescent="0.25">
      <c r="A352" t="s">
        <v>85</v>
      </c>
      <c r="B352" s="15" t="s">
        <v>221</v>
      </c>
      <c r="C352" s="30">
        <v>66</v>
      </c>
      <c r="D352" s="30">
        <v>172</v>
      </c>
      <c r="E352" s="30">
        <v>158</v>
      </c>
      <c r="F352" s="30">
        <v>0</v>
      </c>
      <c r="G352" s="30">
        <v>0</v>
      </c>
      <c r="H352" s="29">
        <v>1867</v>
      </c>
    </row>
    <row r="353" spans="1:8" x14ac:dyDescent="0.25">
      <c r="A353" t="s">
        <v>313</v>
      </c>
      <c r="B353" s="15" t="s">
        <v>219</v>
      </c>
      <c r="C353" s="30">
        <v>0</v>
      </c>
      <c r="D353" s="30">
        <v>0</v>
      </c>
      <c r="E353" s="30">
        <v>0</v>
      </c>
      <c r="F353" s="30">
        <v>0</v>
      </c>
      <c r="G353" s="30">
        <v>0</v>
      </c>
      <c r="H353" s="29">
        <v>106</v>
      </c>
    </row>
    <row r="354" spans="1:8" x14ac:dyDescent="0.25">
      <c r="A354" t="s">
        <v>178</v>
      </c>
      <c r="B354" s="15" t="s">
        <v>219</v>
      </c>
      <c r="C354" s="30">
        <v>0</v>
      </c>
      <c r="D354" s="30">
        <v>161</v>
      </c>
      <c r="E354" s="30">
        <v>0</v>
      </c>
      <c r="F354" s="30">
        <v>0</v>
      </c>
      <c r="G354" s="30">
        <v>0</v>
      </c>
      <c r="H354" s="29">
        <v>351</v>
      </c>
    </row>
    <row r="355" spans="1:8" x14ac:dyDescent="0.25">
      <c r="A355" t="s">
        <v>439</v>
      </c>
      <c r="B355" s="15" t="s">
        <v>220</v>
      </c>
      <c r="C355" s="30">
        <v>0</v>
      </c>
      <c r="D355" s="30">
        <v>0</v>
      </c>
      <c r="E355" s="30">
        <v>74</v>
      </c>
      <c r="F355" s="30">
        <v>138</v>
      </c>
      <c r="G355" s="30">
        <v>0</v>
      </c>
      <c r="H355" s="29">
        <v>417</v>
      </c>
    </row>
    <row r="356" spans="1:8" x14ac:dyDescent="0.25">
      <c r="A356" t="s">
        <v>338</v>
      </c>
      <c r="B356" s="15" t="s">
        <v>226</v>
      </c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29">
        <v>24</v>
      </c>
    </row>
    <row r="357" spans="1:8" x14ac:dyDescent="0.25">
      <c r="A357" t="s">
        <v>257</v>
      </c>
      <c r="B357" s="15" t="s">
        <v>228</v>
      </c>
      <c r="C357" s="30">
        <v>0</v>
      </c>
      <c r="D357" s="30">
        <v>0</v>
      </c>
      <c r="E357" s="30">
        <v>0</v>
      </c>
      <c r="F357" s="30">
        <v>0</v>
      </c>
      <c r="G357" s="30">
        <v>0</v>
      </c>
      <c r="H357" s="29">
        <v>258</v>
      </c>
    </row>
    <row r="358" spans="1:8" x14ac:dyDescent="0.25">
      <c r="A358" t="s">
        <v>122</v>
      </c>
      <c r="B358" s="15" t="s">
        <v>220</v>
      </c>
      <c r="C358" s="30">
        <v>4</v>
      </c>
      <c r="D358" s="30">
        <v>0</v>
      </c>
      <c r="E358" s="30">
        <v>0</v>
      </c>
      <c r="F358" s="30">
        <v>0</v>
      </c>
      <c r="G358" s="30">
        <v>0</v>
      </c>
      <c r="H358" s="29">
        <v>349</v>
      </c>
    </row>
    <row r="359" spans="1:8" x14ac:dyDescent="0.25">
      <c r="A359" t="s">
        <v>189</v>
      </c>
      <c r="B359" s="15" t="s">
        <v>223</v>
      </c>
      <c r="C359" s="30">
        <v>142</v>
      </c>
      <c r="D359" s="30">
        <v>46</v>
      </c>
      <c r="E359" s="30">
        <v>61</v>
      </c>
      <c r="F359" s="30">
        <v>0</v>
      </c>
      <c r="G359" s="30">
        <v>0</v>
      </c>
      <c r="H359" s="29">
        <v>930</v>
      </c>
    </row>
    <row r="360" spans="1:8" x14ac:dyDescent="0.25">
      <c r="A360" t="s">
        <v>339</v>
      </c>
      <c r="B360" s="15" t="s">
        <v>220</v>
      </c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29">
        <v>29</v>
      </c>
    </row>
    <row r="361" spans="1:8" x14ac:dyDescent="0.25">
      <c r="A361" t="s">
        <v>134</v>
      </c>
      <c r="B361" s="15" t="s">
        <v>230</v>
      </c>
      <c r="C361" s="30">
        <v>7</v>
      </c>
      <c r="D361" s="30">
        <v>0</v>
      </c>
      <c r="E361" s="30">
        <v>0</v>
      </c>
      <c r="F361" s="30">
        <v>0</v>
      </c>
      <c r="G361" s="30">
        <v>0</v>
      </c>
      <c r="H361" s="29">
        <v>887</v>
      </c>
    </row>
    <row r="362" spans="1:8" x14ac:dyDescent="0.25">
      <c r="A362" t="s">
        <v>414</v>
      </c>
      <c r="B362" s="15" t="s">
        <v>220</v>
      </c>
      <c r="C362" s="30">
        <v>0</v>
      </c>
      <c r="D362" s="30">
        <v>0</v>
      </c>
      <c r="E362" s="30">
        <v>0</v>
      </c>
      <c r="F362" s="30">
        <v>0</v>
      </c>
      <c r="G362" s="30">
        <v>0</v>
      </c>
      <c r="H362" s="29">
        <v>17</v>
      </c>
    </row>
    <row r="363" spans="1:8" x14ac:dyDescent="0.25">
      <c r="A363" t="s">
        <v>284</v>
      </c>
      <c r="B363" s="15" t="s">
        <v>220</v>
      </c>
      <c r="C363" s="30">
        <v>0</v>
      </c>
      <c r="D363" s="30">
        <v>0</v>
      </c>
      <c r="E363" s="30">
        <v>0</v>
      </c>
      <c r="F363" s="30">
        <v>0</v>
      </c>
      <c r="G363" s="30">
        <v>0</v>
      </c>
      <c r="H363" s="29">
        <v>104</v>
      </c>
    </row>
    <row r="364" spans="1:8" x14ac:dyDescent="0.25">
      <c r="A364" t="s">
        <v>111</v>
      </c>
      <c r="B364" s="15" t="s">
        <v>223</v>
      </c>
      <c r="C364" s="30">
        <v>0</v>
      </c>
      <c r="D364" s="30">
        <v>21</v>
      </c>
      <c r="E364" s="30">
        <v>0</v>
      </c>
      <c r="F364" s="30">
        <v>0</v>
      </c>
      <c r="G364" s="30">
        <v>0</v>
      </c>
      <c r="H364" s="29">
        <v>391</v>
      </c>
    </row>
    <row r="365" spans="1:8" x14ac:dyDescent="0.25">
      <c r="A365" t="s">
        <v>428</v>
      </c>
      <c r="B365" s="15" t="s">
        <v>252</v>
      </c>
      <c r="C365" s="30">
        <v>0</v>
      </c>
      <c r="D365" s="30">
        <v>12</v>
      </c>
      <c r="E365" s="30">
        <v>42</v>
      </c>
      <c r="F365" s="30">
        <v>0</v>
      </c>
      <c r="G365" s="30">
        <v>0</v>
      </c>
      <c r="H365" s="29">
        <v>54</v>
      </c>
    </row>
    <row r="366" spans="1:8" x14ac:dyDescent="0.25">
      <c r="A366" t="s">
        <v>135</v>
      </c>
      <c r="B366" s="15" t="s">
        <v>230</v>
      </c>
      <c r="C366" s="30">
        <v>72</v>
      </c>
      <c r="D366" s="30">
        <v>65</v>
      </c>
      <c r="E366" s="30">
        <v>0</v>
      </c>
      <c r="F366" s="30">
        <v>0</v>
      </c>
      <c r="G366" s="30">
        <v>0</v>
      </c>
      <c r="H366" s="29">
        <v>508</v>
      </c>
    </row>
    <row r="367" spans="1:8" x14ac:dyDescent="0.25">
      <c r="A367" t="s">
        <v>211</v>
      </c>
      <c r="B367" s="15" t="s">
        <v>222</v>
      </c>
      <c r="C367" s="30">
        <v>0</v>
      </c>
      <c r="D367" s="30">
        <v>60</v>
      </c>
      <c r="E367" s="30">
        <v>60</v>
      </c>
      <c r="F367" s="30">
        <v>0</v>
      </c>
      <c r="G367" s="30">
        <v>0</v>
      </c>
      <c r="H367" s="29">
        <v>270</v>
      </c>
    </row>
    <row r="368" spans="1:8" x14ac:dyDescent="0.25">
      <c r="A368" t="s">
        <v>340</v>
      </c>
      <c r="B368" s="15" t="s">
        <v>220</v>
      </c>
      <c r="C368" s="30">
        <v>0</v>
      </c>
      <c r="D368" s="30">
        <v>0</v>
      </c>
      <c r="E368" s="30">
        <v>0</v>
      </c>
      <c r="F368" s="30">
        <v>0</v>
      </c>
      <c r="G368" s="30">
        <v>0</v>
      </c>
      <c r="H368" s="29">
        <v>10</v>
      </c>
    </row>
    <row r="369" spans="1:11" s="5" customFormat="1" x14ac:dyDescent="0.25">
      <c r="A369" s="19" t="s">
        <v>421</v>
      </c>
      <c r="B369" s="18" t="s">
        <v>250</v>
      </c>
      <c r="C369" s="26">
        <v>30</v>
      </c>
      <c r="D369" s="26">
        <v>20</v>
      </c>
      <c r="E369" s="26">
        <v>10</v>
      </c>
      <c r="F369" s="26">
        <v>0</v>
      </c>
      <c r="G369" s="26">
        <v>0</v>
      </c>
      <c r="H369" s="29">
        <v>60</v>
      </c>
      <c r="K369" s="16"/>
    </row>
    <row r="370" spans="1:11" x14ac:dyDescent="0.25">
      <c r="A370" s="19" t="s">
        <v>123</v>
      </c>
      <c r="B370" s="18" t="s">
        <v>220</v>
      </c>
      <c r="C370" s="26">
        <v>307</v>
      </c>
      <c r="D370" s="26">
        <v>0</v>
      </c>
      <c r="E370" s="26">
        <v>5</v>
      </c>
      <c r="F370" s="26">
        <v>0</v>
      </c>
      <c r="G370" s="26">
        <v>0</v>
      </c>
      <c r="H370" s="29">
        <v>1055</v>
      </c>
    </row>
    <row r="371" spans="1:11" x14ac:dyDescent="0.25">
      <c r="A371" s="19" t="s">
        <v>136</v>
      </c>
      <c r="B371" s="18" t="s">
        <v>230</v>
      </c>
      <c r="C371" s="22">
        <v>48</v>
      </c>
      <c r="D371" s="22">
        <v>30</v>
      </c>
      <c r="E371" s="22">
        <v>8</v>
      </c>
      <c r="F371" s="22">
        <v>0</v>
      </c>
      <c r="G371" s="22">
        <v>0</v>
      </c>
      <c r="H371" s="21">
        <v>1010</v>
      </c>
    </row>
    <row r="372" spans="1:11" x14ac:dyDescent="0.25">
      <c r="A372" s="19" t="s">
        <v>258</v>
      </c>
      <c r="B372" s="18" t="s">
        <v>239</v>
      </c>
      <c r="C372" s="22">
        <v>0</v>
      </c>
      <c r="D372" s="22">
        <v>0</v>
      </c>
      <c r="E372" s="22">
        <v>0</v>
      </c>
      <c r="F372" s="22">
        <v>0</v>
      </c>
      <c r="G372" s="22">
        <v>0</v>
      </c>
      <c r="H372" s="29">
        <v>30</v>
      </c>
    </row>
    <row r="373" spans="1:11" x14ac:dyDescent="0.25">
      <c r="A373" s="19" t="s">
        <v>86</v>
      </c>
      <c r="B373" s="18" t="s">
        <v>219</v>
      </c>
      <c r="C373" s="22">
        <v>68</v>
      </c>
      <c r="D373" s="22">
        <v>150</v>
      </c>
      <c r="E373" s="22">
        <v>21</v>
      </c>
      <c r="F373" s="22">
        <v>0</v>
      </c>
      <c r="G373" s="22">
        <v>0</v>
      </c>
      <c r="H373" s="29">
        <v>1804</v>
      </c>
    </row>
    <row r="374" spans="1:11" x14ac:dyDescent="0.25">
      <c r="A374" s="19" t="s">
        <v>158</v>
      </c>
      <c r="B374" s="18" t="s">
        <v>220</v>
      </c>
      <c r="C374" s="22">
        <v>0</v>
      </c>
      <c r="D374" s="22">
        <v>72</v>
      </c>
      <c r="E374" s="22">
        <v>69</v>
      </c>
      <c r="F374" s="22">
        <v>0</v>
      </c>
      <c r="G374" s="22">
        <v>0</v>
      </c>
      <c r="H374" s="29">
        <v>293</v>
      </c>
    </row>
    <row r="375" spans="1:11" x14ac:dyDescent="0.25">
      <c r="A375" s="19" t="s">
        <v>415</v>
      </c>
      <c r="B375" s="18" t="s">
        <v>220</v>
      </c>
      <c r="C375" s="22">
        <v>49</v>
      </c>
      <c r="D375" s="22">
        <v>26</v>
      </c>
      <c r="E375" s="22">
        <v>1</v>
      </c>
      <c r="F375" s="22">
        <v>0</v>
      </c>
      <c r="G375" s="22">
        <v>0</v>
      </c>
      <c r="H375" s="21">
        <v>118</v>
      </c>
    </row>
    <row r="376" spans="1:11" x14ac:dyDescent="0.25">
      <c r="A376" s="19" t="s">
        <v>285</v>
      </c>
      <c r="B376" s="18" t="s">
        <v>219</v>
      </c>
      <c r="C376" s="22">
        <v>0</v>
      </c>
      <c r="D376" s="22">
        <v>0</v>
      </c>
      <c r="E376" s="22">
        <v>0</v>
      </c>
      <c r="F376" s="22">
        <v>0</v>
      </c>
      <c r="G376" s="22">
        <v>0</v>
      </c>
      <c r="H376" s="21">
        <v>140</v>
      </c>
    </row>
    <row r="377" spans="1:11" x14ac:dyDescent="0.25">
      <c r="A377" s="19" t="s">
        <v>179</v>
      </c>
      <c r="B377" s="18" t="s">
        <v>219</v>
      </c>
      <c r="C377" s="22">
        <v>0</v>
      </c>
      <c r="D377" s="22">
        <v>108</v>
      </c>
      <c r="E377" s="22">
        <v>0</v>
      </c>
      <c r="F377" s="22">
        <v>0</v>
      </c>
      <c r="G377" s="22">
        <v>0</v>
      </c>
      <c r="H377" s="21">
        <v>284</v>
      </c>
    </row>
    <row r="378" spans="1:11" x14ac:dyDescent="0.25">
      <c r="A378" s="19" t="s">
        <v>87</v>
      </c>
      <c r="B378" s="18" t="s">
        <v>219</v>
      </c>
      <c r="C378" s="22">
        <v>100</v>
      </c>
      <c r="D378" s="22">
        <v>55</v>
      </c>
      <c r="E378" s="22">
        <v>0</v>
      </c>
      <c r="F378" s="22">
        <v>0</v>
      </c>
      <c r="G378" s="22">
        <v>0</v>
      </c>
      <c r="H378" s="21">
        <v>2463</v>
      </c>
    </row>
    <row r="379" spans="1:11" x14ac:dyDescent="0.25">
      <c r="A379" s="19" t="s">
        <v>410</v>
      </c>
      <c r="B379" s="18" t="s">
        <v>226</v>
      </c>
      <c r="C379" s="22">
        <v>0</v>
      </c>
      <c r="D379" s="22">
        <v>0</v>
      </c>
      <c r="E379" s="22">
        <v>0</v>
      </c>
      <c r="F379" s="22">
        <v>0</v>
      </c>
      <c r="G379" s="22">
        <v>0</v>
      </c>
      <c r="H379" s="21">
        <v>1</v>
      </c>
    </row>
    <row r="380" spans="1:11" x14ac:dyDescent="0.25">
      <c r="A380" s="19" t="s">
        <v>349</v>
      </c>
      <c r="B380" s="18" t="s">
        <v>226</v>
      </c>
      <c r="C380" s="22">
        <v>0</v>
      </c>
      <c r="D380" s="22">
        <v>58</v>
      </c>
      <c r="E380" s="22">
        <v>0</v>
      </c>
      <c r="F380" s="22">
        <v>0</v>
      </c>
      <c r="G380" s="22">
        <v>0</v>
      </c>
      <c r="H380" s="21">
        <v>118</v>
      </c>
    </row>
    <row r="381" spans="1:11" x14ac:dyDescent="0.25">
      <c r="A381" s="19" t="s">
        <v>88</v>
      </c>
      <c r="B381" s="18" t="s">
        <v>220</v>
      </c>
      <c r="C381" s="22">
        <v>221</v>
      </c>
      <c r="D381" s="22">
        <v>268</v>
      </c>
      <c r="E381" s="22">
        <v>191</v>
      </c>
      <c r="F381" s="22">
        <v>0</v>
      </c>
      <c r="G381" s="22">
        <v>0</v>
      </c>
      <c r="H381" s="21">
        <v>4538</v>
      </c>
    </row>
    <row r="382" spans="1:11" x14ac:dyDescent="0.25">
      <c r="A382" s="19" t="s">
        <v>137</v>
      </c>
      <c r="B382" s="18" t="s">
        <v>230</v>
      </c>
      <c r="C382" s="22">
        <v>41</v>
      </c>
      <c r="D382" s="22">
        <v>0</v>
      </c>
      <c r="E382" s="22">
        <v>21</v>
      </c>
      <c r="F382" s="22">
        <v>0</v>
      </c>
      <c r="G382" s="22">
        <v>0</v>
      </c>
      <c r="H382" s="21">
        <v>802</v>
      </c>
    </row>
    <row r="383" spans="1:11" x14ac:dyDescent="0.25">
      <c r="A383" s="19" t="s">
        <v>112</v>
      </c>
      <c r="B383" s="18" t="s">
        <v>223</v>
      </c>
      <c r="C383" s="22">
        <v>0</v>
      </c>
      <c r="D383" s="22">
        <v>0</v>
      </c>
      <c r="E383" s="22">
        <v>0</v>
      </c>
      <c r="F383" s="22">
        <v>0</v>
      </c>
      <c r="G383" s="22">
        <v>0</v>
      </c>
      <c r="H383" s="21">
        <v>373</v>
      </c>
    </row>
    <row r="384" spans="1:11" x14ac:dyDescent="0.25">
      <c r="A384" s="19" t="s">
        <v>159</v>
      </c>
      <c r="B384" s="18" t="s">
        <v>230</v>
      </c>
      <c r="C384" s="22">
        <v>24</v>
      </c>
      <c r="D384" s="22">
        <v>0</v>
      </c>
      <c r="E384" s="22">
        <v>6</v>
      </c>
      <c r="F384" s="22">
        <v>0</v>
      </c>
      <c r="G384" s="22">
        <v>0</v>
      </c>
      <c r="H384" s="21">
        <v>925</v>
      </c>
    </row>
    <row r="385" spans="1:8" x14ac:dyDescent="0.25">
      <c r="A385" s="19" t="s">
        <v>138</v>
      </c>
      <c r="B385" s="18" t="s">
        <v>220</v>
      </c>
      <c r="C385" s="22">
        <v>0</v>
      </c>
      <c r="D385" s="22">
        <v>0</v>
      </c>
      <c r="E385" s="22">
        <v>0</v>
      </c>
      <c r="F385" s="22">
        <v>0</v>
      </c>
      <c r="G385" s="22">
        <v>0</v>
      </c>
      <c r="H385" s="21">
        <v>25</v>
      </c>
    </row>
    <row r="386" spans="1:8" x14ac:dyDescent="0.25">
      <c r="A386" s="19" t="s">
        <v>89</v>
      </c>
      <c r="B386" s="18" t="s">
        <v>222</v>
      </c>
      <c r="C386" s="22">
        <v>206</v>
      </c>
      <c r="D386" s="22">
        <v>238</v>
      </c>
      <c r="E386" s="22">
        <v>240</v>
      </c>
      <c r="F386" s="22">
        <v>60</v>
      </c>
      <c r="G386" s="22">
        <v>64</v>
      </c>
      <c r="H386" s="21">
        <v>5538</v>
      </c>
    </row>
    <row r="387" spans="1:8" x14ac:dyDescent="0.25">
      <c r="A387" s="19" t="s">
        <v>160</v>
      </c>
      <c r="B387" s="18" t="s">
        <v>220</v>
      </c>
      <c r="C387" s="22">
        <v>0</v>
      </c>
      <c r="D387" s="22">
        <v>0</v>
      </c>
      <c r="E387" s="22">
        <v>0</v>
      </c>
      <c r="F387" s="22">
        <v>0</v>
      </c>
      <c r="G387" s="22">
        <v>0</v>
      </c>
      <c r="H387" s="21">
        <v>169</v>
      </c>
    </row>
    <row r="388" spans="1:8" x14ac:dyDescent="0.25">
      <c r="A388" s="19" t="s">
        <v>113</v>
      </c>
      <c r="B388" s="18" t="s">
        <v>223</v>
      </c>
      <c r="C388" s="22">
        <v>0</v>
      </c>
      <c r="D388" s="22">
        <v>0</v>
      </c>
      <c r="E388" s="22">
        <v>0</v>
      </c>
      <c r="F388" s="22">
        <v>0</v>
      </c>
      <c r="G388" s="22">
        <v>0</v>
      </c>
      <c r="H388" s="21">
        <v>424</v>
      </c>
    </row>
    <row r="389" spans="1:8" x14ac:dyDescent="0.25">
      <c r="A389" s="19" t="s">
        <v>90</v>
      </c>
      <c r="B389" s="18" t="s">
        <v>220</v>
      </c>
      <c r="C389" s="22">
        <v>371</v>
      </c>
      <c r="D389" s="22">
        <v>548</v>
      </c>
      <c r="E389" s="22">
        <v>366</v>
      </c>
      <c r="F389" s="22">
        <v>206</v>
      </c>
      <c r="G389" s="22">
        <v>185</v>
      </c>
      <c r="H389" s="21">
        <v>15006</v>
      </c>
    </row>
    <row r="390" spans="1:8" x14ac:dyDescent="0.25">
      <c r="A390" s="19" t="s">
        <v>286</v>
      </c>
      <c r="B390" s="18" t="s">
        <v>223</v>
      </c>
      <c r="C390" s="22">
        <v>0</v>
      </c>
      <c r="D390" s="22">
        <v>0</v>
      </c>
      <c r="E390" s="22">
        <v>0</v>
      </c>
      <c r="F390" s="22">
        <v>0</v>
      </c>
      <c r="G390" s="22">
        <v>0</v>
      </c>
      <c r="H390" s="21">
        <v>60</v>
      </c>
    </row>
    <row r="391" spans="1:8" x14ac:dyDescent="0.25">
      <c r="A391" s="19" t="s">
        <v>438</v>
      </c>
      <c r="B391" s="18" t="s">
        <v>219</v>
      </c>
      <c r="C391" s="22">
        <v>0</v>
      </c>
      <c r="D391" s="22">
        <v>0</v>
      </c>
      <c r="E391" s="22">
        <v>14</v>
      </c>
      <c r="F391" s="22">
        <v>0</v>
      </c>
      <c r="G391" s="22">
        <v>0</v>
      </c>
      <c r="H391" s="21">
        <v>19</v>
      </c>
    </row>
    <row r="392" spans="1:8" x14ac:dyDescent="0.25">
      <c r="A392" s="19" t="s">
        <v>124</v>
      </c>
      <c r="B392" s="18" t="s">
        <v>239</v>
      </c>
      <c r="C392" s="22">
        <v>30</v>
      </c>
      <c r="D392" s="22">
        <v>30</v>
      </c>
      <c r="E392" s="22">
        <v>12</v>
      </c>
      <c r="F392" s="22">
        <v>0</v>
      </c>
      <c r="G392" s="22">
        <v>0</v>
      </c>
      <c r="H392" s="21">
        <v>494</v>
      </c>
    </row>
    <row r="393" spans="1:8" x14ac:dyDescent="0.25">
      <c r="A393" s="19" t="s">
        <v>259</v>
      </c>
      <c r="B393" s="18" t="s">
        <v>223</v>
      </c>
      <c r="C393" s="22">
        <v>7</v>
      </c>
      <c r="D393" s="22">
        <v>4</v>
      </c>
      <c r="E393" s="22">
        <v>3</v>
      </c>
      <c r="F393" s="22">
        <v>0</v>
      </c>
      <c r="G393" s="22">
        <v>0</v>
      </c>
      <c r="H393" s="21">
        <v>48</v>
      </c>
    </row>
    <row r="394" spans="1:8" x14ac:dyDescent="0.25">
      <c r="A394" s="19" t="s">
        <v>368</v>
      </c>
      <c r="B394" s="18" t="s">
        <v>223</v>
      </c>
      <c r="C394" s="22">
        <v>282</v>
      </c>
      <c r="D394" s="22">
        <v>306</v>
      </c>
      <c r="E394" s="22">
        <v>252</v>
      </c>
      <c r="F394" s="22">
        <v>0</v>
      </c>
      <c r="G394" s="22">
        <v>0</v>
      </c>
      <c r="H394" s="21">
        <v>3994</v>
      </c>
    </row>
    <row r="395" spans="1:8" x14ac:dyDescent="0.25">
      <c r="A395" s="19" t="s">
        <v>91</v>
      </c>
      <c r="B395" s="18" t="s">
        <v>218</v>
      </c>
      <c r="C395" s="22">
        <v>271</v>
      </c>
      <c r="D395" s="22">
        <v>316</v>
      </c>
      <c r="E395" s="22">
        <v>166</v>
      </c>
      <c r="F395" s="22">
        <v>0</v>
      </c>
      <c r="G395" s="22">
        <v>0</v>
      </c>
      <c r="H395" s="21">
        <v>5513</v>
      </c>
    </row>
    <row r="396" spans="1:8" x14ac:dyDescent="0.25">
      <c r="A396" s="19" t="s">
        <v>369</v>
      </c>
      <c r="B396" s="18" t="s">
        <v>220</v>
      </c>
      <c r="C396" s="22">
        <v>24</v>
      </c>
      <c r="D396" s="22">
        <v>24</v>
      </c>
      <c r="E396" s="22">
        <v>47</v>
      </c>
      <c r="F396" s="22">
        <v>0</v>
      </c>
      <c r="G396" s="22">
        <v>0</v>
      </c>
      <c r="H396" s="21">
        <v>228</v>
      </c>
    </row>
    <row r="397" spans="1:8" x14ac:dyDescent="0.25">
      <c r="A397" s="19" t="s">
        <v>92</v>
      </c>
      <c r="B397" s="18" t="s">
        <v>222</v>
      </c>
      <c r="C397" s="22">
        <v>60</v>
      </c>
      <c r="D397" s="22">
        <v>90</v>
      </c>
      <c r="E397" s="22">
        <v>124</v>
      </c>
      <c r="F397" s="22">
        <v>0</v>
      </c>
      <c r="G397" s="22">
        <v>0</v>
      </c>
      <c r="H397" s="21">
        <v>2295</v>
      </c>
    </row>
    <row r="398" spans="1:8" x14ac:dyDescent="0.25">
      <c r="A398" s="19" t="s">
        <v>93</v>
      </c>
      <c r="B398" s="18" t="s">
        <v>220</v>
      </c>
      <c r="C398" s="22">
        <v>271</v>
      </c>
      <c r="D398" s="22">
        <v>289</v>
      </c>
      <c r="E398" s="22">
        <v>0</v>
      </c>
      <c r="F398" s="22">
        <v>0</v>
      </c>
      <c r="G398" s="22">
        <v>0</v>
      </c>
      <c r="H398" s="21">
        <v>12991</v>
      </c>
    </row>
    <row r="399" spans="1:8" x14ac:dyDescent="0.25">
      <c r="A399" s="19" t="s">
        <v>370</v>
      </c>
      <c r="B399" s="18" t="s">
        <v>220</v>
      </c>
      <c r="C399" s="22">
        <v>43</v>
      </c>
      <c r="D399" s="22">
        <v>0</v>
      </c>
      <c r="E399" s="22">
        <v>0</v>
      </c>
      <c r="F399" s="22">
        <v>0</v>
      </c>
      <c r="G399" s="22">
        <v>0</v>
      </c>
      <c r="H399" s="21">
        <v>90</v>
      </c>
    </row>
    <row r="400" spans="1:8" x14ac:dyDescent="0.25">
      <c r="A400" t="s">
        <v>371</v>
      </c>
      <c r="B400" s="15" t="s">
        <v>223</v>
      </c>
      <c r="C400" s="22">
        <v>0</v>
      </c>
      <c r="D400" s="22">
        <v>0</v>
      </c>
      <c r="E400" s="22">
        <v>0</v>
      </c>
      <c r="F400" s="22">
        <v>0</v>
      </c>
      <c r="G400" s="22">
        <v>0</v>
      </c>
      <c r="H400" s="21">
        <v>141</v>
      </c>
    </row>
    <row r="401" spans="1:8" x14ac:dyDescent="0.25">
      <c r="A401" s="19" t="s">
        <v>372</v>
      </c>
      <c r="B401" s="18" t="s">
        <v>221</v>
      </c>
      <c r="C401" s="22">
        <v>2</v>
      </c>
      <c r="D401" s="22">
        <v>0</v>
      </c>
      <c r="E401" s="22">
        <v>0</v>
      </c>
      <c r="F401" s="22">
        <v>0</v>
      </c>
      <c r="G401" s="22">
        <v>0</v>
      </c>
      <c r="H401" s="21">
        <v>273</v>
      </c>
    </row>
    <row r="402" spans="1:8" x14ac:dyDescent="0.25">
      <c r="A402" s="19" t="s">
        <v>373</v>
      </c>
      <c r="B402" s="18" t="s">
        <v>221</v>
      </c>
      <c r="C402" s="22">
        <v>0</v>
      </c>
      <c r="D402" s="22">
        <v>0</v>
      </c>
      <c r="E402" s="22">
        <v>0</v>
      </c>
      <c r="F402" s="22">
        <v>0</v>
      </c>
      <c r="G402" s="22">
        <v>0</v>
      </c>
      <c r="H402" s="21">
        <v>1</v>
      </c>
    </row>
    <row r="403" spans="1:8" x14ac:dyDescent="0.25">
      <c r="A403" s="19">
        <v>0</v>
      </c>
      <c r="B403" s="18" t="s">
        <v>226</v>
      </c>
      <c r="C403" s="22">
        <v>0</v>
      </c>
      <c r="D403" s="22">
        <v>0</v>
      </c>
      <c r="E403" s="22">
        <v>0</v>
      </c>
      <c r="F403" s="22">
        <v>0</v>
      </c>
      <c r="G403" s="22">
        <v>0</v>
      </c>
      <c r="H403" s="21">
        <v>40</v>
      </c>
    </row>
    <row r="404" spans="1:8" x14ac:dyDescent="0.25">
      <c r="A404" s="19" t="s">
        <v>374</v>
      </c>
      <c r="B404" s="18" t="s">
        <v>222</v>
      </c>
      <c r="C404" s="22">
        <v>0</v>
      </c>
      <c r="D404" s="22">
        <v>0</v>
      </c>
      <c r="E404" s="22">
        <v>0</v>
      </c>
      <c r="F404" s="22">
        <v>0</v>
      </c>
      <c r="G404" s="22">
        <v>0</v>
      </c>
      <c r="H404" s="21">
        <v>20</v>
      </c>
    </row>
    <row r="405" spans="1:8" x14ac:dyDescent="0.25">
      <c r="A405" s="19" t="s">
        <v>422</v>
      </c>
      <c r="B405" s="18" t="s">
        <v>250</v>
      </c>
      <c r="C405" s="22">
        <v>18</v>
      </c>
      <c r="D405" s="22">
        <v>0</v>
      </c>
      <c r="E405" s="22">
        <v>29</v>
      </c>
      <c r="F405" s="22">
        <v>0</v>
      </c>
      <c r="G405" s="22">
        <v>0</v>
      </c>
      <c r="H405" s="21">
        <v>47</v>
      </c>
    </row>
    <row r="406" spans="1:8" x14ac:dyDescent="0.25">
      <c r="A406" t="s">
        <v>375</v>
      </c>
      <c r="B406" s="18" t="s">
        <v>219</v>
      </c>
      <c r="C406" s="22">
        <v>0</v>
      </c>
      <c r="D406" s="22">
        <v>31</v>
      </c>
      <c r="E406" s="22">
        <v>0</v>
      </c>
      <c r="F406" s="22">
        <v>0</v>
      </c>
      <c r="G406" s="22">
        <v>0</v>
      </c>
      <c r="H406" s="21">
        <v>367</v>
      </c>
    </row>
    <row r="407" spans="1:8" x14ac:dyDescent="0.25">
      <c r="A407" s="19" t="s">
        <v>376</v>
      </c>
      <c r="B407" s="18" t="s">
        <v>219</v>
      </c>
      <c r="C407" s="22">
        <v>0</v>
      </c>
      <c r="D407" s="22">
        <v>0</v>
      </c>
      <c r="E407" s="22">
        <v>0</v>
      </c>
      <c r="F407" s="22">
        <v>0</v>
      </c>
      <c r="G407" s="22">
        <v>0</v>
      </c>
      <c r="H407" s="21">
        <v>156</v>
      </c>
    </row>
    <row r="408" spans="1:8" x14ac:dyDescent="0.25">
      <c r="A408" s="19" t="s">
        <v>377</v>
      </c>
      <c r="B408" s="18" t="s">
        <v>226</v>
      </c>
      <c r="C408" s="22">
        <v>0</v>
      </c>
      <c r="D408" s="22">
        <v>0</v>
      </c>
      <c r="E408" s="22">
        <v>0</v>
      </c>
      <c r="F408" s="22">
        <v>0</v>
      </c>
      <c r="G408" s="22">
        <v>0</v>
      </c>
      <c r="H408" s="21">
        <v>59</v>
      </c>
    </row>
    <row r="409" spans="1:8" x14ac:dyDescent="0.25">
      <c r="A409" s="19" t="s">
        <v>378</v>
      </c>
      <c r="B409" s="18" t="s">
        <v>219</v>
      </c>
      <c r="C409" s="22">
        <v>72</v>
      </c>
      <c r="D409" s="22">
        <v>96</v>
      </c>
      <c r="E409" s="22">
        <v>108</v>
      </c>
      <c r="F409" s="22">
        <v>0</v>
      </c>
      <c r="G409" s="22">
        <v>0</v>
      </c>
      <c r="H409" s="21">
        <v>1343</v>
      </c>
    </row>
    <row r="410" spans="1:8" x14ac:dyDescent="0.25">
      <c r="A410" s="19" t="s">
        <v>379</v>
      </c>
      <c r="B410" s="18" t="s">
        <v>239</v>
      </c>
      <c r="C410" s="22">
        <v>35</v>
      </c>
      <c r="D410" s="22">
        <v>49</v>
      </c>
      <c r="E410" s="22">
        <v>36</v>
      </c>
      <c r="F410" s="22">
        <v>0</v>
      </c>
      <c r="G410" s="22">
        <v>0</v>
      </c>
      <c r="H410" s="21">
        <v>1649</v>
      </c>
    </row>
    <row r="411" spans="1:8" x14ac:dyDescent="0.25">
      <c r="A411" s="19" t="s">
        <v>390</v>
      </c>
      <c r="B411" s="18" t="s">
        <v>226</v>
      </c>
      <c r="C411" s="22">
        <v>0</v>
      </c>
      <c r="D411" s="22">
        <v>0</v>
      </c>
      <c r="E411" s="22">
        <v>0</v>
      </c>
      <c r="F411" s="22">
        <v>0</v>
      </c>
      <c r="G411" s="22">
        <v>0</v>
      </c>
      <c r="H411" s="21">
        <v>76</v>
      </c>
    </row>
    <row r="412" spans="1:8" x14ac:dyDescent="0.25">
      <c r="A412" t="s">
        <v>391</v>
      </c>
      <c r="B412" s="18" t="s">
        <v>220</v>
      </c>
      <c r="C412" s="22">
        <v>42</v>
      </c>
      <c r="D412" s="22">
        <v>42</v>
      </c>
      <c r="E412" s="22">
        <v>30</v>
      </c>
      <c r="F412" s="22">
        <v>0</v>
      </c>
      <c r="G412" s="22">
        <v>0</v>
      </c>
      <c r="H412" s="21">
        <v>240</v>
      </c>
    </row>
    <row r="413" spans="1:8" x14ac:dyDescent="0.25">
      <c r="A413" s="19" t="s">
        <v>94</v>
      </c>
      <c r="B413" s="18" t="s">
        <v>223</v>
      </c>
      <c r="C413" s="22">
        <v>0</v>
      </c>
      <c r="D413" s="22">
        <v>0</v>
      </c>
      <c r="E413" s="22">
        <v>0</v>
      </c>
      <c r="F413" s="22">
        <v>0</v>
      </c>
      <c r="G413" s="22">
        <v>0</v>
      </c>
      <c r="H413" s="21">
        <v>837</v>
      </c>
    </row>
    <row r="414" spans="1:8" x14ac:dyDescent="0.25">
      <c r="A414" s="19" t="s">
        <v>95</v>
      </c>
      <c r="B414" s="18" t="s">
        <v>219</v>
      </c>
      <c r="C414" s="22">
        <v>54</v>
      </c>
      <c r="D414" s="22">
        <v>0</v>
      </c>
      <c r="E414" s="22">
        <v>0</v>
      </c>
      <c r="F414" s="22">
        <v>0</v>
      </c>
      <c r="G414" s="22">
        <v>0</v>
      </c>
      <c r="H414" s="21">
        <v>1231</v>
      </c>
    </row>
    <row r="415" spans="1:8" x14ac:dyDescent="0.25">
      <c r="A415" s="19" t="s">
        <v>380</v>
      </c>
      <c r="B415" s="18" t="s">
        <v>226</v>
      </c>
      <c r="C415" s="22">
        <v>0</v>
      </c>
      <c r="D415" s="22">
        <v>20</v>
      </c>
      <c r="E415" s="22">
        <v>0</v>
      </c>
      <c r="F415" s="22">
        <v>0</v>
      </c>
      <c r="G415" s="22">
        <v>0</v>
      </c>
      <c r="H415" s="21">
        <v>60</v>
      </c>
    </row>
    <row r="416" spans="1:8" x14ac:dyDescent="0.25">
      <c r="A416" s="19" t="s">
        <v>96</v>
      </c>
      <c r="B416" s="18" t="s">
        <v>220</v>
      </c>
      <c r="C416" s="22">
        <v>62</v>
      </c>
      <c r="D416" s="22">
        <v>78</v>
      </c>
      <c r="E416" s="22">
        <v>0</v>
      </c>
      <c r="F416" s="22">
        <v>0</v>
      </c>
      <c r="G416" s="22">
        <v>0</v>
      </c>
      <c r="H416" s="21">
        <v>715</v>
      </c>
    </row>
    <row r="417" spans="1:8" x14ac:dyDescent="0.25">
      <c r="A417" s="19" t="s">
        <v>381</v>
      </c>
      <c r="B417" s="18" t="s">
        <v>226</v>
      </c>
      <c r="C417" s="22">
        <v>35</v>
      </c>
      <c r="D417" s="22">
        <v>23</v>
      </c>
      <c r="E417" s="22">
        <v>23</v>
      </c>
      <c r="F417" s="22">
        <v>0</v>
      </c>
      <c r="G417" s="22">
        <v>0</v>
      </c>
      <c r="H417" s="21">
        <v>162</v>
      </c>
    </row>
    <row r="418" spans="1:8" x14ac:dyDescent="0.25">
      <c r="A418" s="19" t="s">
        <v>97</v>
      </c>
      <c r="B418" s="18" t="s">
        <v>220</v>
      </c>
      <c r="C418" s="22">
        <v>52</v>
      </c>
      <c r="D418" s="22">
        <v>45</v>
      </c>
      <c r="E418" s="22">
        <v>58</v>
      </c>
      <c r="F418" s="22">
        <v>0</v>
      </c>
      <c r="G418" s="22">
        <v>0</v>
      </c>
      <c r="H418" s="21">
        <v>712</v>
      </c>
    </row>
    <row r="419" spans="1:8" x14ac:dyDescent="0.25">
      <c r="A419" s="19" t="s">
        <v>382</v>
      </c>
      <c r="B419" s="18" t="s">
        <v>227</v>
      </c>
      <c r="C419" s="22">
        <v>0</v>
      </c>
      <c r="D419" s="22">
        <v>0</v>
      </c>
      <c r="E419" s="22">
        <v>0</v>
      </c>
      <c r="F419" s="22">
        <v>0</v>
      </c>
      <c r="G419" s="22">
        <v>0</v>
      </c>
      <c r="H419" s="21">
        <v>154</v>
      </c>
    </row>
    <row r="420" spans="1:8" x14ac:dyDescent="0.25">
      <c r="A420" t="s">
        <v>383</v>
      </c>
      <c r="B420" s="18" t="s">
        <v>220</v>
      </c>
      <c r="C420" s="22">
        <v>0</v>
      </c>
      <c r="D420" s="22">
        <v>0</v>
      </c>
      <c r="E420" s="22">
        <v>0</v>
      </c>
      <c r="F420" s="22">
        <v>0</v>
      </c>
      <c r="G420" s="22">
        <v>0</v>
      </c>
      <c r="H420" s="21">
        <v>156</v>
      </c>
    </row>
    <row r="421" spans="1:8" x14ac:dyDescent="0.25">
      <c r="A421" s="5" t="s">
        <v>392</v>
      </c>
      <c r="B421" s="18"/>
      <c r="C421" s="21">
        <f>SUM(C7:C420)</f>
        <v>17985</v>
      </c>
      <c r="D421" s="21">
        <f t="shared" ref="D421:H421" si="1">SUM(D7:D420)</f>
        <v>20769</v>
      </c>
      <c r="E421" s="21">
        <f t="shared" si="1"/>
        <v>18671</v>
      </c>
      <c r="F421" s="21">
        <f t="shared" si="1"/>
        <v>4084</v>
      </c>
      <c r="G421" s="21">
        <f t="shared" si="1"/>
        <v>2122</v>
      </c>
      <c r="H421" s="21">
        <f t="shared" si="1"/>
        <v>450780</v>
      </c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421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32"/>
  <sheetViews>
    <sheetView zoomScale="60" zoomScaleNormal="60" zoomScaleSheetLayoutView="50" workbookViewId="0">
      <pane ySplit="4" topLeftCell="A249" activePane="bottomLeft" state="frozen"/>
      <selection pane="bottomLeft" activeCell="O263" sqref="O263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3.7109375" bestFit="1" customWidth="1"/>
    <col min="12" max="12" width="52.42578125" customWidth="1"/>
  </cols>
  <sheetData>
    <row r="1" spans="1:12" ht="18.75" x14ac:dyDescent="0.3">
      <c r="A1" s="27" t="s">
        <v>356</v>
      </c>
      <c r="B1" s="28" t="s">
        <v>355</v>
      </c>
      <c r="C1" s="8">
        <f>'prehled dle nemocnic'!C1</f>
        <v>44241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44237</v>
      </c>
      <c r="D6" s="4">
        <f t="shared" si="0"/>
        <v>44238</v>
      </c>
      <c r="E6" s="4">
        <f t="shared" si="0"/>
        <v>44239</v>
      </c>
      <c r="F6" s="4">
        <f>G6-1</f>
        <v>44240</v>
      </c>
      <c r="G6" s="4">
        <f>C1</f>
        <v>44241</v>
      </c>
      <c r="H6" s="33"/>
      <c r="J6" s="35"/>
      <c r="K6" s="9" t="s">
        <v>217</v>
      </c>
      <c r="L6" s="33"/>
    </row>
    <row r="7" spans="1:12" x14ac:dyDescent="0.25">
      <c r="A7" s="2" t="s">
        <v>326</v>
      </c>
      <c r="B7" s="3" t="s">
        <v>222</v>
      </c>
      <c r="C7" s="30">
        <v>0</v>
      </c>
      <c r="D7" s="30">
        <v>60</v>
      </c>
      <c r="E7" s="30">
        <v>67</v>
      </c>
      <c r="F7" s="30">
        <v>0</v>
      </c>
      <c r="G7" s="30">
        <v>0</v>
      </c>
      <c r="H7" s="29">
        <v>252</v>
      </c>
      <c r="J7" s="2" t="s">
        <v>326</v>
      </c>
      <c r="K7" s="3" t="s">
        <v>222</v>
      </c>
      <c r="L7" s="29">
        <v>122</v>
      </c>
    </row>
    <row r="8" spans="1:12" x14ac:dyDescent="0.25">
      <c r="A8" s="2" t="s">
        <v>357</v>
      </c>
      <c r="B8" s="3" t="s">
        <v>220</v>
      </c>
      <c r="C8" s="30">
        <v>6</v>
      </c>
      <c r="D8" s="30">
        <v>0</v>
      </c>
      <c r="E8" s="30">
        <v>0</v>
      </c>
      <c r="F8" s="30">
        <v>0</v>
      </c>
      <c r="G8" s="30">
        <v>0</v>
      </c>
      <c r="H8" s="29">
        <v>12</v>
      </c>
      <c r="J8" s="2" t="s">
        <v>357</v>
      </c>
      <c r="K8" s="3" t="s">
        <v>220</v>
      </c>
      <c r="L8" s="29">
        <v>6</v>
      </c>
    </row>
    <row r="9" spans="1:12" x14ac:dyDescent="0.25">
      <c r="A9" s="2" t="s">
        <v>6</v>
      </c>
      <c r="B9" s="3" t="s">
        <v>218</v>
      </c>
      <c r="C9" s="30">
        <v>89</v>
      </c>
      <c r="D9" s="30">
        <v>125</v>
      </c>
      <c r="E9" s="30">
        <v>121</v>
      </c>
      <c r="F9" s="30">
        <v>0</v>
      </c>
      <c r="G9" s="30">
        <v>0</v>
      </c>
      <c r="H9" s="29">
        <v>2245</v>
      </c>
      <c r="J9" s="2" t="s">
        <v>6</v>
      </c>
      <c r="K9" s="3" t="s">
        <v>218</v>
      </c>
      <c r="L9" s="29">
        <v>628</v>
      </c>
    </row>
    <row r="10" spans="1:12" x14ac:dyDescent="0.25">
      <c r="A10" s="2" t="s">
        <v>7</v>
      </c>
      <c r="B10" s="3" t="s">
        <v>218</v>
      </c>
      <c r="C10" s="30">
        <v>145</v>
      </c>
      <c r="D10" s="30">
        <v>41</v>
      </c>
      <c r="E10" s="30">
        <v>88</v>
      </c>
      <c r="F10" s="30">
        <v>0</v>
      </c>
      <c r="G10" s="30">
        <v>0</v>
      </c>
      <c r="H10" s="29">
        <v>1980</v>
      </c>
      <c r="J10" s="2" t="s">
        <v>7</v>
      </c>
      <c r="K10" s="3" t="s">
        <v>218</v>
      </c>
      <c r="L10" s="29">
        <v>482</v>
      </c>
    </row>
    <row r="11" spans="1:12" x14ac:dyDescent="0.25">
      <c r="A11" s="2" t="s">
        <v>8</v>
      </c>
      <c r="B11" s="3" t="s">
        <v>218</v>
      </c>
      <c r="C11" s="30">
        <v>60</v>
      </c>
      <c r="D11" s="30">
        <v>30</v>
      </c>
      <c r="E11" s="30">
        <v>0</v>
      </c>
      <c r="F11" s="30">
        <v>0</v>
      </c>
      <c r="G11" s="30">
        <v>0</v>
      </c>
      <c r="H11" s="29">
        <v>981</v>
      </c>
      <c r="J11" s="2" t="s">
        <v>8</v>
      </c>
      <c r="K11" s="3" t="s">
        <v>218</v>
      </c>
      <c r="L11" s="29">
        <v>340</v>
      </c>
    </row>
    <row r="12" spans="1:12" x14ac:dyDescent="0.25">
      <c r="A12" s="2" t="s">
        <v>140</v>
      </c>
      <c r="B12" s="3" t="s">
        <v>220</v>
      </c>
      <c r="C12" s="30">
        <v>0</v>
      </c>
      <c r="D12" s="30">
        <v>39</v>
      </c>
      <c r="E12" s="30">
        <v>24</v>
      </c>
      <c r="F12" s="30">
        <v>0</v>
      </c>
      <c r="G12" s="30">
        <v>0</v>
      </c>
      <c r="H12" s="29">
        <v>126</v>
      </c>
      <c r="J12" s="2" t="s">
        <v>140</v>
      </c>
      <c r="K12" s="3" t="s">
        <v>220</v>
      </c>
      <c r="L12" s="29">
        <v>62</v>
      </c>
    </row>
    <row r="13" spans="1:12" x14ac:dyDescent="0.25">
      <c r="A13" s="2" t="s">
        <v>9</v>
      </c>
      <c r="B13" s="3" t="s">
        <v>221</v>
      </c>
      <c r="C13" s="30">
        <v>0</v>
      </c>
      <c r="D13" s="30">
        <v>0</v>
      </c>
      <c r="E13" s="30">
        <v>28</v>
      </c>
      <c r="F13" s="30">
        <v>0</v>
      </c>
      <c r="G13" s="30">
        <v>0</v>
      </c>
      <c r="H13" s="29">
        <v>573</v>
      </c>
      <c r="J13" s="2" t="s">
        <v>9</v>
      </c>
      <c r="K13" s="3" t="s">
        <v>221</v>
      </c>
      <c r="L13" s="29">
        <v>145</v>
      </c>
    </row>
    <row r="14" spans="1:12" x14ac:dyDescent="0.25">
      <c r="A14" s="2" t="s">
        <v>327</v>
      </c>
      <c r="B14" s="3" t="s">
        <v>226</v>
      </c>
      <c r="C14" s="30">
        <v>0</v>
      </c>
      <c r="D14" s="30">
        <v>0</v>
      </c>
      <c r="E14" s="30">
        <v>81</v>
      </c>
      <c r="F14" s="30">
        <v>0</v>
      </c>
      <c r="G14" s="30">
        <v>0</v>
      </c>
      <c r="H14" s="29">
        <v>164</v>
      </c>
      <c r="J14" s="2" t="s">
        <v>327</v>
      </c>
      <c r="K14" s="3" t="s">
        <v>226</v>
      </c>
      <c r="L14" s="29">
        <v>81</v>
      </c>
    </row>
    <row r="15" spans="1:12" x14ac:dyDescent="0.25">
      <c r="A15" s="2" t="s">
        <v>141</v>
      </c>
      <c r="B15" s="3" t="s">
        <v>222</v>
      </c>
      <c r="C15" s="30">
        <v>68</v>
      </c>
      <c r="D15" s="30">
        <v>0</v>
      </c>
      <c r="E15" s="30">
        <v>55</v>
      </c>
      <c r="F15" s="30">
        <v>0</v>
      </c>
      <c r="G15" s="30">
        <v>0</v>
      </c>
      <c r="H15" s="29">
        <v>235</v>
      </c>
      <c r="J15" s="2" t="s">
        <v>141</v>
      </c>
      <c r="K15" s="3" t="s">
        <v>222</v>
      </c>
      <c r="L15" s="29">
        <v>104</v>
      </c>
    </row>
    <row r="16" spans="1:12" x14ac:dyDescent="0.25">
      <c r="A16" s="2" t="s">
        <v>330</v>
      </c>
      <c r="B16" s="3" t="s">
        <v>219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260</v>
      </c>
      <c r="K16" s="3" t="s">
        <v>219</v>
      </c>
      <c r="L16" s="29">
        <v>401</v>
      </c>
    </row>
    <row r="17" spans="1:12" x14ac:dyDescent="0.25">
      <c r="A17" s="2" t="s">
        <v>423</v>
      </c>
      <c r="B17" s="3" t="s">
        <v>226</v>
      </c>
      <c r="C17" s="30">
        <v>0</v>
      </c>
      <c r="D17" s="30">
        <v>1</v>
      </c>
      <c r="E17" s="30">
        <v>0</v>
      </c>
      <c r="F17" s="30">
        <v>0</v>
      </c>
      <c r="G17" s="30">
        <v>0</v>
      </c>
      <c r="H17" s="29">
        <v>1</v>
      </c>
      <c r="J17" s="2" t="s">
        <v>143</v>
      </c>
      <c r="K17" s="3" t="s">
        <v>220</v>
      </c>
      <c r="L17" s="29">
        <v>15</v>
      </c>
    </row>
    <row r="18" spans="1:12" x14ac:dyDescent="0.25">
      <c r="A18" s="2" t="s">
        <v>260</v>
      </c>
      <c r="B18" s="3" t="s">
        <v>219</v>
      </c>
      <c r="C18" s="30">
        <v>0</v>
      </c>
      <c r="D18" s="30">
        <v>111</v>
      </c>
      <c r="E18" s="30">
        <v>0</v>
      </c>
      <c r="F18" s="30">
        <v>0</v>
      </c>
      <c r="G18" s="30">
        <v>0</v>
      </c>
      <c r="H18" s="29">
        <v>515</v>
      </c>
      <c r="J18" s="2" t="s">
        <v>10</v>
      </c>
      <c r="K18" s="3" t="s">
        <v>219</v>
      </c>
      <c r="L18" s="29">
        <v>93</v>
      </c>
    </row>
    <row r="19" spans="1:12" x14ac:dyDescent="0.25">
      <c r="A19" s="2" t="s">
        <v>143</v>
      </c>
      <c r="B19" s="3" t="s">
        <v>220</v>
      </c>
      <c r="C19" s="30">
        <v>0</v>
      </c>
      <c r="D19" s="30">
        <v>6</v>
      </c>
      <c r="E19" s="30">
        <v>9</v>
      </c>
      <c r="F19" s="30">
        <v>0</v>
      </c>
      <c r="G19" s="30">
        <v>0</v>
      </c>
      <c r="H19" s="29">
        <v>53</v>
      </c>
      <c r="J19" s="2" t="s">
        <v>11</v>
      </c>
      <c r="K19" s="3" t="s">
        <v>219</v>
      </c>
      <c r="L19" s="29">
        <v>267</v>
      </c>
    </row>
    <row r="20" spans="1:12" x14ac:dyDescent="0.25">
      <c r="A20" s="2" t="s">
        <v>333</v>
      </c>
      <c r="B20" s="3" t="s">
        <v>222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24</v>
      </c>
      <c r="J20" s="2" t="s">
        <v>12</v>
      </c>
      <c r="K20" s="3" t="s">
        <v>223</v>
      </c>
      <c r="L20" s="29">
        <v>227</v>
      </c>
    </row>
    <row r="21" spans="1:12" x14ac:dyDescent="0.25">
      <c r="A21" s="2" t="s">
        <v>10</v>
      </c>
      <c r="B21" s="3" t="s">
        <v>219</v>
      </c>
      <c r="C21" s="30">
        <v>0</v>
      </c>
      <c r="D21" s="30">
        <v>6</v>
      </c>
      <c r="E21" s="30">
        <v>0</v>
      </c>
      <c r="F21" s="30">
        <v>0</v>
      </c>
      <c r="G21" s="30">
        <v>0</v>
      </c>
      <c r="H21" s="29">
        <v>264</v>
      </c>
      <c r="J21" s="17" t="s">
        <v>358</v>
      </c>
      <c r="K21" s="24" t="s">
        <v>219</v>
      </c>
      <c r="L21" s="29">
        <v>12</v>
      </c>
    </row>
    <row r="22" spans="1:12" x14ac:dyDescent="0.25">
      <c r="A22" s="2" t="s">
        <v>404</v>
      </c>
      <c r="B22" s="3" t="s">
        <v>221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1</v>
      </c>
      <c r="J22" s="2" t="s">
        <v>161</v>
      </c>
      <c r="K22" s="3" t="s">
        <v>220</v>
      </c>
      <c r="L22" s="29">
        <v>65</v>
      </c>
    </row>
    <row r="23" spans="1:12" x14ac:dyDescent="0.25">
      <c r="A23" s="2" t="s">
        <v>11</v>
      </c>
      <c r="B23" s="3" t="s">
        <v>219</v>
      </c>
      <c r="C23" s="30">
        <v>18</v>
      </c>
      <c r="D23" s="30">
        <v>28</v>
      </c>
      <c r="E23" s="30">
        <v>40</v>
      </c>
      <c r="F23" s="30">
        <v>0</v>
      </c>
      <c r="G23" s="30">
        <v>0</v>
      </c>
      <c r="H23" s="29">
        <v>704</v>
      </c>
      <c r="J23" s="2" t="s">
        <v>125</v>
      </c>
      <c r="K23" s="3" t="s">
        <v>227</v>
      </c>
      <c r="L23" s="29">
        <v>54</v>
      </c>
    </row>
    <row r="24" spans="1:12" x14ac:dyDescent="0.25">
      <c r="A24" s="2" t="s">
        <v>12</v>
      </c>
      <c r="B24" s="3" t="s">
        <v>223</v>
      </c>
      <c r="C24" s="30">
        <v>0</v>
      </c>
      <c r="D24" s="30">
        <v>15</v>
      </c>
      <c r="E24" s="30">
        <v>0</v>
      </c>
      <c r="F24" s="30">
        <v>0</v>
      </c>
      <c r="G24" s="30">
        <v>0</v>
      </c>
      <c r="H24" s="29">
        <v>472</v>
      </c>
      <c r="J24" t="s">
        <v>13</v>
      </c>
      <c r="K24" s="3" t="s">
        <v>220</v>
      </c>
      <c r="L24" s="29">
        <v>233</v>
      </c>
    </row>
    <row r="25" spans="1:12" x14ac:dyDescent="0.25">
      <c r="A25" s="2" t="s">
        <v>224</v>
      </c>
      <c r="B25" s="3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23</v>
      </c>
      <c r="J25" t="s">
        <v>162</v>
      </c>
      <c r="K25" s="3" t="s">
        <v>220</v>
      </c>
      <c r="L25" s="29">
        <v>45</v>
      </c>
    </row>
    <row r="26" spans="1:12" x14ac:dyDescent="0.25">
      <c r="A26" s="2" t="s">
        <v>225</v>
      </c>
      <c r="B26" s="3" t="s">
        <v>226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24</v>
      </c>
      <c r="J26" s="2" t="s">
        <v>126</v>
      </c>
      <c r="K26" s="3" t="s">
        <v>230</v>
      </c>
      <c r="L26" s="29">
        <v>150</v>
      </c>
    </row>
    <row r="27" spans="1:12" x14ac:dyDescent="0.25">
      <c r="A27" s="2" t="s">
        <v>358</v>
      </c>
      <c r="B27" s="3" t="s">
        <v>219</v>
      </c>
      <c r="C27" s="30">
        <v>0</v>
      </c>
      <c r="D27" s="30">
        <v>12</v>
      </c>
      <c r="E27" s="30">
        <v>0</v>
      </c>
      <c r="F27" s="30">
        <v>0</v>
      </c>
      <c r="G27" s="30">
        <v>0</v>
      </c>
      <c r="H27" s="29">
        <v>24</v>
      </c>
      <c r="J27" s="2" t="s">
        <v>262</v>
      </c>
      <c r="K27" s="3" t="s">
        <v>223</v>
      </c>
      <c r="L27" s="29">
        <v>87</v>
      </c>
    </row>
    <row r="28" spans="1:12" x14ac:dyDescent="0.25">
      <c r="A28" s="2" t="s">
        <v>161</v>
      </c>
      <c r="B28" s="3" t="s">
        <v>220</v>
      </c>
      <c r="C28" s="30">
        <v>30</v>
      </c>
      <c r="D28" s="30">
        <v>66</v>
      </c>
      <c r="E28" s="30">
        <v>103</v>
      </c>
      <c r="F28" s="30">
        <v>0</v>
      </c>
      <c r="G28" s="30">
        <v>0</v>
      </c>
      <c r="H28" s="29">
        <v>271</v>
      </c>
      <c r="J28" s="2" t="s">
        <v>99</v>
      </c>
      <c r="K28" s="3" t="s">
        <v>220</v>
      </c>
      <c r="L28" s="29">
        <v>197</v>
      </c>
    </row>
    <row r="29" spans="1:12" x14ac:dyDescent="0.25">
      <c r="A29" s="2" t="s">
        <v>125</v>
      </c>
      <c r="B29" s="3" t="s">
        <v>227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114</v>
      </c>
      <c r="J29" t="s">
        <v>263</v>
      </c>
      <c r="K29" s="3" t="s">
        <v>223</v>
      </c>
      <c r="L29" s="29">
        <v>96</v>
      </c>
    </row>
    <row r="30" spans="1:12" x14ac:dyDescent="0.25">
      <c r="A30" s="2" t="s">
        <v>229</v>
      </c>
      <c r="B30" s="3" t="s">
        <v>223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72</v>
      </c>
      <c r="J30" s="2" t="s">
        <v>163</v>
      </c>
      <c r="K30" s="3" t="s">
        <v>220</v>
      </c>
      <c r="L30" s="29">
        <v>194</v>
      </c>
    </row>
    <row r="31" spans="1:12" x14ac:dyDescent="0.25">
      <c r="A31" s="2" t="s">
        <v>13</v>
      </c>
      <c r="B31" s="3" t="s">
        <v>220</v>
      </c>
      <c r="C31" s="30">
        <v>144</v>
      </c>
      <c r="D31" s="30">
        <v>30</v>
      </c>
      <c r="E31" s="30">
        <v>0</v>
      </c>
      <c r="F31" s="30">
        <v>21</v>
      </c>
      <c r="G31" s="30">
        <v>36</v>
      </c>
      <c r="H31" s="29">
        <v>533</v>
      </c>
      <c r="J31" t="s">
        <v>232</v>
      </c>
      <c r="K31" s="3" t="s">
        <v>221</v>
      </c>
      <c r="L31" s="29">
        <v>68</v>
      </c>
    </row>
    <row r="32" spans="1:12" x14ac:dyDescent="0.25">
      <c r="A32" s="2" t="s">
        <v>162</v>
      </c>
      <c r="B32" s="3" t="s">
        <v>220</v>
      </c>
      <c r="C32" s="30">
        <v>0</v>
      </c>
      <c r="D32" s="30">
        <v>34</v>
      </c>
      <c r="E32" s="30">
        <v>11</v>
      </c>
      <c r="F32" s="30">
        <v>0</v>
      </c>
      <c r="G32" s="30">
        <v>0</v>
      </c>
      <c r="H32" s="29">
        <v>90</v>
      </c>
      <c r="J32" s="2" t="s">
        <v>14</v>
      </c>
      <c r="K32" s="3" t="s">
        <v>220</v>
      </c>
      <c r="L32" s="29">
        <v>231</v>
      </c>
    </row>
    <row r="33" spans="1:12" x14ac:dyDescent="0.25">
      <c r="A33" s="2" t="s">
        <v>126</v>
      </c>
      <c r="B33" s="3" t="s">
        <v>230</v>
      </c>
      <c r="C33" s="30">
        <v>24</v>
      </c>
      <c r="D33" s="30">
        <v>6</v>
      </c>
      <c r="E33" s="30">
        <v>0</v>
      </c>
      <c r="F33" s="30">
        <v>0</v>
      </c>
      <c r="G33" s="30">
        <v>0</v>
      </c>
      <c r="H33" s="29">
        <v>755</v>
      </c>
      <c r="J33" s="23" t="s">
        <v>146</v>
      </c>
      <c r="K33" s="24" t="s">
        <v>220</v>
      </c>
      <c r="L33" s="29">
        <v>120</v>
      </c>
    </row>
    <row r="34" spans="1:12" x14ac:dyDescent="0.25">
      <c r="A34" s="2" t="s">
        <v>288</v>
      </c>
      <c r="B34" s="3" t="s">
        <v>219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6</v>
      </c>
      <c r="J34" s="23" t="s">
        <v>147</v>
      </c>
      <c r="K34" s="24" t="s">
        <v>220</v>
      </c>
      <c r="L34" s="29">
        <v>120</v>
      </c>
    </row>
    <row r="35" spans="1:12" x14ac:dyDescent="0.25">
      <c r="A35" s="2" t="s">
        <v>262</v>
      </c>
      <c r="B35" s="3" t="s">
        <v>223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109</v>
      </c>
      <c r="J35" s="23" t="s">
        <v>331</v>
      </c>
      <c r="K35" s="24" t="s">
        <v>223</v>
      </c>
      <c r="L35" s="29">
        <v>18</v>
      </c>
    </row>
    <row r="36" spans="1:12" x14ac:dyDescent="0.25">
      <c r="A36" s="2" t="s">
        <v>180</v>
      </c>
      <c r="B36" s="3" t="s">
        <v>219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6</v>
      </c>
      <c r="J36" s="23" t="s">
        <v>181</v>
      </c>
      <c r="K36" s="24" t="s">
        <v>220</v>
      </c>
      <c r="L36" s="29">
        <v>168</v>
      </c>
    </row>
    <row r="37" spans="1:12" x14ac:dyDescent="0.25">
      <c r="A37" s="2" t="s">
        <v>99</v>
      </c>
      <c r="B37" s="3" t="s">
        <v>220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458</v>
      </c>
      <c r="J37" s="23" t="s">
        <v>234</v>
      </c>
      <c r="K37" s="24" t="s">
        <v>226</v>
      </c>
      <c r="L37" s="29">
        <v>110</v>
      </c>
    </row>
    <row r="38" spans="1:12" x14ac:dyDescent="0.25">
      <c r="A38" s="2" t="s">
        <v>263</v>
      </c>
      <c r="B38" s="3" t="s">
        <v>223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103</v>
      </c>
      <c r="J38" s="23" t="s">
        <v>148</v>
      </c>
      <c r="K38" s="24" t="s">
        <v>220</v>
      </c>
      <c r="L38" s="29">
        <v>72</v>
      </c>
    </row>
    <row r="39" spans="1:12" x14ac:dyDescent="0.25">
      <c r="A39" s="2" t="s">
        <v>163</v>
      </c>
      <c r="B39" s="3" t="s">
        <v>220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395</v>
      </c>
      <c r="J39" s="23" t="s">
        <v>205</v>
      </c>
      <c r="K39" s="24" t="s">
        <v>219</v>
      </c>
      <c r="L39" s="29">
        <v>60</v>
      </c>
    </row>
    <row r="40" spans="1:12" x14ac:dyDescent="0.25">
      <c r="A40" s="2" t="s">
        <v>232</v>
      </c>
      <c r="B40" s="3" t="s">
        <v>221</v>
      </c>
      <c r="C40" s="30">
        <v>30</v>
      </c>
      <c r="D40" s="30">
        <v>0</v>
      </c>
      <c r="E40" s="30">
        <v>0</v>
      </c>
      <c r="F40" s="30">
        <v>0</v>
      </c>
      <c r="G40" s="30">
        <v>0</v>
      </c>
      <c r="H40" s="29">
        <v>150</v>
      </c>
      <c r="J40" s="25" t="s">
        <v>235</v>
      </c>
      <c r="K40" s="24" t="s">
        <v>220</v>
      </c>
      <c r="L40" s="29">
        <v>10</v>
      </c>
    </row>
    <row r="41" spans="1:12" x14ac:dyDescent="0.25">
      <c r="A41" s="2" t="s">
        <v>14</v>
      </c>
      <c r="B41" s="3" t="s">
        <v>220</v>
      </c>
      <c r="C41" s="30">
        <v>42</v>
      </c>
      <c r="D41" s="30">
        <v>23</v>
      </c>
      <c r="E41" s="30">
        <v>0</v>
      </c>
      <c r="F41" s="30">
        <v>0</v>
      </c>
      <c r="G41" s="30">
        <v>0</v>
      </c>
      <c r="H41" s="29">
        <v>476</v>
      </c>
      <c r="J41" s="25" t="s">
        <v>236</v>
      </c>
      <c r="K41" s="24" t="s">
        <v>228</v>
      </c>
      <c r="L41" s="29">
        <v>105</v>
      </c>
    </row>
    <row r="42" spans="1:12" x14ac:dyDescent="0.25">
      <c r="A42" s="2" t="s">
        <v>146</v>
      </c>
      <c r="B42" s="3" t="s">
        <v>220</v>
      </c>
      <c r="C42" s="30">
        <v>149</v>
      </c>
      <c r="D42" s="30">
        <v>0</v>
      </c>
      <c r="E42" s="30">
        <v>0</v>
      </c>
      <c r="F42" s="30">
        <v>0</v>
      </c>
      <c r="G42" s="30">
        <v>0</v>
      </c>
      <c r="H42" s="29">
        <v>303</v>
      </c>
      <c r="J42" s="17" t="s">
        <v>100</v>
      </c>
      <c r="K42" s="24" t="s">
        <v>219</v>
      </c>
      <c r="L42" s="29">
        <v>249</v>
      </c>
    </row>
    <row r="43" spans="1:12" x14ac:dyDescent="0.25">
      <c r="A43" s="2" t="s">
        <v>147</v>
      </c>
      <c r="B43" s="3" t="s">
        <v>220</v>
      </c>
      <c r="C43" s="30">
        <v>0</v>
      </c>
      <c r="D43" s="30">
        <v>119</v>
      </c>
      <c r="E43" s="30">
        <v>1</v>
      </c>
      <c r="F43" s="30">
        <v>0</v>
      </c>
      <c r="G43" s="30">
        <v>0</v>
      </c>
      <c r="H43" s="29">
        <v>320</v>
      </c>
      <c r="J43" t="s">
        <v>101</v>
      </c>
      <c r="K43" s="3" t="s">
        <v>230</v>
      </c>
      <c r="L43" s="29">
        <v>756</v>
      </c>
    </row>
    <row r="44" spans="1:12" x14ac:dyDescent="0.25">
      <c r="A44" s="2" t="s">
        <v>331</v>
      </c>
      <c r="B44" s="3" t="s">
        <v>223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18</v>
      </c>
      <c r="J44" s="2" t="s">
        <v>98</v>
      </c>
      <c r="K44" s="3" t="s">
        <v>222</v>
      </c>
      <c r="L44" s="29">
        <v>83</v>
      </c>
    </row>
    <row r="45" spans="1:12" x14ac:dyDescent="0.25">
      <c r="A45" s="2" t="s">
        <v>181</v>
      </c>
      <c r="B45" s="3" t="s">
        <v>220</v>
      </c>
      <c r="C45" s="30">
        <v>0</v>
      </c>
      <c r="D45" s="30">
        <v>0</v>
      </c>
      <c r="E45" s="30">
        <v>0</v>
      </c>
      <c r="F45" s="30">
        <v>161</v>
      </c>
      <c r="G45" s="30">
        <v>11</v>
      </c>
      <c r="H45" s="29">
        <v>350</v>
      </c>
      <c r="J45" s="2" t="s">
        <v>15</v>
      </c>
      <c r="K45" s="3" t="s">
        <v>223</v>
      </c>
      <c r="L45" s="29">
        <v>9223</v>
      </c>
    </row>
    <row r="46" spans="1:12" x14ac:dyDescent="0.25">
      <c r="A46" s="2" t="s">
        <v>234</v>
      </c>
      <c r="B46" s="3" t="s">
        <v>226</v>
      </c>
      <c r="C46" s="30">
        <v>40</v>
      </c>
      <c r="D46" s="30">
        <v>0</v>
      </c>
      <c r="E46" s="30">
        <v>14</v>
      </c>
      <c r="F46" s="30">
        <v>0</v>
      </c>
      <c r="G46" s="30">
        <v>0</v>
      </c>
      <c r="H46" s="29">
        <v>227</v>
      </c>
      <c r="J46" s="2" t="s">
        <v>350</v>
      </c>
      <c r="K46" s="3" t="s">
        <v>220</v>
      </c>
      <c r="L46" s="29">
        <v>6099</v>
      </c>
    </row>
    <row r="47" spans="1:12" x14ac:dyDescent="0.25">
      <c r="A47" s="2" t="s">
        <v>359</v>
      </c>
      <c r="B47" s="3" t="s">
        <v>220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69</v>
      </c>
      <c r="J47" s="2" t="s">
        <v>16</v>
      </c>
      <c r="K47" s="3" t="s">
        <v>227</v>
      </c>
      <c r="L47" s="29">
        <v>3765</v>
      </c>
    </row>
    <row r="48" spans="1:12" x14ac:dyDescent="0.25">
      <c r="A48" s="2" t="s">
        <v>290</v>
      </c>
      <c r="B48" s="3" t="s">
        <v>230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42</v>
      </c>
      <c r="J48" s="2" t="s">
        <v>17</v>
      </c>
      <c r="K48" s="3" t="s">
        <v>220</v>
      </c>
      <c r="L48" s="29">
        <v>4801</v>
      </c>
    </row>
    <row r="49" spans="1:12" x14ac:dyDescent="0.25">
      <c r="A49" s="2" t="s">
        <v>148</v>
      </c>
      <c r="B49" s="3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148</v>
      </c>
      <c r="J49" s="2" t="s">
        <v>18</v>
      </c>
      <c r="K49" s="3" t="s">
        <v>218</v>
      </c>
      <c r="L49" s="29">
        <v>4822</v>
      </c>
    </row>
    <row r="50" spans="1:12" x14ac:dyDescent="0.25">
      <c r="A50" s="2" t="s">
        <v>210</v>
      </c>
      <c r="B50" s="3" t="s">
        <v>220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172</v>
      </c>
      <c r="J50" s="2" t="s">
        <v>19</v>
      </c>
      <c r="K50" s="3" t="s">
        <v>219</v>
      </c>
      <c r="L50" s="29">
        <v>4709</v>
      </c>
    </row>
    <row r="51" spans="1:12" x14ac:dyDescent="0.25">
      <c r="A51" s="2" t="s">
        <v>205</v>
      </c>
      <c r="B51" s="3" t="s">
        <v>219</v>
      </c>
      <c r="C51" s="30">
        <v>12</v>
      </c>
      <c r="D51" s="30">
        <v>24</v>
      </c>
      <c r="E51" s="30">
        <v>0</v>
      </c>
      <c r="F51" s="30">
        <v>0</v>
      </c>
      <c r="G51" s="30">
        <v>0</v>
      </c>
      <c r="H51" s="29">
        <v>119</v>
      </c>
      <c r="J51" s="2" t="s">
        <v>237</v>
      </c>
      <c r="K51" s="3" t="s">
        <v>230</v>
      </c>
      <c r="L51" s="29">
        <v>4420</v>
      </c>
    </row>
    <row r="52" spans="1:12" x14ac:dyDescent="0.25">
      <c r="A52" s="2" t="s">
        <v>235</v>
      </c>
      <c r="B52" s="3" t="s">
        <v>220</v>
      </c>
      <c r="C52" s="30">
        <v>0</v>
      </c>
      <c r="D52" s="30">
        <v>0</v>
      </c>
      <c r="E52" s="30">
        <v>12</v>
      </c>
      <c r="F52" s="30">
        <v>0</v>
      </c>
      <c r="G52" s="30">
        <v>0</v>
      </c>
      <c r="H52" s="29">
        <v>24</v>
      </c>
      <c r="J52" s="17" t="s">
        <v>20</v>
      </c>
      <c r="K52" s="24" t="s">
        <v>223</v>
      </c>
      <c r="L52" s="29">
        <v>3834</v>
      </c>
    </row>
    <row r="53" spans="1:12" x14ac:dyDescent="0.25">
      <c r="A53" s="2" t="s">
        <v>236</v>
      </c>
      <c r="B53" s="3" t="s">
        <v>228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256</v>
      </c>
      <c r="J53" s="2" t="s">
        <v>21</v>
      </c>
      <c r="K53" s="3" t="s">
        <v>220</v>
      </c>
      <c r="L53" s="29">
        <v>5048</v>
      </c>
    </row>
    <row r="54" spans="1:12" x14ac:dyDescent="0.25">
      <c r="A54" s="2" t="s">
        <v>100</v>
      </c>
      <c r="B54" s="3" t="s">
        <v>219</v>
      </c>
      <c r="C54" s="30">
        <v>53</v>
      </c>
      <c r="D54" s="30">
        <v>78</v>
      </c>
      <c r="E54" s="30">
        <v>42</v>
      </c>
      <c r="F54" s="30">
        <v>0</v>
      </c>
      <c r="G54" s="30">
        <v>0</v>
      </c>
      <c r="H54" s="29">
        <v>645</v>
      </c>
      <c r="J54" s="2" t="s">
        <v>22</v>
      </c>
      <c r="K54" s="3" t="s">
        <v>220</v>
      </c>
      <c r="L54" s="29">
        <v>3816</v>
      </c>
    </row>
    <row r="55" spans="1:12" x14ac:dyDescent="0.25">
      <c r="A55" s="2" t="s">
        <v>101</v>
      </c>
      <c r="B55" s="3" t="s">
        <v>230</v>
      </c>
      <c r="C55" s="30">
        <v>88</v>
      </c>
      <c r="D55" s="30">
        <v>115</v>
      </c>
      <c r="E55" s="30">
        <v>523</v>
      </c>
      <c r="F55" s="30">
        <v>0</v>
      </c>
      <c r="G55" s="30">
        <v>0</v>
      </c>
      <c r="H55" s="29">
        <v>2189</v>
      </c>
      <c r="J55" s="2" t="s">
        <v>149</v>
      </c>
      <c r="K55" s="3" t="s">
        <v>219</v>
      </c>
      <c r="L55" s="29">
        <v>102</v>
      </c>
    </row>
    <row r="56" spans="1:12" x14ac:dyDescent="0.25">
      <c r="A56" s="2" t="s">
        <v>165</v>
      </c>
      <c r="B56" s="3" t="s">
        <v>220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173</v>
      </c>
      <c r="J56" s="2" t="s">
        <v>291</v>
      </c>
      <c r="K56" s="3" t="s">
        <v>219</v>
      </c>
      <c r="L56" s="29">
        <v>5</v>
      </c>
    </row>
    <row r="57" spans="1:12" x14ac:dyDescent="0.25">
      <c r="A57" s="2" t="s">
        <v>98</v>
      </c>
      <c r="B57" s="3" t="s">
        <v>222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186</v>
      </c>
      <c r="J57" s="2" t="s">
        <v>127</v>
      </c>
      <c r="K57" s="3" t="s">
        <v>223</v>
      </c>
      <c r="L57" s="29">
        <v>61</v>
      </c>
    </row>
    <row r="58" spans="1:12" x14ac:dyDescent="0.25">
      <c r="A58" s="2" t="s">
        <v>15</v>
      </c>
      <c r="B58" s="3" t="s">
        <v>223</v>
      </c>
      <c r="C58" s="30">
        <v>306</v>
      </c>
      <c r="D58" s="30">
        <v>343</v>
      </c>
      <c r="E58" s="30">
        <v>357</v>
      </c>
      <c r="F58" s="30">
        <v>0</v>
      </c>
      <c r="G58" s="30">
        <v>0</v>
      </c>
      <c r="H58" s="29">
        <v>21069</v>
      </c>
      <c r="J58" s="2" t="s">
        <v>341</v>
      </c>
      <c r="K58" s="3" t="s">
        <v>231</v>
      </c>
      <c r="L58" s="29">
        <v>12</v>
      </c>
    </row>
    <row r="59" spans="1:12" x14ac:dyDescent="0.25">
      <c r="A59" s="2" t="s">
        <v>350</v>
      </c>
      <c r="B59" s="3" t="s">
        <v>220</v>
      </c>
      <c r="C59" s="30">
        <v>420</v>
      </c>
      <c r="D59" s="30">
        <v>428</v>
      </c>
      <c r="E59" s="30">
        <v>435</v>
      </c>
      <c r="F59" s="30">
        <v>99</v>
      </c>
      <c r="G59" s="30">
        <v>100</v>
      </c>
      <c r="H59" s="29">
        <v>16850</v>
      </c>
      <c r="J59" s="2" t="s">
        <v>394</v>
      </c>
      <c r="K59" s="3" t="s">
        <v>223</v>
      </c>
      <c r="L59" s="29">
        <v>12</v>
      </c>
    </row>
    <row r="60" spans="1:12" x14ac:dyDescent="0.25">
      <c r="A60" s="2" t="s">
        <v>16</v>
      </c>
      <c r="B60" s="3" t="s">
        <v>227</v>
      </c>
      <c r="C60" s="30">
        <v>199</v>
      </c>
      <c r="D60" s="30">
        <v>318</v>
      </c>
      <c r="E60" s="30">
        <v>390</v>
      </c>
      <c r="F60" s="30">
        <v>276</v>
      </c>
      <c r="G60" s="30">
        <v>258</v>
      </c>
      <c r="H60" s="29">
        <v>10933</v>
      </c>
      <c r="J60" s="2" t="s">
        <v>23</v>
      </c>
      <c r="K60" s="3" t="s">
        <v>220</v>
      </c>
      <c r="L60" s="29">
        <v>3360</v>
      </c>
    </row>
    <row r="61" spans="1:12" x14ac:dyDescent="0.25">
      <c r="A61" s="2" t="s">
        <v>17</v>
      </c>
      <c r="B61" s="3" t="s">
        <v>220</v>
      </c>
      <c r="C61" s="30">
        <v>662</v>
      </c>
      <c r="D61" s="30">
        <v>596</v>
      </c>
      <c r="E61" s="30">
        <v>519</v>
      </c>
      <c r="F61" s="30">
        <v>0</v>
      </c>
      <c r="G61" s="30">
        <v>0</v>
      </c>
      <c r="H61" s="29">
        <v>12392</v>
      </c>
      <c r="J61" s="2" t="s">
        <v>238</v>
      </c>
      <c r="K61" s="3" t="s">
        <v>220</v>
      </c>
      <c r="L61" s="29">
        <v>10</v>
      </c>
    </row>
    <row r="62" spans="1:12" x14ac:dyDescent="0.25">
      <c r="A62" s="2" t="s">
        <v>18</v>
      </c>
      <c r="B62" s="3" t="s">
        <v>218</v>
      </c>
      <c r="C62" s="30">
        <v>315</v>
      </c>
      <c r="D62" s="30">
        <v>245</v>
      </c>
      <c r="E62" s="30">
        <v>324</v>
      </c>
      <c r="F62" s="30">
        <v>113</v>
      </c>
      <c r="G62" s="30">
        <v>30</v>
      </c>
      <c r="H62" s="29">
        <v>11666</v>
      </c>
      <c r="J62" s="2" t="s">
        <v>213</v>
      </c>
      <c r="K62" s="3" t="s">
        <v>220</v>
      </c>
      <c r="L62" s="29">
        <v>190</v>
      </c>
    </row>
    <row r="63" spans="1:12" x14ac:dyDescent="0.25">
      <c r="A63" s="2" t="s">
        <v>19</v>
      </c>
      <c r="B63" s="3" t="s">
        <v>219</v>
      </c>
      <c r="C63" s="30">
        <v>371</v>
      </c>
      <c r="D63" s="30">
        <v>382</v>
      </c>
      <c r="E63" s="30">
        <v>376</v>
      </c>
      <c r="F63" s="30">
        <v>292</v>
      </c>
      <c r="G63" s="30">
        <v>278</v>
      </c>
      <c r="H63" s="29">
        <v>11054</v>
      </c>
      <c r="J63" s="2" t="s">
        <v>264</v>
      </c>
      <c r="K63" s="3" t="s">
        <v>221</v>
      </c>
      <c r="L63" s="29">
        <v>687</v>
      </c>
    </row>
    <row r="64" spans="1:12" x14ac:dyDescent="0.25">
      <c r="A64" s="2" t="s">
        <v>237</v>
      </c>
      <c r="B64" s="3" t="s">
        <v>230</v>
      </c>
      <c r="C64" s="30">
        <v>425</v>
      </c>
      <c r="D64" s="30">
        <v>535</v>
      </c>
      <c r="E64" s="30">
        <v>537</v>
      </c>
      <c r="F64" s="30">
        <v>359</v>
      </c>
      <c r="G64" s="30">
        <v>202</v>
      </c>
      <c r="H64" s="29">
        <v>10262</v>
      </c>
      <c r="J64" s="2" t="s">
        <v>24</v>
      </c>
      <c r="K64" s="3" t="s">
        <v>228</v>
      </c>
      <c r="L64" s="29">
        <v>336</v>
      </c>
    </row>
    <row r="65" spans="1:12" x14ac:dyDescent="0.25">
      <c r="A65" s="2" t="s">
        <v>20</v>
      </c>
      <c r="B65" s="3" t="s">
        <v>223</v>
      </c>
      <c r="C65" s="30">
        <v>434</v>
      </c>
      <c r="D65" s="30">
        <v>456</v>
      </c>
      <c r="E65" s="30">
        <v>412</v>
      </c>
      <c r="F65" s="30">
        <v>191</v>
      </c>
      <c r="G65" s="30">
        <v>96</v>
      </c>
      <c r="H65" s="29">
        <v>11532</v>
      </c>
      <c r="J65" s="2" t="s">
        <v>25</v>
      </c>
      <c r="K65" s="3" t="s">
        <v>219</v>
      </c>
      <c r="L65" s="29">
        <v>245</v>
      </c>
    </row>
    <row r="66" spans="1:12" x14ac:dyDescent="0.25">
      <c r="A66" s="2" t="s">
        <v>21</v>
      </c>
      <c r="B66" s="3" t="s">
        <v>220</v>
      </c>
      <c r="C66" s="30">
        <v>310</v>
      </c>
      <c r="D66" s="30">
        <v>506</v>
      </c>
      <c r="E66" s="30">
        <v>529</v>
      </c>
      <c r="F66" s="30">
        <v>0</v>
      </c>
      <c r="G66" s="30">
        <v>0</v>
      </c>
      <c r="H66" s="29">
        <v>12366</v>
      </c>
      <c r="J66" s="2" t="s">
        <v>26</v>
      </c>
      <c r="K66" s="3" t="s">
        <v>231</v>
      </c>
      <c r="L66" s="29">
        <v>472</v>
      </c>
    </row>
    <row r="67" spans="1:12" x14ac:dyDescent="0.25">
      <c r="A67" s="2" t="s">
        <v>22</v>
      </c>
      <c r="B67" s="3" t="s">
        <v>220</v>
      </c>
      <c r="C67" s="30">
        <v>467</v>
      </c>
      <c r="D67" s="30">
        <v>429</v>
      </c>
      <c r="E67" s="30">
        <v>509</v>
      </c>
      <c r="F67" s="30">
        <v>258</v>
      </c>
      <c r="G67" s="30">
        <v>270</v>
      </c>
      <c r="H67" s="29">
        <v>12143</v>
      </c>
      <c r="J67" s="2" t="s">
        <v>27</v>
      </c>
      <c r="K67" s="3" t="s">
        <v>231</v>
      </c>
      <c r="L67" s="29">
        <v>2006</v>
      </c>
    </row>
    <row r="68" spans="1:12" x14ac:dyDescent="0.25">
      <c r="A68" s="2" t="s">
        <v>206</v>
      </c>
      <c r="B68" s="3" t="s">
        <v>220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24</v>
      </c>
      <c r="J68" s="2" t="s">
        <v>102</v>
      </c>
      <c r="K68" s="3" t="s">
        <v>230</v>
      </c>
      <c r="L68" s="29">
        <v>780</v>
      </c>
    </row>
    <row r="69" spans="1:12" x14ac:dyDescent="0.25">
      <c r="A69" s="2" t="s">
        <v>149</v>
      </c>
      <c r="B69" s="3" t="s">
        <v>219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248</v>
      </c>
      <c r="J69" s="2" t="s">
        <v>103</v>
      </c>
      <c r="K69" s="3" t="s">
        <v>226</v>
      </c>
      <c r="L69" s="29">
        <v>113</v>
      </c>
    </row>
    <row r="70" spans="1:12" x14ac:dyDescent="0.25">
      <c r="A70" s="2" t="s">
        <v>335</v>
      </c>
      <c r="B70" s="3" t="s">
        <v>239</v>
      </c>
      <c r="C70" s="30">
        <v>5</v>
      </c>
      <c r="D70" s="30">
        <v>0</v>
      </c>
      <c r="E70" s="30">
        <v>0</v>
      </c>
      <c r="F70" s="30">
        <v>0</v>
      </c>
      <c r="G70" s="30">
        <v>0</v>
      </c>
      <c r="H70" s="29">
        <v>284</v>
      </c>
      <c r="J70" s="2" t="s">
        <v>114</v>
      </c>
      <c r="K70" s="3" t="s">
        <v>226</v>
      </c>
      <c r="L70" s="29">
        <v>194</v>
      </c>
    </row>
    <row r="71" spans="1:12" x14ac:dyDescent="0.25">
      <c r="A71" s="2" t="s">
        <v>291</v>
      </c>
      <c r="B71" s="3" t="s">
        <v>219</v>
      </c>
      <c r="C71" s="30">
        <v>0</v>
      </c>
      <c r="D71" s="30">
        <v>5</v>
      </c>
      <c r="E71" s="30">
        <v>0</v>
      </c>
      <c r="F71" s="30">
        <v>0</v>
      </c>
      <c r="G71" s="30">
        <v>0</v>
      </c>
      <c r="H71" s="29">
        <v>10</v>
      </c>
      <c r="J71" t="s">
        <v>28</v>
      </c>
      <c r="K71" s="3" t="s">
        <v>226</v>
      </c>
      <c r="L71" s="29">
        <v>1589</v>
      </c>
    </row>
    <row r="72" spans="1:12" x14ac:dyDescent="0.25">
      <c r="A72" s="2" t="s">
        <v>127</v>
      </c>
      <c r="B72" s="3" t="s">
        <v>223</v>
      </c>
      <c r="C72" s="30">
        <v>6</v>
      </c>
      <c r="D72" s="30">
        <v>8</v>
      </c>
      <c r="E72" s="30">
        <v>0</v>
      </c>
      <c r="F72" s="30">
        <v>0</v>
      </c>
      <c r="G72" s="30">
        <v>0</v>
      </c>
      <c r="H72" s="29">
        <v>123</v>
      </c>
      <c r="J72" s="2" t="s">
        <v>29</v>
      </c>
      <c r="K72" s="3" t="s">
        <v>222</v>
      </c>
      <c r="L72" s="29">
        <v>2059</v>
      </c>
    </row>
    <row r="73" spans="1:12" x14ac:dyDescent="0.25">
      <c r="A73" s="2" t="s">
        <v>341</v>
      </c>
      <c r="B73" s="3" t="s">
        <v>231</v>
      </c>
      <c r="C73" s="30">
        <v>35</v>
      </c>
      <c r="D73" s="30">
        <v>42</v>
      </c>
      <c r="E73" s="30">
        <v>42</v>
      </c>
      <c r="F73" s="30">
        <v>0</v>
      </c>
      <c r="G73" s="30">
        <v>0</v>
      </c>
      <c r="H73" s="29">
        <v>468</v>
      </c>
      <c r="J73" s="2" t="s">
        <v>30</v>
      </c>
      <c r="K73" s="3" t="s">
        <v>222</v>
      </c>
      <c r="L73" s="29">
        <v>670</v>
      </c>
    </row>
    <row r="74" spans="1:12" x14ac:dyDescent="0.25">
      <c r="A74" s="2" t="s">
        <v>394</v>
      </c>
      <c r="B74" s="3" t="s">
        <v>223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29">
        <v>12</v>
      </c>
      <c r="J74" s="2" t="s">
        <v>31</v>
      </c>
      <c r="K74" s="3" t="s">
        <v>239</v>
      </c>
      <c r="L74" s="29">
        <v>2580</v>
      </c>
    </row>
    <row r="75" spans="1:12" x14ac:dyDescent="0.25">
      <c r="A75" s="2" t="s">
        <v>23</v>
      </c>
      <c r="B75" s="3" t="s">
        <v>220</v>
      </c>
      <c r="C75" s="30">
        <v>300</v>
      </c>
      <c r="D75" s="30">
        <v>270</v>
      </c>
      <c r="E75" s="30">
        <v>272</v>
      </c>
      <c r="F75" s="30">
        <v>0</v>
      </c>
      <c r="G75" s="30">
        <v>0</v>
      </c>
      <c r="H75" s="29">
        <v>7074</v>
      </c>
      <c r="J75" s="2" t="s">
        <v>32</v>
      </c>
      <c r="K75" s="3" t="s">
        <v>239</v>
      </c>
      <c r="L75" s="29">
        <v>453</v>
      </c>
    </row>
    <row r="76" spans="1:12" x14ac:dyDescent="0.25">
      <c r="A76" s="2" t="s">
        <v>238</v>
      </c>
      <c r="B76" s="3" t="s">
        <v>220</v>
      </c>
      <c r="C76" s="30">
        <v>0</v>
      </c>
      <c r="D76" s="30">
        <v>4</v>
      </c>
      <c r="E76" s="30">
        <v>2</v>
      </c>
      <c r="F76" s="30">
        <v>0</v>
      </c>
      <c r="G76" s="30">
        <v>0</v>
      </c>
      <c r="H76" s="29">
        <v>78</v>
      </c>
      <c r="J76" s="2" t="s">
        <v>342</v>
      </c>
      <c r="K76" s="3" t="s">
        <v>239</v>
      </c>
      <c r="L76" s="29">
        <v>1131</v>
      </c>
    </row>
    <row r="77" spans="1:12" x14ac:dyDescent="0.25">
      <c r="A77" s="2" t="s">
        <v>213</v>
      </c>
      <c r="B77" s="3" t="s">
        <v>220</v>
      </c>
      <c r="C77" s="30">
        <v>0</v>
      </c>
      <c r="D77" s="30">
        <v>0</v>
      </c>
      <c r="E77" s="30">
        <v>26</v>
      </c>
      <c r="F77" s="30">
        <v>0</v>
      </c>
      <c r="G77" s="30">
        <v>0</v>
      </c>
      <c r="H77" s="29">
        <v>545</v>
      </c>
      <c r="J77" s="2" t="s">
        <v>33</v>
      </c>
      <c r="K77" s="3" t="s">
        <v>239</v>
      </c>
      <c r="L77" s="29">
        <v>789</v>
      </c>
    </row>
    <row r="78" spans="1:12" x14ac:dyDescent="0.25">
      <c r="A78" s="2" t="s">
        <v>264</v>
      </c>
      <c r="B78" s="3" t="s">
        <v>221</v>
      </c>
      <c r="C78" s="30">
        <v>104</v>
      </c>
      <c r="D78" s="30">
        <v>97</v>
      </c>
      <c r="E78" s="30">
        <v>104</v>
      </c>
      <c r="F78" s="30">
        <v>0</v>
      </c>
      <c r="G78" s="30">
        <v>0</v>
      </c>
      <c r="H78" s="29">
        <v>807</v>
      </c>
      <c r="J78" s="2" t="s">
        <v>34</v>
      </c>
      <c r="K78" s="3" t="s">
        <v>239</v>
      </c>
      <c r="L78" s="29">
        <v>609</v>
      </c>
    </row>
    <row r="79" spans="1:12" x14ac:dyDescent="0.25">
      <c r="A79" s="2" t="s">
        <v>24</v>
      </c>
      <c r="B79" s="3" t="s">
        <v>228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29">
        <v>747</v>
      </c>
      <c r="J79" s="2" t="s">
        <v>406</v>
      </c>
      <c r="K79" s="3" t="s">
        <v>222</v>
      </c>
      <c r="L79" s="29">
        <v>22</v>
      </c>
    </row>
    <row r="80" spans="1:12" x14ac:dyDescent="0.25">
      <c r="A80" s="2" t="s">
        <v>25</v>
      </c>
      <c r="B80" s="3" t="s">
        <v>219</v>
      </c>
      <c r="C80" s="30">
        <v>24</v>
      </c>
      <c r="D80" s="30">
        <v>24</v>
      </c>
      <c r="E80" s="30">
        <v>29</v>
      </c>
      <c r="F80" s="30">
        <v>0</v>
      </c>
      <c r="G80" s="30">
        <v>0</v>
      </c>
      <c r="H80" s="29">
        <v>591</v>
      </c>
      <c r="J80" s="2" t="s">
        <v>196</v>
      </c>
      <c r="K80" s="3" t="s">
        <v>220</v>
      </c>
      <c r="L80" s="29">
        <v>94</v>
      </c>
    </row>
    <row r="81" spans="1:12" x14ac:dyDescent="0.25">
      <c r="A81" s="2" t="s">
        <v>26</v>
      </c>
      <c r="B81" s="3" t="s">
        <v>231</v>
      </c>
      <c r="C81" s="30">
        <v>78</v>
      </c>
      <c r="D81" s="30">
        <v>78</v>
      </c>
      <c r="E81" s="30">
        <v>78</v>
      </c>
      <c r="F81" s="30">
        <v>0</v>
      </c>
      <c r="G81" s="30">
        <v>0</v>
      </c>
      <c r="H81" s="29">
        <v>1467</v>
      </c>
      <c r="J81" s="2" t="s">
        <v>183</v>
      </c>
      <c r="K81" s="3" t="s">
        <v>227</v>
      </c>
      <c r="L81" s="29">
        <v>43</v>
      </c>
    </row>
    <row r="82" spans="1:12" x14ac:dyDescent="0.25">
      <c r="A82" s="2" t="s">
        <v>27</v>
      </c>
      <c r="B82" s="3" t="s">
        <v>231</v>
      </c>
      <c r="C82" s="30">
        <v>380</v>
      </c>
      <c r="D82" s="30">
        <v>128</v>
      </c>
      <c r="E82" s="30">
        <v>293</v>
      </c>
      <c r="F82" s="30">
        <v>37</v>
      </c>
      <c r="G82" s="30">
        <v>0</v>
      </c>
      <c r="H82" s="29">
        <v>5376</v>
      </c>
      <c r="J82" s="2" t="s">
        <v>395</v>
      </c>
      <c r="K82" s="3" t="s">
        <v>226</v>
      </c>
      <c r="L82" s="29">
        <v>42</v>
      </c>
    </row>
    <row r="83" spans="1:12" x14ac:dyDescent="0.25">
      <c r="A83" s="2" t="s">
        <v>102</v>
      </c>
      <c r="B83" s="3" t="s">
        <v>230</v>
      </c>
      <c r="C83" s="30">
        <v>60</v>
      </c>
      <c r="D83" s="30">
        <v>77</v>
      </c>
      <c r="E83" s="30">
        <v>54</v>
      </c>
      <c r="F83" s="30">
        <v>60</v>
      </c>
      <c r="G83" s="30">
        <v>52</v>
      </c>
      <c r="H83" s="29">
        <v>2055</v>
      </c>
      <c r="J83" s="2" t="s">
        <v>128</v>
      </c>
      <c r="K83" s="3" t="s">
        <v>221</v>
      </c>
      <c r="L83" s="29">
        <v>531</v>
      </c>
    </row>
    <row r="84" spans="1:12" x14ac:dyDescent="0.25">
      <c r="A84" s="2" t="s">
        <v>103</v>
      </c>
      <c r="B84" s="3" t="s">
        <v>226</v>
      </c>
      <c r="C84" s="30">
        <v>0</v>
      </c>
      <c r="D84" s="30">
        <v>12</v>
      </c>
      <c r="E84" s="30">
        <v>12</v>
      </c>
      <c r="F84" s="30">
        <v>0</v>
      </c>
      <c r="G84" s="30">
        <v>0</v>
      </c>
      <c r="H84" s="29">
        <v>241</v>
      </c>
      <c r="J84" s="2" t="s">
        <v>35</v>
      </c>
      <c r="K84" s="3" t="s">
        <v>223</v>
      </c>
      <c r="L84" s="29">
        <v>613</v>
      </c>
    </row>
    <row r="85" spans="1:12" x14ac:dyDescent="0.25">
      <c r="A85" s="2" t="s">
        <v>114</v>
      </c>
      <c r="B85" s="3" t="s">
        <v>226</v>
      </c>
      <c r="C85" s="30">
        <v>12</v>
      </c>
      <c r="D85" s="30">
        <v>24</v>
      </c>
      <c r="E85" s="30">
        <v>23</v>
      </c>
      <c r="F85" s="30">
        <v>0</v>
      </c>
      <c r="G85" s="30">
        <v>0</v>
      </c>
      <c r="H85" s="29">
        <v>513</v>
      </c>
      <c r="J85" s="2" t="s">
        <v>129</v>
      </c>
      <c r="K85" s="3" t="s">
        <v>220</v>
      </c>
      <c r="L85" s="29">
        <v>4</v>
      </c>
    </row>
    <row r="86" spans="1:12" x14ac:dyDescent="0.25">
      <c r="A86" s="2" t="s">
        <v>351</v>
      </c>
      <c r="B86" s="3" t="s">
        <v>239</v>
      </c>
      <c r="C86" s="30">
        <v>30</v>
      </c>
      <c r="D86" s="30">
        <v>52</v>
      </c>
      <c r="E86" s="30">
        <v>17</v>
      </c>
      <c r="F86" s="30">
        <v>0</v>
      </c>
      <c r="G86" s="30">
        <v>0</v>
      </c>
      <c r="H86" s="29">
        <v>302</v>
      </c>
      <c r="J86" s="2"/>
      <c r="K86" s="3" t="s">
        <v>226</v>
      </c>
      <c r="L86" s="29">
        <v>120</v>
      </c>
    </row>
    <row r="87" spans="1:12" x14ac:dyDescent="0.25">
      <c r="A87" s="2" t="s">
        <v>28</v>
      </c>
      <c r="B87" s="3" t="s">
        <v>226</v>
      </c>
      <c r="C87" s="30">
        <v>138</v>
      </c>
      <c r="D87" s="30">
        <v>136</v>
      </c>
      <c r="E87" s="30">
        <v>93</v>
      </c>
      <c r="F87" s="30">
        <v>0</v>
      </c>
      <c r="G87" s="30">
        <v>0</v>
      </c>
      <c r="H87" s="29">
        <v>3693</v>
      </c>
      <c r="J87" s="2" t="s">
        <v>204</v>
      </c>
      <c r="K87" s="3" t="s">
        <v>222</v>
      </c>
      <c r="L87" s="29">
        <v>69</v>
      </c>
    </row>
    <row r="88" spans="1:12" x14ac:dyDescent="0.25">
      <c r="A88" s="2" t="s">
        <v>29</v>
      </c>
      <c r="B88" s="3" t="s">
        <v>222</v>
      </c>
      <c r="C88" s="30">
        <v>159</v>
      </c>
      <c r="D88" s="30">
        <v>340</v>
      </c>
      <c r="E88" s="30">
        <v>240</v>
      </c>
      <c r="F88" s="30">
        <v>0</v>
      </c>
      <c r="G88" s="30">
        <v>0</v>
      </c>
      <c r="H88" s="29">
        <v>5139</v>
      </c>
      <c r="J88" s="2" t="s">
        <v>316</v>
      </c>
      <c r="K88" s="3" t="s">
        <v>226</v>
      </c>
      <c r="L88" s="29">
        <v>105</v>
      </c>
    </row>
    <row r="89" spans="1:12" x14ac:dyDescent="0.25">
      <c r="A89" s="2" t="s">
        <v>30</v>
      </c>
      <c r="B89" s="3" t="s">
        <v>222</v>
      </c>
      <c r="C89" s="30">
        <v>57</v>
      </c>
      <c r="D89" s="30">
        <v>57</v>
      </c>
      <c r="E89" s="30">
        <v>114</v>
      </c>
      <c r="F89" s="30">
        <v>0</v>
      </c>
      <c r="G89" s="30">
        <v>0</v>
      </c>
      <c r="H89" s="29">
        <v>2932</v>
      </c>
      <c r="J89" s="17" t="s">
        <v>201</v>
      </c>
      <c r="K89" s="24" t="s">
        <v>223</v>
      </c>
      <c r="L89" s="29">
        <v>28</v>
      </c>
    </row>
    <row r="90" spans="1:12" x14ac:dyDescent="0.25">
      <c r="A90" s="2" t="s">
        <v>361</v>
      </c>
      <c r="B90" s="3" t="s">
        <v>239</v>
      </c>
      <c r="C90" s="30">
        <v>5</v>
      </c>
      <c r="D90" s="30">
        <v>58</v>
      </c>
      <c r="E90" s="30">
        <v>0</v>
      </c>
      <c r="F90" s="30">
        <v>0</v>
      </c>
      <c r="G90" s="30">
        <v>0</v>
      </c>
      <c r="H90" s="29">
        <v>211</v>
      </c>
      <c r="J90" s="17" t="s">
        <v>150</v>
      </c>
      <c r="K90" s="24" t="s">
        <v>221</v>
      </c>
      <c r="L90" s="29">
        <v>465</v>
      </c>
    </row>
    <row r="91" spans="1:12" x14ac:dyDescent="0.25">
      <c r="A91" s="2" t="s">
        <v>31</v>
      </c>
      <c r="B91" s="3" t="s">
        <v>239</v>
      </c>
      <c r="C91" s="30">
        <v>173</v>
      </c>
      <c r="D91" s="30">
        <v>288</v>
      </c>
      <c r="E91" s="30">
        <v>194</v>
      </c>
      <c r="F91" s="30">
        <v>122</v>
      </c>
      <c r="G91" s="30">
        <v>114</v>
      </c>
      <c r="H91" s="29">
        <v>5757</v>
      </c>
      <c r="J91" s="17" t="s">
        <v>168</v>
      </c>
      <c r="K91" s="24" t="s">
        <v>228</v>
      </c>
      <c r="L91" s="29">
        <v>53</v>
      </c>
    </row>
    <row r="92" spans="1:12" x14ac:dyDescent="0.25">
      <c r="A92" s="2" t="s">
        <v>32</v>
      </c>
      <c r="B92" s="3" t="s">
        <v>239</v>
      </c>
      <c r="C92" s="30">
        <v>12</v>
      </c>
      <c r="D92" s="30">
        <v>0</v>
      </c>
      <c r="E92" s="30">
        <v>60</v>
      </c>
      <c r="F92" s="30">
        <v>60</v>
      </c>
      <c r="G92" s="30">
        <v>80</v>
      </c>
      <c r="H92" s="29">
        <v>1039</v>
      </c>
      <c r="J92" s="17" t="s">
        <v>36</v>
      </c>
      <c r="K92" s="24" t="s">
        <v>221</v>
      </c>
      <c r="L92" s="29">
        <v>596</v>
      </c>
    </row>
    <row r="93" spans="1:12" x14ac:dyDescent="0.25">
      <c r="A93" s="2" t="s">
        <v>342</v>
      </c>
      <c r="B93" s="3" t="s">
        <v>239</v>
      </c>
      <c r="C93" s="30">
        <v>92</v>
      </c>
      <c r="D93" s="30">
        <v>102</v>
      </c>
      <c r="E93" s="30">
        <v>117</v>
      </c>
      <c r="F93" s="30">
        <v>381</v>
      </c>
      <c r="G93" s="30">
        <v>0</v>
      </c>
      <c r="H93" s="29">
        <v>2295</v>
      </c>
      <c r="J93" s="17" t="s">
        <v>115</v>
      </c>
      <c r="K93" s="24" t="s">
        <v>221</v>
      </c>
      <c r="L93" s="29">
        <v>275</v>
      </c>
    </row>
    <row r="94" spans="1:12" x14ac:dyDescent="0.25">
      <c r="A94" s="2" t="s">
        <v>33</v>
      </c>
      <c r="B94" s="3" t="s">
        <v>239</v>
      </c>
      <c r="C94" s="30">
        <v>54</v>
      </c>
      <c r="D94" s="30">
        <v>71</v>
      </c>
      <c r="E94" s="30">
        <v>102</v>
      </c>
      <c r="F94" s="30">
        <v>0</v>
      </c>
      <c r="G94" s="30">
        <v>0</v>
      </c>
      <c r="H94" s="29">
        <v>2171</v>
      </c>
      <c r="J94" s="17" t="s">
        <v>37</v>
      </c>
      <c r="K94" s="24" t="s">
        <v>221</v>
      </c>
      <c r="L94" s="29">
        <v>117</v>
      </c>
    </row>
    <row r="95" spans="1:12" x14ac:dyDescent="0.25">
      <c r="A95" s="2" t="s">
        <v>34</v>
      </c>
      <c r="B95" s="3" t="s">
        <v>239</v>
      </c>
      <c r="C95" s="30">
        <v>48</v>
      </c>
      <c r="D95" s="30">
        <v>72</v>
      </c>
      <c r="E95" s="30">
        <v>24</v>
      </c>
      <c r="F95" s="30">
        <v>0</v>
      </c>
      <c r="G95" s="30">
        <v>0</v>
      </c>
      <c r="H95" s="29">
        <v>1444</v>
      </c>
      <c r="J95" s="17" t="s">
        <v>116</v>
      </c>
      <c r="K95" s="24" t="s">
        <v>220</v>
      </c>
      <c r="L95" s="29">
        <v>216</v>
      </c>
    </row>
    <row r="96" spans="1:12" x14ac:dyDescent="0.25">
      <c r="A96" s="2" t="s">
        <v>406</v>
      </c>
      <c r="B96" s="3" t="s">
        <v>222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68</v>
      </c>
      <c r="J96" s="17" t="s">
        <v>38</v>
      </c>
      <c r="K96" s="24" t="s">
        <v>219</v>
      </c>
      <c r="L96" s="29">
        <v>1354</v>
      </c>
    </row>
    <row r="97" spans="1:12" x14ac:dyDescent="0.25">
      <c r="A97" s="2" t="s">
        <v>196</v>
      </c>
      <c r="B97" s="3" t="s">
        <v>220</v>
      </c>
      <c r="C97" s="30">
        <v>0</v>
      </c>
      <c r="D97" s="30">
        <v>90</v>
      </c>
      <c r="E97" s="30">
        <v>10</v>
      </c>
      <c r="F97" s="30">
        <v>0</v>
      </c>
      <c r="G97" s="30">
        <v>0</v>
      </c>
      <c r="H97" s="29">
        <v>200</v>
      </c>
      <c r="J97" s="17" t="s">
        <v>151</v>
      </c>
      <c r="K97" s="24" t="s">
        <v>219</v>
      </c>
      <c r="L97" s="29">
        <v>143</v>
      </c>
    </row>
    <row r="98" spans="1:12" x14ac:dyDescent="0.25">
      <c r="A98" s="2" t="s">
        <v>183</v>
      </c>
      <c r="B98" s="3" t="s">
        <v>227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29">
        <v>91</v>
      </c>
      <c r="J98" s="2" t="s">
        <v>39</v>
      </c>
      <c r="K98" s="3" t="s">
        <v>227</v>
      </c>
      <c r="L98" s="29">
        <v>382</v>
      </c>
    </row>
    <row r="99" spans="1:12" x14ac:dyDescent="0.25">
      <c r="A99" s="2" t="s">
        <v>395</v>
      </c>
      <c r="B99" s="3" t="s">
        <v>226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29">
        <v>84</v>
      </c>
      <c r="J99" s="2" t="s">
        <v>104</v>
      </c>
      <c r="K99" s="3" t="s">
        <v>220</v>
      </c>
      <c r="L99" s="29">
        <v>821</v>
      </c>
    </row>
    <row r="100" spans="1:12" x14ac:dyDescent="0.25">
      <c r="A100" s="2" t="s">
        <v>207</v>
      </c>
      <c r="B100" s="3" t="s">
        <v>230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29">
        <v>595</v>
      </c>
      <c r="J100" s="2" t="s">
        <v>40</v>
      </c>
      <c r="K100" s="3" t="s">
        <v>226</v>
      </c>
      <c r="L100" s="29">
        <v>353</v>
      </c>
    </row>
    <row r="101" spans="1:12" x14ac:dyDescent="0.25">
      <c r="A101" s="2" t="s">
        <v>216</v>
      </c>
      <c r="B101" s="3" t="s">
        <v>220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29">
        <v>120</v>
      </c>
      <c r="J101" s="2" t="s">
        <v>200</v>
      </c>
      <c r="K101" s="3" t="s">
        <v>226</v>
      </c>
      <c r="L101" s="29">
        <v>173</v>
      </c>
    </row>
    <row r="102" spans="1:12" x14ac:dyDescent="0.25">
      <c r="A102" s="2" t="s">
        <v>128</v>
      </c>
      <c r="B102" s="3" t="s">
        <v>221</v>
      </c>
      <c r="C102" s="30">
        <v>1</v>
      </c>
      <c r="D102" s="30">
        <v>24</v>
      </c>
      <c r="E102" s="30">
        <v>90</v>
      </c>
      <c r="F102" s="30">
        <v>10</v>
      </c>
      <c r="G102" s="30">
        <v>69</v>
      </c>
      <c r="H102" s="29">
        <v>1430</v>
      </c>
      <c r="J102" s="2" t="s">
        <v>240</v>
      </c>
      <c r="K102" s="3" t="s">
        <v>219</v>
      </c>
      <c r="L102" s="29">
        <v>230</v>
      </c>
    </row>
    <row r="103" spans="1:12" x14ac:dyDescent="0.25">
      <c r="A103" s="2" t="s">
        <v>35</v>
      </c>
      <c r="B103" s="3" t="s">
        <v>223</v>
      </c>
      <c r="C103" s="30">
        <v>25</v>
      </c>
      <c r="D103" s="30">
        <v>0</v>
      </c>
      <c r="E103" s="30">
        <v>0</v>
      </c>
      <c r="F103" s="30">
        <v>0</v>
      </c>
      <c r="G103" s="30">
        <v>0</v>
      </c>
      <c r="H103" s="29">
        <v>1278</v>
      </c>
      <c r="J103" s="2" t="s">
        <v>202</v>
      </c>
      <c r="K103" s="3" t="s">
        <v>220</v>
      </c>
      <c r="L103" s="29">
        <v>35</v>
      </c>
    </row>
    <row r="104" spans="1:12" x14ac:dyDescent="0.25">
      <c r="A104" s="2" t="s">
        <v>129</v>
      </c>
      <c r="B104" s="3" t="s">
        <v>220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29">
        <v>138</v>
      </c>
      <c r="J104" s="2" t="s">
        <v>293</v>
      </c>
      <c r="K104" s="3" t="s">
        <v>220</v>
      </c>
      <c r="L104" s="29">
        <v>68</v>
      </c>
    </row>
    <row r="105" spans="1:12" x14ac:dyDescent="0.25">
      <c r="A105" s="2">
        <v>0</v>
      </c>
      <c r="B105" s="3" t="s">
        <v>226</v>
      </c>
      <c r="C105" s="30">
        <v>0</v>
      </c>
      <c r="D105" s="30">
        <v>52</v>
      </c>
      <c r="E105" s="30">
        <v>1</v>
      </c>
      <c r="F105" s="30">
        <v>0</v>
      </c>
      <c r="G105" s="30">
        <v>0</v>
      </c>
      <c r="H105" s="29">
        <v>742</v>
      </c>
      <c r="J105" s="2" t="s">
        <v>241</v>
      </c>
      <c r="K105" s="3" t="s">
        <v>228</v>
      </c>
      <c r="L105" s="29">
        <v>42</v>
      </c>
    </row>
    <row r="106" spans="1:12" x14ac:dyDescent="0.25">
      <c r="A106" s="2" t="s">
        <v>204</v>
      </c>
      <c r="B106" s="3" t="s">
        <v>222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29">
        <v>153</v>
      </c>
      <c r="J106" s="2" t="s">
        <v>295</v>
      </c>
      <c r="K106" s="3" t="s">
        <v>222</v>
      </c>
      <c r="L106" s="29">
        <v>9</v>
      </c>
    </row>
    <row r="107" spans="1:12" x14ac:dyDescent="0.25">
      <c r="A107" s="2" t="s">
        <v>212</v>
      </c>
      <c r="B107" s="3" t="s">
        <v>230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29">
        <v>207</v>
      </c>
      <c r="J107" s="2" t="s">
        <v>296</v>
      </c>
      <c r="K107" s="3" t="s">
        <v>222</v>
      </c>
      <c r="L107" s="29">
        <v>52</v>
      </c>
    </row>
    <row r="108" spans="1:12" x14ac:dyDescent="0.25">
      <c r="A108" s="2" t="s">
        <v>316</v>
      </c>
      <c r="B108" s="3" t="s">
        <v>226</v>
      </c>
      <c r="C108" s="30">
        <v>0</v>
      </c>
      <c r="D108" s="30">
        <v>63</v>
      </c>
      <c r="E108" s="30">
        <v>42</v>
      </c>
      <c r="F108" s="30">
        <v>0</v>
      </c>
      <c r="G108" s="30">
        <v>0</v>
      </c>
      <c r="H108" s="29">
        <v>252</v>
      </c>
      <c r="J108" s="2" t="s">
        <v>41</v>
      </c>
      <c r="K108" s="3" t="s">
        <v>220</v>
      </c>
      <c r="L108" s="29">
        <v>88</v>
      </c>
    </row>
    <row r="109" spans="1:12" x14ac:dyDescent="0.25">
      <c r="A109" s="2" t="s">
        <v>201</v>
      </c>
      <c r="B109" s="3" t="s">
        <v>223</v>
      </c>
      <c r="C109" s="30">
        <v>18</v>
      </c>
      <c r="D109" s="30">
        <v>0</v>
      </c>
      <c r="E109" s="30">
        <v>6</v>
      </c>
      <c r="F109" s="30">
        <v>0</v>
      </c>
      <c r="G109" s="30">
        <v>0</v>
      </c>
      <c r="H109" s="29">
        <v>65</v>
      </c>
      <c r="J109" t="s">
        <v>298</v>
      </c>
      <c r="K109" s="3" t="s">
        <v>226</v>
      </c>
      <c r="L109" s="29">
        <v>83</v>
      </c>
    </row>
    <row r="110" spans="1:12" x14ac:dyDescent="0.25">
      <c r="A110" s="2" t="s">
        <v>150</v>
      </c>
      <c r="B110" s="3" t="s">
        <v>221</v>
      </c>
      <c r="C110" s="30">
        <v>0</v>
      </c>
      <c r="D110" s="30">
        <v>45</v>
      </c>
      <c r="E110" s="30">
        <v>146</v>
      </c>
      <c r="F110" s="30">
        <v>0</v>
      </c>
      <c r="G110" s="30">
        <v>0</v>
      </c>
      <c r="H110" s="29">
        <v>1397</v>
      </c>
      <c r="J110" s="2" t="s">
        <v>190</v>
      </c>
      <c r="K110" s="3" t="s">
        <v>219</v>
      </c>
      <c r="L110" s="29">
        <v>131</v>
      </c>
    </row>
    <row r="111" spans="1:12" x14ac:dyDescent="0.25">
      <c r="A111" s="2" t="s">
        <v>168</v>
      </c>
      <c r="B111" s="3" t="s">
        <v>228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29">
        <v>114</v>
      </c>
      <c r="J111" s="2" t="s">
        <v>300</v>
      </c>
      <c r="K111" s="3" t="s">
        <v>226</v>
      </c>
      <c r="L111" s="29">
        <v>52</v>
      </c>
    </row>
    <row r="112" spans="1:12" x14ac:dyDescent="0.25">
      <c r="A112" s="2" t="s">
        <v>36</v>
      </c>
      <c r="B112" s="3" t="s">
        <v>221</v>
      </c>
      <c r="C112" s="30">
        <v>96</v>
      </c>
      <c r="D112" s="30">
        <v>96</v>
      </c>
      <c r="E112" s="30">
        <v>197</v>
      </c>
      <c r="F112" s="30">
        <v>0</v>
      </c>
      <c r="G112" s="30">
        <v>0</v>
      </c>
      <c r="H112" s="29">
        <v>1898</v>
      </c>
      <c r="J112" s="2" t="s">
        <v>317</v>
      </c>
      <c r="K112" s="3" t="s">
        <v>219</v>
      </c>
      <c r="L112" s="29">
        <v>6</v>
      </c>
    </row>
    <row r="113" spans="1:12" x14ac:dyDescent="0.25">
      <c r="A113" s="2" t="s">
        <v>115</v>
      </c>
      <c r="B113" s="3" t="s">
        <v>221</v>
      </c>
      <c r="C113" s="30">
        <v>0</v>
      </c>
      <c r="D113" s="30">
        <v>0</v>
      </c>
      <c r="E113" s="30">
        <v>170</v>
      </c>
      <c r="F113" s="30">
        <v>95</v>
      </c>
      <c r="G113" s="30">
        <v>0</v>
      </c>
      <c r="H113" s="29">
        <v>783</v>
      </c>
      <c r="J113" s="2" t="s">
        <v>319</v>
      </c>
      <c r="K113" s="3" t="s">
        <v>228</v>
      </c>
      <c r="L113" s="29">
        <v>22</v>
      </c>
    </row>
    <row r="114" spans="1:12" x14ac:dyDescent="0.25">
      <c r="A114" s="2" t="s">
        <v>37</v>
      </c>
      <c r="B114" s="3" t="s">
        <v>221</v>
      </c>
      <c r="C114" s="30">
        <v>0</v>
      </c>
      <c r="D114" s="30">
        <v>0</v>
      </c>
      <c r="E114" s="30">
        <v>0</v>
      </c>
      <c r="F114" s="30">
        <v>7</v>
      </c>
      <c r="G114" s="30">
        <v>0</v>
      </c>
      <c r="H114" s="29">
        <v>247</v>
      </c>
      <c r="J114" s="2" t="s">
        <v>243</v>
      </c>
      <c r="K114" s="3" t="s">
        <v>219</v>
      </c>
      <c r="L114" s="29">
        <v>19</v>
      </c>
    </row>
    <row r="115" spans="1:12" x14ac:dyDescent="0.25">
      <c r="A115" s="2" t="s">
        <v>116</v>
      </c>
      <c r="B115" s="3" t="s">
        <v>220</v>
      </c>
      <c r="C115" s="30">
        <v>72</v>
      </c>
      <c r="D115" s="30">
        <v>54</v>
      </c>
      <c r="E115" s="30">
        <v>42</v>
      </c>
      <c r="F115" s="30">
        <v>0</v>
      </c>
      <c r="G115" s="30">
        <v>0</v>
      </c>
      <c r="H115" s="29">
        <v>447</v>
      </c>
      <c r="J115" s="2" t="s">
        <v>244</v>
      </c>
      <c r="K115" s="3" t="s">
        <v>228</v>
      </c>
      <c r="L115" s="29">
        <v>17</v>
      </c>
    </row>
    <row r="116" spans="1:12" x14ac:dyDescent="0.25">
      <c r="A116" s="2" t="s">
        <v>38</v>
      </c>
      <c r="B116" s="3" t="s">
        <v>219</v>
      </c>
      <c r="C116" s="30">
        <v>203</v>
      </c>
      <c r="D116" s="30">
        <v>149</v>
      </c>
      <c r="E116" s="30">
        <v>232</v>
      </c>
      <c r="F116" s="30">
        <v>108</v>
      </c>
      <c r="G116" s="30">
        <v>0</v>
      </c>
      <c r="H116" s="29">
        <v>3421</v>
      </c>
      <c r="J116" s="2" t="s">
        <v>384</v>
      </c>
      <c r="K116" s="3" t="s">
        <v>226</v>
      </c>
      <c r="L116" s="29">
        <v>94</v>
      </c>
    </row>
    <row r="117" spans="1:12" x14ac:dyDescent="0.25">
      <c r="A117" s="2" t="s">
        <v>151</v>
      </c>
      <c r="B117" s="3" t="s">
        <v>219</v>
      </c>
      <c r="C117" s="30">
        <v>18</v>
      </c>
      <c r="D117" s="30">
        <v>36</v>
      </c>
      <c r="E117" s="30">
        <v>36</v>
      </c>
      <c r="F117" s="30">
        <v>0</v>
      </c>
      <c r="G117" s="30">
        <v>0</v>
      </c>
      <c r="H117" s="29">
        <v>299</v>
      </c>
      <c r="J117" s="2" t="s">
        <v>302</v>
      </c>
      <c r="K117" s="3" t="s">
        <v>219</v>
      </c>
      <c r="L117" s="29">
        <v>19</v>
      </c>
    </row>
    <row r="118" spans="1:12" x14ac:dyDescent="0.25">
      <c r="A118" s="2" t="s">
        <v>39</v>
      </c>
      <c r="B118" s="3" t="s">
        <v>227</v>
      </c>
      <c r="C118" s="30">
        <v>30</v>
      </c>
      <c r="D118" s="30">
        <v>95</v>
      </c>
      <c r="E118" s="30">
        <v>59</v>
      </c>
      <c r="F118" s="30">
        <v>0</v>
      </c>
      <c r="G118" s="30">
        <v>0</v>
      </c>
      <c r="H118" s="29">
        <v>834</v>
      </c>
      <c r="J118" s="2" t="s">
        <v>328</v>
      </c>
      <c r="K118" s="3" t="s">
        <v>226</v>
      </c>
      <c r="L118" s="29">
        <v>18</v>
      </c>
    </row>
    <row r="119" spans="1:12" x14ac:dyDescent="0.25">
      <c r="A119" s="2" t="s">
        <v>104</v>
      </c>
      <c r="B119" s="3" t="s">
        <v>220</v>
      </c>
      <c r="C119" s="30">
        <v>103</v>
      </c>
      <c r="D119" s="30">
        <v>52</v>
      </c>
      <c r="E119" s="30">
        <v>0</v>
      </c>
      <c r="F119" s="30">
        <v>0</v>
      </c>
      <c r="G119" s="30">
        <v>0</v>
      </c>
      <c r="H119" s="29">
        <v>2180</v>
      </c>
      <c r="J119" s="2" t="s">
        <v>152</v>
      </c>
      <c r="K119" s="3" t="s">
        <v>220</v>
      </c>
      <c r="L119" s="29">
        <v>23</v>
      </c>
    </row>
    <row r="120" spans="1:12" x14ac:dyDescent="0.25">
      <c r="A120" s="2" t="s">
        <v>40</v>
      </c>
      <c r="B120" s="3" t="s">
        <v>226</v>
      </c>
      <c r="C120" s="30">
        <v>66</v>
      </c>
      <c r="D120" s="30">
        <v>42</v>
      </c>
      <c r="E120" s="30">
        <v>0</v>
      </c>
      <c r="F120" s="30">
        <v>0</v>
      </c>
      <c r="G120" s="30">
        <v>0</v>
      </c>
      <c r="H120" s="29">
        <v>1448</v>
      </c>
      <c r="J120" s="2" t="s">
        <v>273</v>
      </c>
      <c r="K120" s="3" t="s">
        <v>219</v>
      </c>
      <c r="L120" s="29">
        <v>23</v>
      </c>
    </row>
    <row r="121" spans="1:12" x14ac:dyDescent="0.25">
      <c r="A121" s="2" t="s">
        <v>200</v>
      </c>
      <c r="B121" s="3" t="s">
        <v>226</v>
      </c>
      <c r="C121" s="30">
        <v>30</v>
      </c>
      <c r="D121" s="30">
        <v>84</v>
      </c>
      <c r="E121" s="30">
        <v>63</v>
      </c>
      <c r="F121" s="30">
        <v>0</v>
      </c>
      <c r="G121" s="30">
        <v>0</v>
      </c>
      <c r="H121" s="29">
        <v>597</v>
      </c>
      <c r="J121" s="2" t="s">
        <v>172</v>
      </c>
      <c r="K121" s="3" t="s">
        <v>221</v>
      </c>
      <c r="L121" s="29">
        <v>155</v>
      </c>
    </row>
    <row r="122" spans="1:12" x14ac:dyDescent="0.25">
      <c r="A122" s="2" t="s">
        <v>240</v>
      </c>
      <c r="B122" s="3" t="s">
        <v>219</v>
      </c>
      <c r="C122" s="30">
        <v>37</v>
      </c>
      <c r="D122" s="30">
        <v>52</v>
      </c>
      <c r="E122" s="30">
        <v>78</v>
      </c>
      <c r="F122" s="30">
        <v>0</v>
      </c>
      <c r="G122" s="30">
        <v>0</v>
      </c>
      <c r="H122" s="29">
        <v>503</v>
      </c>
      <c r="J122" s="17" t="s">
        <v>304</v>
      </c>
      <c r="K122" s="24" t="s">
        <v>219</v>
      </c>
      <c r="L122" s="29">
        <v>12</v>
      </c>
    </row>
    <row r="123" spans="1:12" x14ac:dyDescent="0.25">
      <c r="A123" s="2" t="s">
        <v>202</v>
      </c>
      <c r="B123" s="3" t="s">
        <v>220</v>
      </c>
      <c r="C123" s="30">
        <v>0</v>
      </c>
      <c r="D123" s="30">
        <v>12</v>
      </c>
      <c r="E123" s="30">
        <v>23</v>
      </c>
      <c r="F123" s="30">
        <v>0</v>
      </c>
      <c r="G123" s="30">
        <v>0</v>
      </c>
      <c r="H123" s="29">
        <v>97</v>
      </c>
      <c r="J123" s="2" t="s">
        <v>408</v>
      </c>
      <c r="K123" s="3" t="s">
        <v>221</v>
      </c>
      <c r="L123" s="29">
        <v>314</v>
      </c>
    </row>
    <row r="124" spans="1:12" x14ac:dyDescent="0.25">
      <c r="A124" s="2" t="s">
        <v>293</v>
      </c>
      <c r="B124" s="3" t="s">
        <v>220</v>
      </c>
      <c r="C124" s="30">
        <v>9</v>
      </c>
      <c r="D124" s="30">
        <v>75</v>
      </c>
      <c r="E124" s="30">
        <v>0</v>
      </c>
      <c r="F124" s="30">
        <v>0</v>
      </c>
      <c r="G124" s="30">
        <v>0</v>
      </c>
      <c r="H124" s="29">
        <v>156</v>
      </c>
      <c r="J124" s="2" t="s">
        <v>173</v>
      </c>
      <c r="K124" s="3" t="s">
        <v>220</v>
      </c>
      <c r="L124" s="29">
        <v>140</v>
      </c>
    </row>
    <row r="125" spans="1:12" x14ac:dyDescent="0.25">
      <c r="A125" s="2" t="s">
        <v>265</v>
      </c>
      <c r="B125" s="3" t="s">
        <v>220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118</v>
      </c>
      <c r="J125" s="2" t="s">
        <v>275</v>
      </c>
      <c r="K125" s="3" t="s">
        <v>226</v>
      </c>
      <c r="L125" s="31">
        <v>215</v>
      </c>
    </row>
    <row r="126" spans="1:12" x14ac:dyDescent="0.25">
      <c r="A126" s="2" t="s">
        <v>266</v>
      </c>
      <c r="B126" s="3" t="s">
        <v>219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2</v>
      </c>
      <c r="J126" s="17" t="s">
        <v>321</v>
      </c>
      <c r="K126" s="24" t="s">
        <v>226</v>
      </c>
      <c r="L126" s="29">
        <v>21</v>
      </c>
    </row>
    <row r="127" spans="1:12" x14ac:dyDescent="0.25">
      <c r="A127" s="2" t="s">
        <v>332</v>
      </c>
      <c r="B127" s="3" t="s">
        <v>222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</v>
      </c>
      <c r="J127" s="2" t="s">
        <v>245</v>
      </c>
      <c r="K127" s="3" t="s">
        <v>228</v>
      </c>
      <c r="L127" s="31">
        <v>27</v>
      </c>
    </row>
    <row r="128" spans="1:12" x14ac:dyDescent="0.25">
      <c r="A128" s="2" t="s">
        <v>241</v>
      </c>
      <c r="B128" s="3" t="s">
        <v>228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84</v>
      </c>
      <c r="J128" s="17" t="s">
        <v>246</v>
      </c>
      <c r="K128" s="24" t="s">
        <v>222</v>
      </c>
      <c r="L128" s="29">
        <v>18</v>
      </c>
    </row>
    <row r="129" spans="1:12" x14ac:dyDescent="0.25">
      <c r="A129" s="2" t="s">
        <v>295</v>
      </c>
      <c r="B129" s="3" t="s">
        <v>222</v>
      </c>
      <c r="C129" s="30">
        <v>9</v>
      </c>
      <c r="D129" s="30">
        <v>0</v>
      </c>
      <c r="E129" s="30">
        <v>0</v>
      </c>
      <c r="F129" s="30">
        <v>0</v>
      </c>
      <c r="G129" s="30">
        <v>0</v>
      </c>
      <c r="H129" s="29">
        <v>18</v>
      </c>
      <c r="J129" t="s">
        <v>367</v>
      </c>
      <c r="K129" s="3" t="s">
        <v>220</v>
      </c>
      <c r="L129" s="31">
        <v>80</v>
      </c>
    </row>
    <row r="130" spans="1:12" x14ac:dyDescent="0.25">
      <c r="A130" s="2" t="s">
        <v>242</v>
      </c>
      <c r="B130" s="3" t="s">
        <v>219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1</v>
      </c>
      <c r="J130" t="s">
        <v>306</v>
      </c>
      <c r="K130" s="3" t="s">
        <v>222</v>
      </c>
      <c r="L130" s="31">
        <v>143</v>
      </c>
    </row>
    <row r="131" spans="1:12" x14ac:dyDescent="0.25">
      <c r="A131" s="2" t="s">
        <v>296</v>
      </c>
      <c r="B131" s="3" t="s">
        <v>222</v>
      </c>
      <c r="C131" s="30">
        <v>0</v>
      </c>
      <c r="D131" s="30">
        <v>54</v>
      </c>
      <c r="E131" s="30">
        <v>0</v>
      </c>
      <c r="F131" s="30">
        <v>0</v>
      </c>
      <c r="G131" s="30">
        <v>0</v>
      </c>
      <c r="H131" s="29">
        <v>107</v>
      </c>
      <c r="J131" t="s">
        <v>276</v>
      </c>
      <c r="K131" s="3" t="s">
        <v>219</v>
      </c>
      <c r="L131" s="31">
        <v>34</v>
      </c>
    </row>
    <row r="132" spans="1:12" x14ac:dyDescent="0.25">
      <c r="A132" s="2" t="s">
        <v>297</v>
      </c>
      <c r="B132" s="3" t="s">
        <v>219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</v>
      </c>
      <c r="J132" t="s">
        <v>247</v>
      </c>
      <c r="K132" s="3" t="s">
        <v>222</v>
      </c>
      <c r="L132" s="31">
        <v>18</v>
      </c>
    </row>
    <row r="133" spans="1:12" x14ac:dyDescent="0.25">
      <c r="A133" s="2" t="s">
        <v>41</v>
      </c>
      <c r="B133" s="3" t="s">
        <v>220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178</v>
      </c>
      <c r="J133" t="s">
        <v>401</v>
      </c>
      <c r="K133" s="3" t="s">
        <v>228</v>
      </c>
      <c r="L133" s="31">
        <v>75</v>
      </c>
    </row>
    <row r="134" spans="1:12" x14ac:dyDescent="0.25">
      <c r="A134" s="2" t="s">
        <v>344</v>
      </c>
      <c r="B134" s="3" t="s">
        <v>226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6</v>
      </c>
      <c r="J134" t="s">
        <v>248</v>
      </c>
      <c r="K134" s="3" t="s">
        <v>228</v>
      </c>
      <c r="L134" s="31">
        <v>51</v>
      </c>
    </row>
    <row r="135" spans="1:12" x14ac:dyDescent="0.25">
      <c r="A135" s="2" t="s">
        <v>434</v>
      </c>
      <c r="B135" s="3" t="s">
        <v>228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29</v>
      </c>
      <c r="J135" t="s">
        <v>249</v>
      </c>
      <c r="K135" s="3" t="s">
        <v>228</v>
      </c>
      <c r="L135" s="31">
        <v>169</v>
      </c>
    </row>
    <row r="136" spans="1:12" x14ac:dyDescent="0.25">
      <c r="A136" s="2" t="s">
        <v>298</v>
      </c>
      <c r="B136" s="3" t="s">
        <v>226</v>
      </c>
      <c r="C136" s="30">
        <v>24</v>
      </c>
      <c r="D136" s="30">
        <v>0</v>
      </c>
      <c r="E136" s="30">
        <v>0</v>
      </c>
      <c r="F136" s="30">
        <v>0</v>
      </c>
      <c r="G136" s="30">
        <v>0</v>
      </c>
      <c r="H136" s="29">
        <v>174</v>
      </c>
      <c r="J136" t="s">
        <v>409</v>
      </c>
      <c r="K136" s="3" t="s">
        <v>223</v>
      </c>
      <c r="L136" s="31">
        <v>1</v>
      </c>
    </row>
    <row r="137" spans="1:12" x14ac:dyDescent="0.25">
      <c r="A137" s="2" t="s">
        <v>299</v>
      </c>
      <c r="B137" s="3" t="s">
        <v>223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18</v>
      </c>
      <c r="J137" t="s">
        <v>153</v>
      </c>
      <c r="K137" s="3" t="s">
        <v>226</v>
      </c>
      <c r="L137" s="31">
        <v>8</v>
      </c>
    </row>
    <row r="138" spans="1:12" x14ac:dyDescent="0.25">
      <c r="A138" s="2" t="s">
        <v>190</v>
      </c>
      <c r="B138" s="3" t="s">
        <v>219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278</v>
      </c>
      <c r="J138" t="s">
        <v>130</v>
      </c>
      <c r="K138" s="3" t="s">
        <v>220</v>
      </c>
      <c r="L138" s="31">
        <v>31</v>
      </c>
    </row>
    <row r="139" spans="1:12" x14ac:dyDescent="0.25">
      <c r="A139" s="2" t="s">
        <v>300</v>
      </c>
      <c r="B139" s="3" t="s">
        <v>226</v>
      </c>
      <c r="C139" s="30">
        <v>0</v>
      </c>
      <c r="D139" s="30">
        <v>52</v>
      </c>
      <c r="E139" s="30">
        <v>0</v>
      </c>
      <c r="F139" s="30">
        <v>0</v>
      </c>
      <c r="G139" s="30">
        <v>0</v>
      </c>
      <c r="H139" s="29">
        <v>106</v>
      </c>
      <c r="J139" t="s">
        <v>154</v>
      </c>
      <c r="K139" s="3" t="s">
        <v>219</v>
      </c>
      <c r="L139" s="31">
        <v>160</v>
      </c>
    </row>
    <row r="140" spans="1:12" x14ac:dyDescent="0.25">
      <c r="A140" s="2" t="s">
        <v>418</v>
      </c>
      <c r="B140" s="3" t="s">
        <v>219</v>
      </c>
      <c r="C140" s="30">
        <v>1</v>
      </c>
      <c r="D140" s="30">
        <v>0</v>
      </c>
      <c r="E140" s="30">
        <v>0</v>
      </c>
      <c r="F140" s="30">
        <v>0</v>
      </c>
      <c r="G140" s="30">
        <v>0</v>
      </c>
      <c r="H140" s="29">
        <v>1</v>
      </c>
      <c r="J140" t="s">
        <v>117</v>
      </c>
      <c r="K140" s="3" t="s">
        <v>230</v>
      </c>
      <c r="L140" s="31">
        <v>120</v>
      </c>
    </row>
    <row r="141" spans="1:12" x14ac:dyDescent="0.25">
      <c r="A141" s="2" t="s">
        <v>317</v>
      </c>
      <c r="B141" s="3" t="s">
        <v>219</v>
      </c>
      <c r="C141" s="30">
        <v>0</v>
      </c>
      <c r="D141" s="30">
        <v>0</v>
      </c>
      <c r="E141" s="30">
        <v>6</v>
      </c>
      <c r="F141" s="30">
        <v>0</v>
      </c>
      <c r="G141" s="30">
        <v>0</v>
      </c>
      <c r="H141" s="29">
        <v>12</v>
      </c>
      <c r="J141" t="s">
        <v>197</v>
      </c>
      <c r="K141" s="3" t="s">
        <v>250</v>
      </c>
      <c r="L141" s="31">
        <v>622</v>
      </c>
    </row>
    <row r="142" spans="1:12" x14ac:dyDescent="0.25">
      <c r="A142" s="2" t="s">
        <v>435</v>
      </c>
      <c r="B142" s="3" t="s">
        <v>226</v>
      </c>
      <c r="C142" s="30">
        <v>0</v>
      </c>
      <c r="D142" s="30">
        <v>0</v>
      </c>
      <c r="E142" s="30">
        <v>8</v>
      </c>
      <c r="F142" s="30">
        <v>0</v>
      </c>
      <c r="G142" s="30">
        <v>0</v>
      </c>
      <c r="H142" s="29">
        <v>8</v>
      </c>
      <c r="J142" t="s">
        <v>279</v>
      </c>
      <c r="K142" s="3" t="s">
        <v>250</v>
      </c>
      <c r="L142" s="31">
        <v>568</v>
      </c>
    </row>
    <row r="143" spans="1:12" x14ac:dyDescent="0.25">
      <c r="A143" s="2" t="s">
        <v>319</v>
      </c>
      <c r="B143" s="3" t="s">
        <v>228</v>
      </c>
      <c r="C143" s="30">
        <v>0</v>
      </c>
      <c r="D143" s="30">
        <v>0</v>
      </c>
      <c r="E143" s="30">
        <v>24</v>
      </c>
      <c r="F143" s="30">
        <v>0</v>
      </c>
      <c r="G143" s="30">
        <v>0</v>
      </c>
      <c r="H143" s="29">
        <v>54</v>
      </c>
      <c r="J143" t="s">
        <v>280</v>
      </c>
      <c r="K143" s="3" t="s">
        <v>250</v>
      </c>
      <c r="L143" s="31">
        <v>741</v>
      </c>
    </row>
    <row r="144" spans="1:12" x14ac:dyDescent="0.25">
      <c r="A144" s="2" t="s">
        <v>301</v>
      </c>
      <c r="B144" s="3" t="s">
        <v>220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42</v>
      </c>
      <c r="J144" t="s">
        <v>42</v>
      </c>
      <c r="K144" s="3" t="s">
        <v>250</v>
      </c>
      <c r="L144" s="31">
        <v>2007</v>
      </c>
    </row>
    <row r="145" spans="1:12" x14ac:dyDescent="0.25">
      <c r="A145" s="2" t="s">
        <v>243</v>
      </c>
      <c r="B145" s="3" t="s">
        <v>219</v>
      </c>
      <c r="C145" s="30">
        <v>6</v>
      </c>
      <c r="D145" s="30">
        <v>13</v>
      </c>
      <c r="E145" s="30">
        <v>0</v>
      </c>
      <c r="F145" s="30">
        <v>0</v>
      </c>
      <c r="G145" s="30">
        <v>0</v>
      </c>
      <c r="H145" s="29">
        <v>38</v>
      </c>
      <c r="J145" t="s">
        <v>43</v>
      </c>
      <c r="K145" s="3" t="s">
        <v>250</v>
      </c>
      <c r="L145" s="31">
        <v>657</v>
      </c>
    </row>
    <row r="146" spans="1:12" x14ac:dyDescent="0.25">
      <c r="A146" s="2" t="s">
        <v>244</v>
      </c>
      <c r="B146" s="3" t="s">
        <v>228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42</v>
      </c>
      <c r="J146" t="s">
        <v>309</v>
      </c>
      <c r="K146" s="3" t="s">
        <v>219</v>
      </c>
      <c r="L146" s="31">
        <v>28</v>
      </c>
    </row>
    <row r="147" spans="1:12" x14ac:dyDescent="0.25">
      <c r="A147" s="2" t="s">
        <v>384</v>
      </c>
      <c r="B147" s="3" t="s">
        <v>226</v>
      </c>
      <c r="C147" s="30">
        <v>41</v>
      </c>
      <c r="D147" s="30">
        <v>0</v>
      </c>
      <c r="E147" s="30">
        <v>0</v>
      </c>
      <c r="F147" s="30">
        <v>0</v>
      </c>
      <c r="G147" s="30">
        <v>0</v>
      </c>
      <c r="H147" s="29">
        <v>250</v>
      </c>
      <c r="J147" t="s">
        <v>44</v>
      </c>
      <c r="K147" s="3" t="s">
        <v>218</v>
      </c>
      <c r="L147" s="31">
        <v>238</v>
      </c>
    </row>
    <row r="148" spans="1:12" x14ac:dyDescent="0.25">
      <c r="A148" s="2" t="s">
        <v>302</v>
      </c>
      <c r="B148" s="3" t="s">
        <v>219</v>
      </c>
      <c r="C148" s="30">
        <v>0</v>
      </c>
      <c r="D148" s="30">
        <v>13</v>
      </c>
      <c r="E148" s="30">
        <v>7</v>
      </c>
      <c r="F148" s="30">
        <v>0</v>
      </c>
      <c r="G148" s="30">
        <v>0</v>
      </c>
      <c r="H148" s="29">
        <v>39</v>
      </c>
      <c r="J148" s="19" t="s">
        <v>45</v>
      </c>
      <c r="K148" s="3" t="s">
        <v>219</v>
      </c>
      <c r="L148" s="29">
        <v>626</v>
      </c>
    </row>
    <row r="149" spans="1:12" x14ac:dyDescent="0.25">
      <c r="A149" s="2" t="s">
        <v>328</v>
      </c>
      <c r="B149" s="3" t="s">
        <v>226</v>
      </c>
      <c r="C149" s="30">
        <v>0</v>
      </c>
      <c r="D149" s="30">
        <v>0</v>
      </c>
      <c r="E149" s="30">
        <v>0</v>
      </c>
      <c r="F149" s="30">
        <v>19</v>
      </c>
      <c r="G149" s="30">
        <v>0</v>
      </c>
      <c r="H149" s="29">
        <v>37</v>
      </c>
      <c r="J149" t="s">
        <v>155</v>
      </c>
      <c r="K149" s="3" t="s">
        <v>219</v>
      </c>
      <c r="L149" s="31">
        <v>432</v>
      </c>
    </row>
    <row r="150" spans="1:12" x14ac:dyDescent="0.25">
      <c r="A150" s="2" t="s">
        <v>152</v>
      </c>
      <c r="B150" s="3" t="s">
        <v>220</v>
      </c>
      <c r="C150" s="30">
        <v>0</v>
      </c>
      <c r="D150" s="30">
        <v>6</v>
      </c>
      <c r="E150" s="30">
        <v>17</v>
      </c>
      <c r="F150" s="30">
        <v>0</v>
      </c>
      <c r="G150" s="30">
        <v>0</v>
      </c>
      <c r="H150" s="29">
        <v>53</v>
      </c>
      <c r="J150" t="s">
        <v>46</v>
      </c>
      <c r="K150" s="3" t="s">
        <v>219</v>
      </c>
      <c r="L150" s="31">
        <v>244</v>
      </c>
    </row>
    <row r="151" spans="1:12" x14ac:dyDescent="0.25">
      <c r="A151" s="2" t="s">
        <v>320</v>
      </c>
      <c r="B151" s="3" t="s">
        <v>222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245</v>
      </c>
      <c r="J151" t="s">
        <v>156</v>
      </c>
      <c r="K151" s="3" t="s">
        <v>221</v>
      </c>
      <c r="L151" s="31">
        <v>92</v>
      </c>
    </row>
    <row r="152" spans="1:12" x14ac:dyDescent="0.25">
      <c r="A152" s="2" t="s">
        <v>273</v>
      </c>
      <c r="B152" s="3" t="s">
        <v>219</v>
      </c>
      <c r="C152" s="30">
        <v>17</v>
      </c>
      <c r="D152" s="30">
        <v>6</v>
      </c>
      <c r="E152" s="30">
        <v>0</v>
      </c>
      <c r="F152" s="30">
        <v>0</v>
      </c>
      <c r="G152" s="30">
        <v>0</v>
      </c>
      <c r="H152" s="29">
        <v>47</v>
      </c>
      <c r="J152" t="s">
        <v>47</v>
      </c>
      <c r="K152" s="3" t="s">
        <v>219</v>
      </c>
      <c r="L152" s="31">
        <v>353</v>
      </c>
    </row>
    <row r="153" spans="1:12" x14ac:dyDescent="0.25">
      <c r="A153" s="2" t="s">
        <v>172</v>
      </c>
      <c r="B153" s="3" t="s">
        <v>221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345</v>
      </c>
      <c r="J153" t="s">
        <v>251</v>
      </c>
      <c r="K153" s="3" t="s">
        <v>222</v>
      </c>
      <c r="L153" s="31">
        <v>480</v>
      </c>
    </row>
    <row r="154" spans="1:12" x14ac:dyDescent="0.25">
      <c r="A154" s="2" t="s">
        <v>304</v>
      </c>
      <c r="B154" s="3" t="s">
        <v>219</v>
      </c>
      <c r="C154" s="30">
        <v>0</v>
      </c>
      <c r="D154" s="30">
        <v>12</v>
      </c>
      <c r="E154" s="30">
        <v>0</v>
      </c>
      <c r="F154" s="30">
        <v>0</v>
      </c>
      <c r="G154" s="30">
        <v>0</v>
      </c>
      <c r="H154" s="29">
        <v>24</v>
      </c>
      <c r="J154" t="s">
        <v>48</v>
      </c>
      <c r="K154" s="3" t="s">
        <v>223</v>
      </c>
      <c r="L154" s="31">
        <v>369</v>
      </c>
    </row>
    <row r="155" spans="1:12" x14ac:dyDescent="0.25">
      <c r="A155" s="2" t="s">
        <v>408</v>
      </c>
      <c r="B155" s="3" t="s">
        <v>221</v>
      </c>
      <c r="C155" s="30">
        <v>0</v>
      </c>
      <c r="D155" s="30">
        <v>45</v>
      </c>
      <c r="E155" s="30">
        <v>0</v>
      </c>
      <c r="F155" s="30">
        <v>0</v>
      </c>
      <c r="G155" s="30">
        <v>0</v>
      </c>
      <c r="H155" s="29">
        <v>636</v>
      </c>
      <c r="J155" t="s">
        <v>105</v>
      </c>
      <c r="K155" s="3" t="s">
        <v>223</v>
      </c>
      <c r="L155" s="31">
        <v>481</v>
      </c>
    </row>
    <row r="156" spans="1:12" x14ac:dyDescent="0.25">
      <c r="A156" s="2" t="s">
        <v>173</v>
      </c>
      <c r="B156" s="3" t="s">
        <v>220</v>
      </c>
      <c r="C156" s="30">
        <v>0</v>
      </c>
      <c r="D156" s="30">
        <v>67</v>
      </c>
      <c r="E156" s="30">
        <v>0</v>
      </c>
      <c r="F156" s="30">
        <v>81</v>
      </c>
      <c r="G156" s="30">
        <v>0</v>
      </c>
      <c r="H156" s="29">
        <v>352</v>
      </c>
      <c r="J156" t="s">
        <v>49</v>
      </c>
      <c r="K156" s="3" t="s">
        <v>223</v>
      </c>
      <c r="L156" s="31">
        <v>804</v>
      </c>
    </row>
    <row r="157" spans="1:12" x14ac:dyDescent="0.25">
      <c r="A157" s="2" t="s">
        <v>275</v>
      </c>
      <c r="B157" s="3" t="s">
        <v>226</v>
      </c>
      <c r="C157" s="30">
        <v>65</v>
      </c>
      <c r="D157" s="30">
        <v>65</v>
      </c>
      <c r="E157" s="30">
        <v>74</v>
      </c>
      <c r="F157" s="30">
        <v>11</v>
      </c>
      <c r="G157" s="30">
        <v>0</v>
      </c>
      <c r="H157" s="29">
        <v>442</v>
      </c>
      <c r="J157" t="s">
        <v>50</v>
      </c>
      <c r="K157" s="3" t="s">
        <v>228</v>
      </c>
      <c r="L157" s="31">
        <v>2286</v>
      </c>
    </row>
    <row r="158" spans="1:12" x14ac:dyDescent="0.25">
      <c r="A158" s="2" t="s">
        <v>321</v>
      </c>
      <c r="B158" s="3" t="s">
        <v>226</v>
      </c>
      <c r="C158" s="30">
        <v>0</v>
      </c>
      <c r="D158" s="30">
        <v>0</v>
      </c>
      <c r="E158" s="30">
        <v>24</v>
      </c>
      <c r="F158" s="30">
        <v>0</v>
      </c>
      <c r="G158" s="30">
        <v>0</v>
      </c>
      <c r="H158" s="29">
        <v>48</v>
      </c>
      <c r="J158" t="s">
        <v>51</v>
      </c>
      <c r="K158" s="3" t="s">
        <v>228</v>
      </c>
      <c r="L158" s="31">
        <v>989</v>
      </c>
    </row>
    <row r="159" spans="1:12" x14ac:dyDescent="0.25">
      <c r="A159" s="2" t="s">
        <v>346</v>
      </c>
      <c r="B159" s="3" t="s">
        <v>226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28</v>
      </c>
      <c r="J159" t="s">
        <v>52</v>
      </c>
      <c r="K159" s="3" t="s">
        <v>252</v>
      </c>
      <c r="L159" s="31">
        <v>1319</v>
      </c>
    </row>
    <row r="160" spans="1:12" x14ac:dyDescent="0.25">
      <c r="A160" s="2" t="s">
        <v>245</v>
      </c>
      <c r="B160" s="3" t="s">
        <v>228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52</v>
      </c>
      <c r="J160" t="s">
        <v>53</v>
      </c>
      <c r="K160" s="3" t="s">
        <v>218</v>
      </c>
      <c r="L160" s="31">
        <v>176</v>
      </c>
    </row>
    <row r="161" spans="1:12" x14ac:dyDescent="0.25">
      <c r="A161" s="2" t="s">
        <v>246</v>
      </c>
      <c r="B161" s="3" t="s">
        <v>222</v>
      </c>
      <c r="C161" s="30">
        <v>0</v>
      </c>
      <c r="D161" s="30">
        <v>6</v>
      </c>
      <c r="E161" s="30">
        <v>6</v>
      </c>
      <c r="F161" s="30">
        <v>0</v>
      </c>
      <c r="G161" s="30">
        <v>0</v>
      </c>
      <c r="H161" s="29">
        <v>36</v>
      </c>
      <c r="J161" t="s">
        <v>54</v>
      </c>
      <c r="K161" s="3" t="s">
        <v>223</v>
      </c>
      <c r="L161" s="31">
        <v>249</v>
      </c>
    </row>
    <row r="162" spans="1:12" x14ac:dyDescent="0.25">
      <c r="A162" s="2" t="s">
        <v>305</v>
      </c>
      <c r="B162" s="3" t="s">
        <v>219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4</v>
      </c>
      <c r="J162" t="s">
        <v>118</v>
      </c>
      <c r="K162" s="3" t="s">
        <v>223</v>
      </c>
      <c r="L162" s="31">
        <v>243</v>
      </c>
    </row>
    <row r="163" spans="1:12" x14ac:dyDescent="0.25">
      <c r="A163" s="2" t="s">
        <v>399</v>
      </c>
      <c r="B163" s="3" t="s">
        <v>228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36</v>
      </c>
      <c r="J163" s="19" t="s">
        <v>55</v>
      </c>
      <c r="K163" s="15" t="s">
        <v>226</v>
      </c>
      <c r="L163" s="29">
        <v>612</v>
      </c>
    </row>
    <row r="164" spans="1:12" x14ac:dyDescent="0.25">
      <c r="A164" s="2" t="s">
        <v>367</v>
      </c>
      <c r="B164" s="3" t="s">
        <v>220</v>
      </c>
      <c r="C164" s="30">
        <v>0</v>
      </c>
      <c r="D164" s="30">
        <v>29</v>
      </c>
      <c r="E164" s="30">
        <v>52</v>
      </c>
      <c r="F164" s="30">
        <v>0</v>
      </c>
      <c r="G164" s="30">
        <v>0</v>
      </c>
      <c r="H164" s="29">
        <v>164</v>
      </c>
      <c r="J164" t="s">
        <v>56</v>
      </c>
      <c r="K164" s="15" t="s">
        <v>252</v>
      </c>
      <c r="L164" s="16">
        <v>1549</v>
      </c>
    </row>
    <row r="165" spans="1:12" x14ac:dyDescent="0.25">
      <c r="A165" s="2" t="s">
        <v>306</v>
      </c>
      <c r="B165" s="3" t="s">
        <v>222</v>
      </c>
      <c r="C165" s="30">
        <v>0</v>
      </c>
      <c r="D165" s="30">
        <v>78</v>
      </c>
      <c r="E165" s="30">
        <v>68</v>
      </c>
      <c r="F165" s="30">
        <v>0</v>
      </c>
      <c r="G165" s="30">
        <v>0</v>
      </c>
      <c r="H165" s="29">
        <v>326</v>
      </c>
      <c r="J165" t="s">
        <v>57</v>
      </c>
      <c r="K165" s="15" t="s">
        <v>228</v>
      </c>
      <c r="L165" s="16">
        <v>1520</v>
      </c>
    </row>
    <row r="166" spans="1:12" x14ac:dyDescent="0.25">
      <c r="A166" s="2" t="s">
        <v>276</v>
      </c>
      <c r="B166" s="3" t="s">
        <v>219</v>
      </c>
      <c r="C166" s="30">
        <v>0</v>
      </c>
      <c r="D166" s="30">
        <v>29</v>
      </c>
      <c r="E166" s="30">
        <v>5</v>
      </c>
      <c r="F166" s="30">
        <v>0</v>
      </c>
      <c r="G166" s="30">
        <v>0</v>
      </c>
      <c r="H166" s="29">
        <v>70</v>
      </c>
      <c r="J166" t="s">
        <v>131</v>
      </c>
      <c r="K166" s="15" t="s">
        <v>239</v>
      </c>
      <c r="L166" s="16">
        <v>172</v>
      </c>
    </row>
    <row r="167" spans="1:12" x14ac:dyDescent="0.25">
      <c r="A167" s="2" t="s">
        <v>247</v>
      </c>
      <c r="B167" s="3" t="s">
        <v>222</v>
      </c>
      <c r="C167" s="30">
        <v>0</v>
      </c>
      <c r="D167" s="30">
        <v>6</v>
      </c>
      <c r="E167" s="30">
        <v>0</v>
      </c>
      <c r="F167" s="30">
        <v>0</v>
      </c>
      <c r="G167" s="30">
        <v>0</v>
      </c>
      <c r="H167" s="29">
        <v>36</v>
      </c>
      <c r="J167" t="s">
        <v>58</v>
      </c>
      <c r="K167" s="15" t="s">
        <v>223</v>
      </c>
      <c r="L167" s="16">
        <v>760</v>
      </c>
    </row>
    <row r="168" spans="1:12" x14ac:dyDescent="0.25">
      <c r="A168" s="2" t="s">
        <v>412</v>
      </c>
      <c r="B168" s="3" t="s">
        <v>223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54</v>
      </c>
      <c r="J168" t="s">
        <v>132</v>
      </c>
      <c r="K168" s="15" t="s">
        <v>223</v>
      </c>
      <c r="L168" s="16">
        <v>13</v>
      </c>
    </row>
    <row r="169" spans="1:12" x14ac:dyDescent="0.25">
      <c r="A169" s="2" t="s">
        <v>401</v>
      </c>
      <c r="B169" s="3" t="s">
        <v>228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156</v>
      </c>
      <c r="J169" t="s">
        <v>59</v>
      </c>
      <c r="K169" s="15" t="s">
        <v>239</v>
      </c>
      <c r="L169" s="16">
        <v>309</v>
      </c>
    </row>
    <row r="170" spans="1:12" x14ac:dyDescent="0.25">
      <c r="A170" s="2" t="s">
        <v>386</v>
      </c>
      <c r="B170" s="3" t="s">
        <v>220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18</v>
      </c>
      <c r="J170" t="s">
        <v>119</v>
      </c>
      <c r="K170" s="15" t="s">
        <v>223</v>
      </c>
      <c r="L170" s="16">
        <v>354</v>
      </c>
    </row>
    <row r="171" spans="1:12" x14ac:dyDescent="0.25">
      <c r="A171" s="2" t="s">
        <v>322</v>
      </c>
      <c r="B171" s="3" t="s">
        <v>219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13</v>
      </c>
      <c r="J171" t="s">
        <v>253</v>
      </c>
      <c r="K171" s="15" t="s">
        <v>220</v>
      </c>
      <c r="L171" s="16">
        <v>435</v>
      </c>
    </row>
    <row r="172" spans="1:12" x14ac:dyDescent="0.25">
      <c r="A172" s="2" t="s">
        <v>248</v>
      </c>
      <c r="B172" s="3" t="s">
        <v>228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102</v>
      </c>
      <c r="J172" t="s">
        <v>60</v>
      </c>
      <c r="K172" s="15" t="s">
        <v>220</v>
      </c>
      <c r="L172" s="16">
        <v>1990</v>
      </c>
    </row>
    <row r="173" spans="1:12" x14ac:dyDescent="0.25">
      <c r="A173" s="2" t="s">
        <v>249</v>
      </c>
      <c r="B173" s="3" t="s">
        <v>228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361</v>
      </c>
      <c r="J173" s="19" t="s">
        <v>195</v>
      </c>
      <c r="K173" s="15" t="s">
        <v>252</v>
      </c>
      <c r="L173" s="21">
        <v>1054</v>
      </c>
    </row>
    <row r="174" spans="1:12" x14ac:dyDescent="0.25">
      <c r="A174" s="2" t="s">
        <v>409</v>
      </c>
      <c r="B174" s="3" t="s">
        <v>223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1</v>
      </c>
      <c r="J174" t="s">
        <v>106</v>
      </c>
      <c r="K174" s="15" t="s">
        <v>221</v>
      </c>
      <c r="L174" s="16">
        <v>542</v>
      </c>
    </row>
    <row r="175" spans="1:12" x14ac:dyDescent="0.25">
      <c r="A175" s="2" t="s">
        <v>347</v>
      </c>
      <c r="B175" s="3" t="s">
        <v>222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71</v>
      </c>
      <c r="J175" t="s">
        <v>61</v>
      </c>
      <c r="K175" s="15" t="s">
        <v>252</v>
      </c>
      <c r="L175" s="16">
        <v>892</v>
      </c>
    </row>
    <row r="176" spans="1:12" x14ac:dyDescent="0.25">
      <c r="A176" s="2" t="s">
        <v>277</v>
      </c>
      <c r="B176" s="3" t="s">
        <v>219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30</v>
      </c>
      <c r="J176" t="s">
        <v>62</v>
      </c>
      <c r="K176" s="15" t="s">
        <v>228</v>
      </c>
      <c r="L176" s="16">
        <v>1842</v>
      </c>
    </row>
    <row r="177" spans="1:12" x14ac:dyDescent="0.25">
      <c r="A177" s="2" t="s">
        <v>354</v>
      </c>
      <c r="B177" s="3" t="s">
        <v>226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46</v>
      </c>
      <c r="J177" t="s">
        <v>63</v>
      </c>
      <c r="K177" s="15" t="s">
        <v>228</v>
      </c>
      <c r="L177" s="16">
        <v>1272</v>
      </c>
    </row>
    <row r="178" spans="1:12" x14ac:dyDescent="0.25">
      <c r="A178" s="2" t="s">
        <v>153</v>
      </c>
      <c r="B178" s="3" t="s">
        <v>226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19</v>
      </c>
      <c r="J178" t="s">
        <v>64</v>
      </c>
      <c r="K178" s="15" t="s">
        <v>221</v>
      </c>
      <c r="L178" s="16">
        <v>1148</v>
      </c>
    </row>
    <row r="179" spans="1:12" x14ac:dyDescent="0.25">
      <c r="A179" s="2" t="s">
        <v>174</v>
      </c>
      <c r="B179" s="3" t="s">
        <v>219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29">
        <v>1</v>
      </c>
      <c r="J179" t="s">
        <v>65</v>
      </c>
      <c r="K179" s="15" t="s">
        <v>226</v>
      </c>
      <c r="L179" s="16">
        <v>630</v>
      </c>
    </row>
    <row r="180" spans="1:12" x14ac:dyDescent="0.25">
      <c r="A180" s="2" t="s">
        <v>425</v>
      </c>
      <c r="B180" s="3" t="s">
        <v>250</v>
      </c>
      <c r="C180" s="30">
        <v>0</v>
      </c>
      <c r="D180" s="30">
        <v>1</v>
      </c>
      <c r="E180" s="30">
        <v>3</v>
      </c>
      <c r="F180" s="30">
        <v>0</v>
      </c>
      <c r="G180" s="30">
        <v>0</v>
      </c>
      <c r="H180" s="29">
        <v>4</v>
      </c>
      <c r="J180" s="19" t="s">
        <v>66</v>
      </c>
      <c r="K180" t="s">
        <v>219</v>
      </c>
      <c r="L180" s="21">
        <v>826</v>
      </c>
    </row>
    <row r="181" spans="1:12" x14ac:dyDescent="0.25">
      <c r="A181" s="2" t="s">
        <v>130</v>
      </c>
      <c r="B181" s="3" t="s">
        <v>220</v>
      </c>
      <c r="C181" s="30">
        <v>6</v>
      </c>
      <c r="D181" s="30">
        <v>3</v>
      </c>
      <c r="E181" s="30">
        <v>0</v>
      </c>
      <c r="F181" s="30">
        <v>0</v>
      </c>
      <c r="G181" s="30">
        <v>0</v>
      </c>
      <c r="H181" s="29">
        <v>70</v>
      </c>
      <c r="J181" t="s">
        <v>67</v>
      </c>
      <c r="K181" s="15" t="s">
        <v>219</v>
      </c>
      <c r="L181" s="16">
        <v>567</v>
      </c>
    </row>
    <row r="182" spans="1:12" x14ac:dyDescent="0.25">
      <c r="A182" s="2" t="s">
        <v>363</v>
      </c>
      <c r="B182" s="3" t="s">
        <v>219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6</v>
      </c>
      <c r="J182" t="s">
        <v>68</v>
      </c>
      <c r="K182" s="15" t="s">
        <v>221</v>
      </c>
      <c r="L182" s="16">
        <v>408</v>
      </c>
    </row>
    <row r="183" spans="1:12" x14ac:dyDescent="0.25">
      <c r="A183" s="2" t="s">
        <v>154</v>
      </c>
      <c r="B183" s="3" t="s">
        <v>219</v>
      </c>
      <c r="C183" s="30">
        <v>0</v>
      </c>
      <c r="D183" s="30">
        <v>23</v>
      </c>
      <c r="E183" s="30">
        <v>0</v>
      </c>
      <c r="F183" s="30">
        <v>0</v>
      </c>
      <c r="G183" s="30">
        <v>0</v>
      </c>
      <c r="H183" s="29">
        <v>315</v>
      </c>
      <c r="J183" t="s">
        <v>69</v>
      </c>
      <c r="K183" s="15" t="s">
        <v>228</v>
      </c>
      <c r="L183" s="16">
        <v>1787</v>
      </c>
    </row>
    <row r="184" spans="1:12" x14ac:dyDescent="0.25">
      <c r="A184" s="2" t="s">
        <v>278</v>
      </c>
      <c r="B184" s="3" t="s">
        <v>219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29">
        <v>2</v>
      </c>
      <c r="J184" t="s">
        <v>203</v>
      </c>
      <c r="K184" s="15" t="s">
        <v>252</v>
      </c>
      <c r="L184" s="16">
        <v>58</v>
      </c>
    </row>
    <row r="185" spans="1:12" x14ac:dyDescent="0.25">
      <c r="A185" s="2" t="s">
        <v>117</v>
      </c>
      <c r="B185" s="3" t="s">
        <v>230</v>
      </c>
      <c r="C185" s="30">
        <v>0</v>
      </c>
      <c r="D185" s="30">
        <v>0</v>
      </c>
      <c r="E185" s="30">
        <v>6</v>
      </c>
      <c r="F185" s="30">
        <v>0</v>
      </c>
      <c r="G185" s="30">
        <v>0</v>
      </c>
      <c r="H185" s="29">
        <v>402</v>
      </c>
      <c r="J185" t="s">
        <v>70</v>
      </c>
      <c r="K185" s="15" t="s">
        <v>218</v>
      </c>
      <c r="L185" s="16">
        <v>1063</v>
      </c>
    </row>
    <row r="186" spans="1:12" x14ac:dyDescent="0.25">
      <c r="A186" s="2" t="s">
        <v>197</v>
      </c>
      <c r="B186" s="3" t="s">
        <v>250</v>
      </c>
      <c r="C186" s="30">
        <v>133</v>
      </c>
      <c r="D186" s="30">
        <v>154</v>
      </c>
      <c r="E186" s="30">
        <v>156</v>
      </c>
      <c r="F186" s="30">
        <v>0</v>
      </c>
      <c r="G186" s="30">
        <v>0</v>
      </c>
      <c r="H186" s="29">
        <v>2023</v>
      </c>
      <c r="J186" t="s">
        <v>71</v>
      </c>
      <c r="K186" s="15" t="s">
        <v>228</v>
      </c>
      <c r="L186" s="16">
        <v>1782</v>
      </c>
    </row>
    <row r="187" spans="1:12" x14ac:dyDescent="0.25">
      <c r="A187" s="2" t="s">
        <v>279</v>
      </c>
      <c r="B187" s="3" t="s">
        <v>250</v>
      </c>
      <c r="C187" s="30">
        <v>95</v>
      </c>
      <c r="D187" s="30">
        <v>59</v>
      </c>
      <c r="E187" s="30">
        <v>140</v>
      </c>
      <c r="F187" s="30">
        <v>0</v>
      </c>
      <c r="G187" s="30">
        <v>0</v>
      </c>
      <c r="H187" s="29">
        <v>2075</v>
      </c>
      <c r="J187" t="s">
        <v>133</v>
      </c>
      <c r="K187" s="15" t="s">
        <v>226</v>
      </c>
      <c r="L187" s="16">
        <v>58</v>
      </c>
    </row>
    <row r="188" spans="1:12" x14ac:dyDescent="0.25">
      <c r="A188" s="2" t="s">
        <v>280</v>
      </c>
      <c r="B188" s="3" t="s">
        <v>250</v>
      </c>
      <c r="C188" s="30">
        <v>132</v>
      </c>
      <c r="D188" s="30">
        <v>149</v>
      </c>
      <c r="E188" s="30">
        <v>166</v>
      </c>
      <c r="F188" s="30">
        <v>0</v>
      </c>
      <c r="G188" s="30">
        <v>0</v>
      </c>
      <c r="H188" s="29">
        <v>2666</v>
      </c>
      <c r="J188" t="s">
        <v>107</v>
      </c>
      <c r="K188" s="15" t="s">
        <v>223</v>
      </c>
      <c r="L188" s="16">
        <v>261</v>
      </c>
    </row>
    <row r="189" spans="1:12" x14ac:dyDescent="0.25">
      <c r="A189" s="2" t="s">
        <v>42</v>
      </c>
      <c r="B189" s="3" t="s">
        <v>250</v>
      </c>
      <c r="C189" s="30">
        <v>228</v>
      </c>
      <c r="D189" s="30">
        <v>247</v>
      </c>
      <c r="E189" s="30">
        <v>240</v>
      </c>
      <c r="F189" s="30">
        <v>0</v>
      </c>
      <c r="G189" s="30">
        <v>0</v>
      </c>
      <c r="H189" s="29">
        <v>5745</v>
      </c>
      <c r="J189" t="s">
        <v>157</v>
      </c>
      <c r="K189" s="15" t="s">
        <v>223</v>
      </c>
      <c r="L189" s="16">
        <v>200</v>
      </c>
    </row>
    <row r="190" spans="1:12" x14ac:dyDescent="0.25">
      <c r="A190" s="2" t="s">
        <v>43</v>
      </c>
      <c r="B190" s="3" t="s">
        <v>250</v>
      </c>
      <c r="C190" s="30">
        <v>102</v>
      </c>
      <c r="D190" s="30">
        <v>30</v>
      </c>
      <c r="E190" s="30">
        <v>143</v>
      </c>
      <c r="F190" s="30">
        <v>0</v>
      </c>
      <c r="G190" s="30">
        <v>0</v>
      </c>
      <c r="H190" s="29">
        <v>2381</v>
      </c>
      <c r="J190" t="s">
        <v>72</v>
      </c>
      <c r="K190" s="15" t="s">
        <v>252</v>
      </c>
      <c r="L190" s="16">
        <v>1092</v>
      </c>
    </row>
    <row r="191" spans="1:12" x14ac:dyDescent="0.25">
      <c r="A191" s="2" t="s">
        <v>309</v>
      </c>
      <c r="B191" s="3" t="s">
        <v>219</v>
      </c>
      <c r="C191" s="30">
        <v>0</v>
      </c>
      <c r="D191" s="30">
        <v>16</v>
      </c>
      <c r="E191" s="30">
        <v>0</v>
      </c>
      <c r="F191" s="30">
        <v>0</v>
      </c>
      <c r="G191" s="30">
        <v>0</v>
      </c>
      <c r="H191" s="29">
        <v>57</v>
      </c>
      <c r="J191" t="s">
        <v>254</v>
      </c>
      <c r="K191" s="15" t="s">
        <v>219</v>
      </c>
      <c r="L191" s="16">
        <v>539</v>
      </c>
    </row>
    <row r="192" spans="1:12" x14ac:dyDescent="0.25">
      <c r="A192" s="2" t="s">
        <v>44</v>
      </c>
      <c r="B192" s="3" t="s">
        <v>218</v>
      </c>
      <c r="C192" s="30">
        <v>18</v>
      </c>
      <c r="D192" s="30">
        <v>0</v>
      </c>
      <c r="E192" s="30">
        <v>0</v>
      </c>
      <c r="F192" s="30">
        <v>0</v>
      </c>
      <c r="G192" s="30">
        <v>0</v>
      </c>
      <c r="H192" s="29">
        <v>688</v>
      </c>
      <c r="J192" t="s">
        <v>120</v>
      </c>
      <c r="K192" s="15" t="s">
        <v>223</v>
      </c>
      <c r="L192" s="16">
        <v>255</v>
      </c>
    </row>
    <row r="193" spans="1:12" x14ac:dyDescent="0.25">
      <c r="A193" s="2" t="s">
        <v>45</v>
      </c>
      <c r="B193" s="3" t="s">
        <v>219</v>
      </c>
      <c r="C193" s="30">
        <v>56</v>
      </c>
      <c r="D193" s="30">
        <v>106</v>
      </c>
      <c r="E193" s="30">
        <v>145</v>
      </c>
      <c r="F193" s="30">
        <v>0</v>
      </c>
      <c r="G193" s="30">
        <v>0</v>
      </c>
      <c r="H193" s="29">
        <v>1327</v>
      </c>
      <c r="J193" t="s">
        <v>426</v>
      </c>
      <c r="K193" s="15" t="s">
        <v>239</v>
      </c>
      <c r="L193" s="16">
        <v>1</v>
      </c>
    </row>
    <row r="194" spans="1:12" x14ac:dyDescent="0.25">
      <c r="A194" s="2" t="s">
        <v>155</v>
      </c>
      <c r="B194" s="3" t="s">
        <v>219</v>
      </c>
      <c r="C194" s="30">
        <v>72</v>
      </c>
      <c r="D194" s="30">
        <v>60</v>
      </c>
      <c r="E194" s="30">
        <v>42</v>
      </c>
      <c r="F194" s="30">
        <v>0</v>
      </c>
      <c r="G194" s="30">
        <v>0</v>
      </c>
      <c r="H194" s="29">
        <v>1032</v>
      </c>
      <c r="J194" t="s">
        <v>73</v>
      </c>
      <c r="K194" s="15" t="s">
        <v>219</v>
      </c>
      <c r="L194" s="16">
        <v>924</v>
      </c>
    </row>
    <row r="195" spans="1:12" x14ac:dyDescent="0.25">
      <c r="A195" s="2" t="s">
        <v>46</v>
      </c>
      <c r="B195" s="3" t="s">
        <v>219</v>
      </c>
      <c r="C195" s="30">
        <v>30</v>
      </c>
      <c r="D195" s="30">
        <v>42</v>
      </c>
      <c r="E195" s="30">
        <v>49</v>
      </c>
      <c r="F195" s="30">
        <v>0</v>
      </c>
      <c r="G195" s="30">
        <v>0</v>
      </c>
      <c r="H195" s="29">
        <v>571</v>
      </c>
      <c r="J195" t="s">
        <v>108</v>
      </c>
      <c r="K195" s="15" t="s">
        <v>227</v>
      </c>
      <c r="L195" s="16">
        <v>554</v>
      </c>
    </row>
    <row r="196" spans="1:12" x14ac:dyDescent="0.25">
      <c r="A196" s="2" t="s">
        <v>156</v>
      </c>
      <c r="B196" s="3" t="s">
        <v>221</v>
      </c>
      <c r="C196" s="30">
        <v>5</v>
      </c>
      <c r="D196" s="30">
        <v>14</v>
      </c>
      <c r="E196" s="30">
        <v>25</v>
      </c>
      <c r="F196" s="30">
        <v>0</v>
      </c>
      <c r="G196" s="30">
        <v>0</v>
      </c>
      <c r="H196" s="29">
        <v>303</v>
      </c>
      <c r="J196" t="s">
        <v>74</v>
      </c>
      <c r="K196" s="15" t="s">
        <v>223</v>
      </c>
      <c r="L196" s="16">
        <v>264</v>
      </c>
    </row>
    <row r="197" spans="1:12" x14ac:dyDescent="0.25">
      <c r="A197" s="2" t="s">
        <v>47</v>
      </c>
      <c r="B197" s="3" t="s">
        <v>219</v>
      </c>
      <c r="C197" s="30">
        <v>36</v>
      </c>
      <c r="D197" s="30">
        <v>39</v>
      </c>
      <c r="E197" s="30">
        <v>23</v>
      </c>
      <c r="F197" s="30">
        <v>0</v>
      </c>
      <c r="G197" s="30">
        <v>0</v>
      </c>
      <c r="H197" s="29">
        <v>766</v>
      </c>
      <c r="J197" t="s">
        <v>75</v>
      </c>
      <c r="K197" s="15" t="s">
        <v>223</v>
      </c>
      <c r="L197" s="16">
        <v>589</v>
      </c>
    </row>
    <row r="198" spans="1:12" x14ac:dyDescent="0.25">
      <c r="A198" s="2" t="s">
        <v>251</v>
      </c>
      <c r="B198" s="3" t="s">
        <v>222</v>
      </c>
      <c r="C198" s="30">
        <v>126</v>
      </c>
      <c r="D198" s="30">
        <v>96</v>
      </c>
      <c r="E198" s="30">
        <v>113</v>
      </c>
      <c r="F198" s="30">
        <v>0</v>
      </c>
      <c r="G198" s="30">
        <v>0</v>
      </c>
      <c r="H198" s="29">
        <v>1913</v>
      </c>
      <c r="J198" t="s">
        <v>76</v>
      </c>
      <c r="K198" s="15" t="s">
        <v>239</v>
      </c>
      <c r="L198" s="16">
        <v>144</v>
      </c>
    </row>
    <row r="199" spans="1:12" x14ac:dyDescent="0.25">
      <c r="A199" s="2" t="s">
        <v>48</v>
      </c>
      <c r="B199" s="3" t="s">
        <v>223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776</v>
      </c>
      <c r="J199" t="s">
        <v>77</v>
      </c>
      <c r="K199" s="15" t="s">
        <v>231</v>
      </c>
      <c r="L199" s="16">
        <v>686</v>
      </c>
    </row>
    <row r="200" spans="1:12" x14ac:dyDescent="0.25">
      <c r="A200" s="2" t="s">
        <v>105</v>
      </c>
      <c r="B200" s="3" t="s">
        <v>223</v>
      </c>
      <c r="C200" s="30">
        <v>60</v>
      </c>
      <c r="D200" s="30">
        <v>60</v>
      </c>
      <c r="E200" s="30">
        <v>42</v>
      </c>
      <c r="F200" s="30">
        <v>0</v>
      </c>
      <c r="G200" s="30">
        <v>0</v>
      </c>
      <c r="H200" s="29">
        <v>1337</v>
      </c>
      <c r="J200" t="s">
        <v>311</v>
      </c>
      <c r="K200" s="15" t="s">
        <v>221</v>
      </c>
      <c r="L200" s="16">
        <v>561</v>
      </c>
    </row>
    <row r="201" spans="1:12" x14ac:dyDescent="0.25">
      <c r="A201" s="2" t="s">
        <v>49</v>
      </c>
      <c r="B201" s="3" t="s">
        <v>223</v>
      </c>
      <c r="C201" s="30">
        <v>178</v>
      </c>
      <c r="D201" s="30">
        <v>167</v>
      </c>
      <c r="E201" s="30">
        <v>60</v>
      </c>
      <c r="F201" s="30">
        <v>0</v>
      </c>
      <c r="G201" s="30">
        <v>0</v>
      </c>
      <c r="H201" s="29">
        <v>1955</v>
      </c>
      <c r="J201" t="s">
        <v>348</v>
      </c>
      <c r="K201" s="15" t="s">
        <v>222</v>
      </c>
      <c r="L201" s="16">
        <v>12</v>
      </c>
    </row>
    <row r="202" spans="1:12" x14ac:dyDescent="0.25">
      <c r="A202" s="2" t="s">
        <v>50</v>
      </c>
      <c r="B202" s="3" t="s">
        <v>228</v>
      </c>
      <c r="C202" s="30">
        <v>73</v>
      </c>
      <c r="D202" s="30">
        <v>110</v>
      </c>
      <c r="E202" s="30">
        <v>196</v>
      </c>
      <c r="F202" s="30">
        <v>0</v>
      </c>
      <c r="G202" s="30">
        <v>0</v>
      </c>
      <c r="H202" s="29">
        <v>5207</v>
      </c>
      <c r="J202" t="s">
        <v>78</v>
      </c>
      <c r="K202" s="15" t="s">
        <v>221</v>
      </c>
      <c r="L202" s="16">
        <v>157</v>
      </c>
    </row>
    <row r="203" spans="1:12" x14ac:dyDescent="0.25">
      <c r="A203" s="2" t="s">
        <v>51</v>
      </c>
      <c r="B203" s="3" t="s">
        <v>228</v>
      </c>
      <c r="C203" s="30">
        <v>108</v>
      </c>
      <c r="D203" s="30">
        <v>72</v>
      </c>
      <c r="E203" s="30">
        <v>55</v>
      </c>
      <c r="F203" s="30">
        <v>0</v>
      </c>
      <c r="G203" s="30">
        <v>0</v>
      </c>
      <c r="H203" s="29">
        <v>2249</v>
      </c>
      <c r="J203" t="s">
        <v>79</v>
      </c>
      <c r="K203" s="15" t="s">
        <v>227</v>
      </c>
      <c r="L203" s="16">
        <v>209</v>
      </c>
    </row>
    <row r="204" spans="1:12" x14ac:dyDescent="0.25">
      <c r="A204" s="2" t="s">
        <v>52</v>
      </c>
      <c r="B204" s="3" t="s">
        <v>252</v>
      </c>
      <c r="C204" s="30">
        <v>194</v>
      </c>
      <c r="D204" s="30">
        <v>119</v>
      </c>
      <c r="E204" s="30">
        <v>150</v>
      </c>
      <c r="F204" s="30">
        <v>0</v>
      </c>
      <c r="G204" s="30">
        <v>0</v>
      </c>
      <c r="H204" s="29">
        <v>3576</v>
      </c>
      <c r="J204" t="s">
        <v>80</v>
      </c>
      <c r="K204" s="15" t="s">
        <v>221</v>
      </c>
      <c r="L204" s="16">
        <v>1522</v>
      </c>
    </row>
    <row r="205" spans="1:12" x14ac:dyDescent="0.25">
      <c r="A205" s="2" t="s">
        <v>53</v>
      </c>
      <c r="B205" s="3" t="s">
        <v>218</v>
      </c>
      <c r="C205" s="30">
        <v>47</v>
      </c>
      <c r="D205" s="30">
        <v>78</v>
      </c>
      <c r="E205" s="30">
        <v>48</v>
      </c>
      <c r="F205" s="30">
        <v>0</v>
      </c>
      <c r="G205" s="30">
        <v>0</v>
      </c>
      <c r="H205" s="29">
        <v>1097</v>
      </c>
      <c r="J205" t="s">
        <v>81</v>
      </c>
      <c r="K205" s="15" t="s">
        <v>221</v>
      </c>
      <c r="L205" s="16">
        <v>1347</v>
      </c>
    </row>
    <row r="206" spans="1:12" x14ac:dyDescent="0.25">
      <c r="A206" s="2" t="s">
        <v>54</v>
      </c>
      <c r="B206" s="3" t="s">
        <v>223</v>
      </c>
      <c r="C206" s="30">
        <v>0</v>
      </c>
      <c r="D206" s="30">
        <v>66</v>
      </c>
      <c r="E206" s="30">
        <v>63</v>
      </c>
      <c r="F206" s="30">
        <v>0</v>
      </c>
      <c r="G206" s="30">
        <v>0</v>
      </c>
      <c r="H206" s="29">
        <v>690</v>
      </c>
      <c r="J206" t="s">
        <v>256</v>
      </c>
      <c r="K206" s="15" t="s">
        <v>221</v>
      </c>
      <c r="L206" s="16">
        <v>1745</v>
      </c>
    </row>
    <row r="207" spans="1:12" x14ac:dyDescent="0.25">
      <c r="A207" s="2" t="s">
        <v>118</v>
      </c>
      <c r="B207" s="3" t="s">
        <v>223</v>
      </c>
      <c r="C207" s="30">
        <v>30</v>
      </c>
      <c r="D207" s="30">
        <v>29</v>
      </c>
      <c r="E207" s="30">
        <v>30</v>
      </c>
      <c r="F207" s="30">
        <v>0</v>
      </c>
      <c r="G207" s="30">
        <v>0</v>
      </c>
      <c r="H207" s="29">
        <v>597</v>
      </c>
      <c r="J207" t="s">
        <v>109</v>
      </c>
      <c r="K207" s="15" t="s">
        <v>227</v>
      </c>
      <c r="L207" s="16">
        <v>1211</v>
      </c>
    </row>
    <row r="208" spans="1:12" x14ac:dyDescent="0.25">
      <c r="A208" s="2" t="s">
        <v>55</v>
      </c>
      <c r="B208" s="3" t="s">
        <v>226</v>
      </c>
      <c r="C208" s="30">
        <v>60</v>
      </c>
      <c r="D208" s="30">
        <v>66</v>
      </c>
      <c r="E208" s="30">
        <v>48</v>
      </c>
      <c r="F208" s="30">
        <v>0</v>
      </c>
      <c r="G208" s="30">
        <v>0</v>
      </c>
      <c r="H208" s="29">
        <v>1569</v>
      </c>
      <c r="J208" t="s">
        <v>82</v>
      </c>
      <c r="K208" s="15" t="s">
        <v>221</v>
      </c>
      <c r="L208" s="16">
        <v>1642</v>
      </c>
    </row>
    <row r="209" spans="1:12" x14ac:dyDescent="0.25">
      <c r="A209" s="2" t="s">
        <v>56</v>
      </c>
      <c r="B209" s="3" t="s">
        <v>252</v>
      </c>
      <c r="C209" s="30">
        <v>245</v>
      </c>
      <c r="D209" s="30">
        <v>118</v>
      </c>
      <c r="E209" s="30">
        <v>94</v>
      </c>
      <c r="F209" s="30">
        <v>0</v>
      </c>
      <c r="G209" s="30">
        <v>0</v>
      </c>
      <c r="H209" s="29">
        <v>4123</v>
      </c>
      <c r="J209" t="s">
        <v>83</v>
      </c>
      <c r="K209" s="15" t="s">
        <v>227</v>
      </c>
      <c r="L209" s="16">
        <v>742</v>
      </c>
    </row>
    <row r="210" spans="1:12" x14ac:dyDescent="0.25">
      <c r="A210" s="2" t="s">
        <v>57</v>
      </c>
      <c r="B210" s="3" t="s">
        <v>228</v>
      </c>
      <c r="C210" s="30">
        <v>0</v>
      </c>
      <c r="D210" s="30">
        <v>201</v>
      </c>
      <c r="E210" s="30">
        <v>126</v>
      </c>
      <c r="F210" s="30">
        <v>0</v>
      </c>
      <c r="G210" s="30">
        <v>0</v>
      </c>
      <c r="H210" s="29">
        <v>3604</v>
      </c>
      <c r="J210" t="s">
        <v>176</v>
      </c>
      <c r="K210" s="15" t="s">
        <v>227</v>
      </c>
      <c r="L210" s="16">
        <v>348</v>
      </c>
    </row>
    <row r="211" spans="1:12" x14ac:dyDescent="0.25">
      <c r="A211" s="2" t="s">
        <v>131</v>
      </c>
      <c r="B211" s="3" t="s">
        <v>239</v>
      </c>
      <c r="C211" s="30">
        <v>24</v>
      </c>
      <c r="D211" s="30">
        <v>0</v>
      </c>
      <c r="E211" s="30">
        <v>0</v>
      </c>
      <c r="F211" s="30">
        <v>0</v>
      </c>
      <c r="G211" s="30">
        <v>0</v>
      </c>
      <c r="H211" s="29">
        <v>422</v>
      </c>
      <c r="J211" t="s">
        <v>84</v>
      </c>
      <c r="K211" s="15" t="s">
        <v>228</v>
      </c>
      <c r="L211" s="16">
        <v>163</v>
      </c>
    </row>
    <row r="212" spans="1:12" x14ac:dyDescent="0.25">
      <c r="A212" s="2" t="s">
        <v>58</v>
      </c>
      <c r="B212" s="3" t="s">
        <v>223</v>
      </c>
      <c r="C212" s="30">
        <v>95</v>
      </c>
      <c r="D212" s="30">
        <v>60</v>
      </c>
      <c r="E212" s="30">
        <v>0</v>
      </c>
      <c r="F212" s="30">
        <v>0</v>
      </c>
      <c r="G212" s="30">
        <v>0</v>
      </c>
      <c r="H212" s="29">
        <v>1578</v>
      </c>
      <c r="J212" t="s">
        <v>110</v>
      </c>
      <c r="K212" s="15" t="s">
        <v>228</v>
      </c>
      <c r="L212" s="16">
        <v>43</v>
      </c>
    </row>
    <row r="213" spans="1:12" x14ac:dyDescent="0.25">
      <c r="A213" s="2" t="s">
        <v>132</v>
      </c>
      <c r="B213" s="3" t="s">
        <v>223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43</v>
      </c>
      <c r="J213" t="s">
        <v>323</v>
      </c>
      <c r="K213" s="15" t="s">
        <v>226</v>
      </c>
      <c r="L213" s="16">
        <v>42</v>
      </c>
    </row>
    <row r="214" spans="1:12" x14ac:dyDescent="0.25">
      <c r="A214" s="2" t="s">
        <v>59</v>
      </c>
      <c r="B214" s="3" t="s">
        <v>239</v>
      </c>
      <c r="C214" s="30">
        <v>83</v>
      </c>
      <c r="D214" s="30">
        <v>0</v>
      </c>
      <c r="E214" s="30">
        <v>97</v>
      </c>
      <c r="F214" s="30">
        <v>0</v>
      </c>
      <c r="G214" s="30">
        <v>0</v>
      </c>
      <c r="H214" s="29">
        <v>1021</v>
      </c>
      <c r="J214" t="s">
        <v>324</v>
      </c>
      <c r="K214" s="15" t="s">
        <v>226</v>
      </c>
      <c r="L214" s="16">
        <v>6</v>
      </c>
    </row>
    <row r="215" spans="1:12" x14ac:dyDescent="0.25">
      <c r="A215" s="2" t="s">
        <v>387</v>
      </c>
      <c r="B215" s="3" t="s">
        <v>222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29">
        <v>18</v>
      </c>
      <c r="J215" t="s">
        <v>312</v>
      </c>
      <c r="K215" s="15" t="s">
        <v>222</v>
      </c>
      <c r="L215" s="16">
        <v>24</v>
      </c>
    </row>
    <row r="216" spans="1:12" x14ac:dyDescent="0.25">
      <c r="A216" s="2" t="s">
        <v>119</v>
      </c>
      <c r="B216" s="3" t="s">
        <v>223</v>
      </c>
      <c r="C216" s="30">
        <v>19</v>
      </c>
      <c r="D216" s="30">
        <v>0</v>
      </c>
      <c r="E216" s="30">
        <v>0</v>
      </c>
      <c r="F216" s="30">
        <v>0</v>
      </c>
      <c r="G216" s="30">
        <v>0</v>
      </c>
      <c r="H216" s="29">
        <v>575</v>
      </c>
      <c r="J216" t="s">
        <v>121</v>
      </c>
      <c r="K216" s="15" t="s">
        <v>239</v>
      </c>
      <c r="L216" s="16">
        <v>113</v>
      </c>
    </row>
    <row r="217" spans="1:12" x14ac:dyDescent="0.25">
      <c r="A217" s="2" t="s">
        <v>253</v>
      </c>
      <c r="B217" s="3" t="s">
        <v>220</v>
      </c>
      <c r="C217" s="30">
        <v>50</v>
      </c>
      <c r="D217" s="30">
        <v>99</v>
      </c>
      <c r="E217" s="30">
        <v>88</v>
      </c>
      <c r="F217" s="30">
        <v>0</v>
      </c>
      <c r="G217" s="30">
        <v>0</v>
      </c>
      <c r="H217" s="29">
        <v>1432</v>
      </c>
      <c r="J217" t="s">
        <v>177</v>
      </c>
      <c r="K217" s="15" t="s">
        <v>220</v>
      </c>
      <c r="L217" s="16">
        <v>45</v>
      </c>
    </row>
    <row r="218" spans="1:12" x14ac:dyDescent="0.25">
      <c r="A218" s="2" t="s">
        <v>60</v>
      </c>
      <c r="B218" s="3" t="s">
        <v>220</v>
      </c>
      <c r="C218" s="30">
        <v>276</v>
      </c>
      <c r="D218" s="30">
        <v>349</v>
      </c>
      <c r="E218" s="30">
        <v>312</v>
      </c>
      <c r="F218" s="30">
        <v>0</v>
      </c>
      <c r="G218" s="30">
        <v>0</v>
      </c>
      <c r="H218" s="29">
        <v>5367</v>
      </c>
      <c r="J218" t="s">
        <v>85</v>
      </c>
      <c r="K218" s="15" t="s">
        <v>221</v>
      </c>
      <c r="L218" s="16">
        <v>515</v>
      </c>
    </row>
    <row r="219" spans="1:12" x14ac:dyDescent="0.25">
      <c r="A219" s="2" t="s">
        <v>209</v>
      </c>
      <c r="B219" s="3" t="s">
        <v>230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60</v>
      </c>
      <c r="J219" t="s">
        <v>178</v>
      </c>
      <c r="K219" s="15" t="s">
        <v>219</v>
      </c>
      <c r="L219" s="16">
        <v>150</v>
      </c>
    </row>
    <row r="220" spans="1:12" x14ac:dyDescent="0.25">
      <c r="A220" s="2" t="s">
        <v>337</v>
      </c>
      <c r="B220" s="3" t="s">
        <v>230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29">
        <v>18</v>
      </c>
      <c r="J220" t="s">
        <v>439</v>
      </c>
      <c r="K220" s="15" t="s">
        <v>220</v>
      </c>
      <c r="L220" s="16">
        <v>200</v>
      </c>
    </row>
    <row r="221" spans="1:12" x14ac:dyDescent="0.25">
      <c r="A221" s="2" t="s">
        <v>310</v>
      </c>
      <c r="B221" s="3" t="s">
        <v>239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95</v>
      </c>
      <c r="J221" t="s">
        <v>257</v>
      </c>
      <c r="K221" s="15" t="s">
        <v>228</v>
      </c>
      <c r="L221" s="16">
        <v>109</v>
      </c>
    </row>
    <row r="222" spans="1:12" x14ac:dyDescent="0.25">
      <c r="A222" s="2" t="s">
        <v>195</v>
      </c>
      <c r="B222" s="3" t="s">
        <v>252</v>
      </c>
      <c r="C222" s="30">
        <v>202</v>
      </c>
      <c r="D222" s="30">
        <v>202</v>
      </c>
      <c r="E222" s="30">
        <v>181</v>
      </c>
      <c r="F222" s="30">
        <v>0</v>
      </c>
      <c r="G222" s="30">
        <v>0</v>
      </c>
      <c r="H222" s="29">
        <v>3391</v>
      </c>
      <c r="J222" t="s">
        <v>122</v>
      </c>
      <c r="K222" s="15" t="s">
        <v>220</v>
      </c>
      <c r="L222" s="16">
        <v>149</v>
      </c>
    </row>
    <row r="223" spans="1:12" x14ac:dyDescent="0.25">
      <c r="A223" s="2" t="s">
        <v>106</v>
      </c>
      <c r="B223" s="3" t="s">
        <v>221</v>
      </c>
      <c r="C223" s="30">
        <v>53</v>
      </c>
      <c r="D223" s="30">
        <v>64</v>
      </c>
      <c r="E223" s="30">
        <v>55</v>
      </c>
      <c r="F223" s="30">
        <v>44</v>
      </c>
      <c r="G223" s="30">
        <v>0</v>
      </c>
      <c r="H223" s="29">
        <v>1353</v>
      </c>
      <c r="J223" t="s">
        <v>189</v>
      </c>
      <c r="K223" s="15" t="s">
        <v>223</v>
      </c>
      <c r="L223" s="16">
        <v>411</v>
      </c>
    </row>
    <row r="224" spans="1:12" x14ac:dyDescent="0.25">
      <c r="A224" s="2" t="s">
        <v>61</v>
      </c>
      <c r="B224" s="3" t="s">
        <v>252</v>
      </c>
      <c r="C224" s="30">
        <v>197</v>
      </c>
      <c r="D224" s="30">
        <v>48</v>
      </c>
      <c r="E224" s="30">
        <v>101</v>
      </c>
      <c r="F224" s="30">
        <v>0</v>
      </c>
      <c r="G224" s="30">
        <v>0</v>
      </c>
      <c r="H224" s="29">
        <v>2571</v>
      </c>
      <c r="J224" t="s">
        <v>134</v>
      </c>
      <c r="K224" s="15" t="s">
        <v>230</v>
      </c>
      <c r="L224" s="16">
        <v>201</v>
      </c>
    </row>
    <row r="225" spans="1:12" x14ac:dyDescent="0.25">
      <c r="A225" s="2" t="s">
        <v>62</v>
      </c>
      <c r="B225" s="3" t="s">
        <v>228</v>
      </c>
      <c r="C225" s="30">
        <v>0</v>
      </c>
      <c r="D225" s="30">
        <v>473</v>
      </c>
      <c r="E225" s="30">
        <v>230</v>
      </c>
      <c r="F225" s="30">
        <v>0</v>
      </c>
      <c r="G225" s="30">
        <v>0</v>
      </c>
      <c r="H225" s="29">
        <v>4289</v>
      </c>
      <c r="J225" t="s">
        <v>111</v>
      </c>
      <c r="K225" s="15" t="s">
        <v>223</v>
      </c>
      <c r="L225" s="16">
        <v>194</v>
      </c>
    </row>
    <row r="226" spans="1:12" x14ac:dyDescent="0.25">
      <c r="A226" s="2" t="s">
        <v>63</v>
      </c>
      <c r="B226" s="3" t="s">
        <v>228</v>
      </c>
      <c r="C226" s="30">
        <v>83</v>
      </c>
      <c r="D226" s="30">
        <v>107</v>
      </c>
      <c r="E226" s="30">
        <v>186</v>
      </c>
      <c r="F226" s="30">
        <v>0</v>
      </c>
      <c r="G226" s="30">
        <v>0</v>
      </c>
      <c r="H226" s="29">
        <v>2933</v>
      </c>
      <c r="J226" t="s">
        <v>135</v>
      </c>
      <c r="K226" s="15" t="s">
        <v>230</v>
      </c>
      <c r="L226" s="16">
        <v>227</v>
      </c>
    </row>
    <row r="227" spans="1:12" x14ac:dyDescent="0.25">
      <c r="A227" s="2" t="s">
        <v>64</v>
      </c>
      <c r="B227" s="3" t="s">
        <v>221</v>
      </c>
      <c r="C227" s="30">
        <v>306</v>
      </c>
      <c r="D227" s="30">
        <v>156</v>
      </c>
      <c r="E227" s="30">
        <v>114</v>
      </c>
      <c r="F227" s="30">
        <v>0</v>
      </c>
      <c r="G227" s="30">
        <v>0</v>
      </c>
      <c r="H227" s="29">
        <v>3414</v>
      </c>
      <c r="J227" t="s">
        <v>123</v>
      </c>
      <c r="K227" s="15" t="s">
        <v>220</v>
      </c>
      <c r="L227" s="16">
        <v>510</v>
      </c>
    </row>
    <row r="228" spans="1:12" x14ac:dyDescent="0.25">
      <c r="A228" s="2" t="s">
        <v>65</v>
      </c>
      <c r="B228" s="3" t="s">
        <v>226</v>
      </c>
      <c r="C228" s="30">
        <v>76</v>
      </c>
      <c r="D228" s="30">
        <v>70</v>
      </c>
      <c r="E228" s="30">
        <v>54</v>
      </c>
      <c r="F228" s="30">
        <v>0</v>
      </c>
      <c r="G228" s="30">
        <v>0</v>
      </c>
      <c r="H228" s="29">
        <v>1559</v>
      </c>
      <c r="J228" t="s">
        <v>136</v>
      </c>
      <c r="K228" s="15" t="s">
        <v>230</v>
      </c>
      <c r="L228" s="16">
        <v>232</v>
      </c>
    </row>
    <row r="229" spans="1:12" x14ac:dyDescent="0.25">
      <c r="A229" s="2" t="s">
        <v>66</v>
      </c>
      <c r="B229" s="3" t="s">
        <v>219</v>
      </c>
      <c r="C229" s="30">
        <v>111</v>
      </c>
      <c r="D229" s="30">
        <v>138</v>
      </c>
      <c r="E229" s="30">
        <v>165</v>
      </c>
      <c r="F229" s="30">
        <v>0</v>
      </c>
      <c r="G229" s="30">
        <v>0</v>
      </c>
      <c r="H229" s="29">
        <v>2442</v>
      </c>
      <c r="J229" t="s">
        <v>86</v>
      </c>
      <c r="K229" s="15" t="s">
        <v>219</v>
      </c>
      <c r="L229" s="16">
        <v>657</v>
      </c>
    </row>
    <row r="230" spans="1:12" x14ac:dyDescent="0.25">
      <c r="A230" s="2" t="s">
        <v>67</v>
      </c>
      <c r="B230" s="3" t="s">
        <v>219</v>
      </c>
      <c r="C230" s="30">
        <v>101</v>
      </c>
      <c r="D230" s="30">
        <v>90</v>
      </c>
      <c r="E230" s="30">
        <v>102</v>
      </c>
      <c r="F230" s="30">
        <v>0</v>
      </c>
      <c r="G230" s="30">
        <v>0</v>
      </c>
      <c r="H230" s="29">
        <v>1721</v>
      </c>
      <c r="J230" t="s">
        <v>158</v>
      </c>
      <c r="K230" s="15" t="s">
        <v>220</v>
      </c>
      <c r="L230" s="16">
        <v>138</v>
      </c>
    </row>
    <row r="231" spans="1:12" x14ac:dyDescent="0.25">
      <c r="A231" s="2" t="s">
        <v>68</v>
      </c>
      <c r="B231" s="3" t="s">
        <v>221</v>
      </c>
      <c r="C231" s="30">
        <v>30</v>
      </c>
      <c r="D231" s="30">
        <v>17</v>
      </c>
      <c r="E231" s="30">
        <v>59</v>
      </c>
      <c r="F231" s="30">
        <v>0</v>
      </c>
      <c r="G231" s="30">
        <v>0</v>
      </c>
      <c r="H231" s="29">
        <v>1551</v>
      </c>
      <c r="J231" t="s">
        <v>415</v>
      </c>
      <c r="K231" s="15" t="s">
        <v>220</v>
      </c>
      <c r="L231" s="16">
        <v>115</v>
      </c>
    </row>
    <row r="232" spans="1:12" x14ac:dyDescent="0.25">
      <c r="A232" s="2" t="s">
        <v>69</v>
      </c>
      <c r="B232" s="3" t="s">
        <v>228</v>
      </c>
      <c r="C232" s="30">
        <v>100</v>
      </c>
      <c r="D232" s="30">
        <v>120</v>
      </c>
      <c r="E232" s="30">
        <v>160</v>
      </c>
      <c r="F232" s="30">
        <v>71</v>
      </c>
      <c r="G232" s="30">
        <v>0</v>
      </c>
      <c r="H232" s="29">
        <v>3749</v>
      </c>
      <c r="J232" t="s">
        <v>179</v>
      </c>
      <c r="K232" s="15" t="s">
        <v>219</v>
      </c>
      <c r="L232" s="16">
        <v>2</v>
      </c>
    </row>
    <row r="233" spans="1:12" x14ac:dyDescent="0.25">
      <c r="A233" s="2" t="s">
        <v>203</v>
      </c>
      <c r="B233" s="3" t="s">
        <v>252</v>
      </c>
      <c r="C233" s="30">
        <v>96</v>
      </c>
      <c r="D233" s="30">
        <v>0</v>
      </c>
      <c r="E233" s="30">
        <v>0</v>
      </c>
      <c r="F233" s="30">
        <v>0</v>
      </c>
      <c r="G233" s="30">
        <v>0</v>
      </c>
      <c r="H233" s="29">
        <v>270</v>
      </c>
      <c r="J233" t="s">
        <v>87</v>
      </c>
      <c r="K233" s="15" t="s">
        <v>219</v>
      </c>
      <c r="L233" s="16">
        <v>681</v>
      </c>
    </row>
    <row r="234" spans="1:12" x14ac:dyDescent="0.25">
      <c r="A234" s="2" t="s">
        <v>70</v>
      </c>
      <c r="B234" s="3" t="s">
        <v>218</v>
      </c>
      <c r="C234" s="30">
        <v>84</v>
      </c>
      <c r="D234" s="30">
        <v>90</v>
      </c>
      <c r="E234" s="30">
        <v>120</v>
      </c>
      <c r="F234" s="30">
        <v>0</v>
      </c>
      <c r="G234" s="30">
        <v>0</v>
      </c>
      <c r="H234" s="29">
        <v>2824</v>
      </c>
      <c r="J234" t="s">
        <v>349</v>
      </c>
      <c r="K234" s="15" t="s">
        <v>226</v>
      </c>
      <c r="L234" s="16">
        <v>58</v>
      </c>
    </row>
    <row r="235" spans="1:12" x14ac:dyDescent="0.25">
      <c r="A235" s="2" t="s">
        <v>71</v>
      </c>
      <c r="B235" s="3" t="s">
        <v>228</v>
      </c>
      <c r="C235" s="30">
        <v>12</v>
      </c>
      <c r="D235" s="30">
        <v>204</v>
      </c>
      <c r="E235" s="30">
        <v>339</v>
      </c>
      <c r="F235" s="30">
        <v>198</v>
      </c>
      <c r="G235" s="30">
        <v>0</v>
      </c>
      <c r="H235" s="29">
        <v>3670</v>
      </c>
      <c r="J235" t="s">
        <v>88</v>
      </c>
      <c r="K235" s="15" t="s">
        <v>220</v>
      </c>
      <c r="L235" s="16">
        <v>1847</v>
      </c>
    </row>
    <row r="236" spans="1:12" x14ac:dyDescent="0.25">
      <c r="A236" s="2" t="s">
        <v>133</v>
      </c>
      <c r="B236" s="3" t="s">
        <v>226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29">
        <v>175</v>
      </c>
      <c r="J236" t="s">
        <v>137</v>
      </c>
      <c r="K236" s="15" t="s">
        <v>230</v>
      </c>
      <c r="L236" s="16">
        <v>136</v>
      </c>
    </row>
    <row r="237" spans="1:12" x14ac:dyDescent="0.25">
      <c r="A237" s="2" t="s">
        <v>107</v>
      </c>
      <c r="B237" s="3" t="s">
        <v>223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29">
        <v>566</v>
      </c>
      <c r="J237" t="s">
        <v>112</v>
      </c>
      <c r="K237" s="15" t="s">
        <v>223</v>
      </c>
      <c r="L237" s="16">
        <v>160</v>
      </c>
    </row>
    <row r="238" spans="1:12" x14ac:dyDescent="0.25">
      <c r="A238" s="2" t="s">
        <v>157</v>
      </c>
      <c r="B238" s="3" t="s">
        <v>223</v>
      </c>
      <c r="C238" s="30">
        <v>77</v>
      </c>
      <c r="D238" s="30">
        <v>5</v>
      </c>
      <c r="E238" s="30">
        <v>6</v>
      </c>
      <c r="F238" s="30">
        <v>0</v>
      </c>
      <c r="G238" s="30">
        <v>0</v>
      </c>
      <c r="H238" s="29">
        <v>468</v>
      </c>
      <c r="J238" t="s">
        <v>159</v>
      </c>
      <c r="K238" s="15" t="s">
        <v>230</v>
      </c>
      <c r="L238" s="16">
        <v>113</v>
      </c>
    </row>
    <row r="239" spans="1:12" x14ac:dyDescent="0.25">
      <c r="A239" s="2" t="s">
        <v>72</v>
      </c>
      <c r="B239" s="3" t="s">
        <v>252</v>
      </c>
      <c r="C239" s="30">
        <v>192</v>
      </c>
      <c r="D239" s="30">
        <v>138</v>
      </c>
      <c r="E239" s="30">
        <v>96</v>
      </c>
      <c r="F239" s="30">
        <v>0</v>
      </c>
      <c r="G239" s="30">
        <v>0</v>
      </c>
      <c r="H239" s="29">
        <v>3188</v>
      </c>
      <c r="J239" t="s">
        <v>138</v>
      </c>
      <c r="K239" s="15" t="s">
        <v>220</v>
      </c>
      <c r="L239" s="16">
        <v>7</v>
      </c>
    </row>
    <row r="240" spans="1:12" x14ac:dyDescent="0.25">
      <c r="A240" s="2" t="s">
        <v>254</v>
      </c>
      <c r="B240" s="3" t="s">
        <v>219</v>
      </c>
      <c r="C240" s="30">
        <v>101</v>
      </c>
      <c r="D240" s="30">
        <v>139</v>
      </c>
      <c r="E240" s="30">
        <v>84</v>
      </c>
      <c r="F240" s="30">
        <v>0</v>
      </c>
      <c r="G240" s="30">
        <v>0</v>
      </c>
      <c r="H240" s="29">
        <v>1461</v>
      </c>
      <c r="J240" t="s">
        <v>89</v>
      </c>
      <c r="K240" s="15" t="s">
        <v>222</v>
      </c>
      <c r="L240" s="16">
        <v>2223</v>
      </c>
    </row>
    <row r="241" spans="1:12" x14ac:dyDescent="0.25">
      <c r="A241" s="2" t="s">
        <v>120</v>
      </c>
      <c r="B241" s="3" t="s">
        <v>223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29">
        <v>538</v>
      </c>
      <c r="J241" t="s">
        <v>160</v>
      </c>
      <c r="K241" s="15" t="s">
        <v>220</v>
      </c>
      <c r="L241" s="16">
        <v>59</v>
      </c>
    </row>
    <row r="242" spans="1:12" x14ac:dyDescent="0.25">
      <c r="A242" s="2" t="s">
        <v>426</v>
      </c>
      <c r="B242" s="3" t="s">
        <v>239</v>
      </c>
      <c r="C242" s="30">
        <v>6</v>
      </c>
      <c r="D242" s="30">
        <v>6</v>
      </c>
      <c r="E242" s="30">
        <v>6</v>
      </c>
      <c r="F242" s="30">
        <v>0</v>
      </c>
      <c r="G242" s="30">
        <v>0</v>
      </c>
      <c r="H242" s="29">
        <v>60</v>
      </c>
      <c r="J242" t="s">
        <v>113</v>
      </c>
      <c r="K242" s="15" t="s">
        <v>223</v>
      </c>
      <c r="L242" s="16">
        <v>266</v>
      </c>
    </row>
    <row r="243" spans="1:12" x14ac:dyDescent="0.25">
      <c r="A243" s="2" t="s">
        <v>73</v>
      </c>
      <c r="B243" s="3" t="s">
        <v>219</v>
      </c>
      <c r="C243" s="30">
        <v>47</v>
      </c>
      <c r="D243" s="30">
        <v>75</v>
      </c>
      <c r="E243" s="30">
        <v>68</v>
      </c>
      <c r="F243" s="30">
        <v>0</v>
      </c>
      <c r="G243" s="30">
        <v>0</v>
      </c>
      <c r="H243" s="29">
        <v>2391</v>
      </c>
      <c r="J243" t="s">
        <v>90</v>
      </c>
      <c r="K243" s="15" t="s">
        <v>220</v>
      </c>
      <c r="L243" s="16">
        <v>5368</v>
      </c>
    </row>
    <row r="244" spans="1:12" x14ac:dyDescent="0.25">
      <c r="A244" s="2" t="s">
        <v>108</v>
      </c>
      <c r="B244" s="3" t="s">
        <v>227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29">
        <v>1338</v>
      </c>
      <c r="J244" t="s">
        <v>124</v>
      </c>
      <c r="K244" s="15" t="s">
        <v>239</v>
      </c>
      <c r="L244" s="16">
        <v>181</v>
      </c>
    </row>
    <row r="245" spans="1:12" x14ac:dyDescent="0.25">
      <c r="A245" s="2" t="s">
        <v>74</v>
      </c>
      <c r="B245" s="3" t="s">
        <v>223</v>
      </c>
      <c r="C245" s="30">
        <v>48</v>
      </c>
      <c r="D245" s="30">
        <v>73</v>
      </c>
      <c r="E245" s="30">
        <v>95</v>
      </c>
      <c r="F245" s="30">
        <v>0</v>
      </c>
      <c r="G245" s="30">
        <v>0</v>
      </c>
      <c r="H245" s="29">
        <v>850</v>
      </c>
      <c r="J245" t="s">
        <v>259</v>
      </c>
      <c r="K245" s="15" t="s">
        <v>223</v>
      </c>
      <c r="L245" s="16">
        <v>16</v>
      </c>
    </row>
    <row r="246" spans="1:12" x14ac:dyDescent="0.25">
      <c r="A246" s="2" t="s">
        <v>75</v>
      </c>
      <c r="B246" s="3" t="s">
        <v>223</v>
      </c>
      <c r="C246" s="30">
        <v>0</v>
      </c>
      <c r="D246" s="30">
        <v>12</v>
      </c>
      <c r="E246" s="30">
        <v>0</v>
      </c>
      <c r="F246" s="30">
        <v>0</v>
      </c>
      <c r="G246" s="30">
        <v>0</v>
      </c>
      <c r="H246" s="29">
        <v>1561</v>
      </c>
      <c r="J246" t="s">
        <v>368</v>
      </c>
      <c r="K246" s="15" t="s">
        <v>223</v>
      </c>
      <c r="L246" s="16">
        <v>977</v>
      </c>
    </row>
    <row r="247" spans="1:12" x14ac:dyDescent="0.25">
      <c r="A247" s="2" t="s">
        <v>76</v>
      </c>
      <c r="B247" s="3" t="s">
        <v>239</v>
      </c>
      <c r="C247" s="30">
        <v>6</v>
      </c>
      <c r="D247" s="30">
        <v>18</v>
      </c>
      <c r="E247" s="30">
        <v>0</v>
      </c>
      <c r="F247" s="30">
        <v>0</v>
      </c>
      <c r="G247" s="30">
        <v>0</v>
      </c>
      <c r="H247" s="29">
        <v>403</v>
      </c>
      <c r="J247" t="s">
        <v>91</v>
      </c>
      <c r="K247" s="15" t="s">
        <v>218</v>
      </c>
      <c r="L247" s="16">
        <v>2004</v>
      </c>
    </row>
    <row r="248" spans="1:12" x14ac:dyDescent="0.25">
      <c r="A248" s="2" t="s">
        <v>77</v>
      </c>
      <c r="B248" s="3" t="s">
        <v>231</v>
      </c>
      <c r="C248" s="30">
        <v>71</v>
      </c>
      <c r="D248" s="30">
        <v>49</v>
      </c>
      <c r="E248" s="30">
        <v>36</v>
      </c>
      <c r="F248" s="30">
        <v>0</v>
      </c>
      <c r="G248" s="30">
        <v>0</v>
      </c>
      <c r="H248" s="29">
        <v>1795</v>
      </c>
      <c r="J248" t="s">
        <v>369</v>
      </c>
      <c r="K248" s="15" t="s">
        <v>220</v>
      </c>
      <c r="L248" s="16">
        <v>110</v>
      </c>
    </row>
    <row r="249" spans="1:12" x14ac:dyDescent="0.25">
      <c r="A249" s="2" t="s">
        <v>311</v>
      </c>
      <c r="B249" s="3" t="s">
        <v>221</v>
      </c>
      <c r="C249" s="30">
        <v>60</v>
      </c>
      <c r="D249" s="30">
        <v>64</v>
      </c>
      <c r="E249" s="30">
        <v>3</v>
      </c>
      <c r="F249" s="30">
        <v>0</v>
      </c>
      <c r="G249" s="30">
        <v>0</v>
      </c>
      <c r="H249" s="29">
        <v>2671</v>
      </c>
      <c r="J249" t="s">
        <v>92</v>
      </c>
      <c r="K249" s="15" t="s">
        <v>222</v>
      </c>
      <c r="L249" s="16">
        <v>696</v>
      </c>
    </row>
    <row r="250" spans="1:12" x14ac:dyDescent="0.25">
      <c r="A250" s="2" t="s">
        <v>348</v>
      </c>
      <c r="B250" s="3" t="s">
        <v>222</v>
      </c>
      <c r="C250" s="30">
        <v>12</v>
      </c>
      <c r="D250" s="30">
        <v>0</v>
      </c>
      <c r="E250" s="30">
        <v>0</v>
      </c>
      <c r="F250" s="30">
        <v>0</v>
      </c>
      <c r="G250" s="30">
        <v>0</v>
      </c>
      <c r="H250" s="29">
        <v>24</v>
      </c>
      <c r="J250" t="s">
        <v>93</v>
      </c>
      <c r="K250" s="15" t="s">
        <v>220</v>
      </c>
      <c r="L250" s="16">
        <v>5558</v>
      </c>
    </row>
    <row r="251" spans="1:12" x14ac:dyDescent="0.25">
      <c r="A251" s="2" t="s">
        <v>78</v>
      </c>
      <c r="B251" s="3" t="s">
        <v>221</v>
      </c>
      <c r="C251" s="30">
        <v>0</v>
      </c>
      <c r="D251" s="30">
        <v>0</v>
      </c>
      <c r="E251" s="30">
        <v>64</v>
      </c>
      <c r="F251" s="30">
        <v>0</v>
      </c>
      <c r="G251" s="30">
        <v>0</v>
      </c>
      <c r="H251" s="29">
        <v>537</v>
      </c>
      <c r="J251" t="s">
        <v>370</v>
      </c>
      <c r="K251" s="15" t="s">
        <v>220</v>
      </c>
      <c r="L251" s="16">
        <v>43</v>
      </c>
    </row>
    <row r="252" spans="1:12" x14ac:dyDescent="0.25">
      <c r="A252" s="2" t="s">
        <v>79</v>
      </c>
      <c r="B252" s="3" t="s">
        <v>227</v>
      </c>
      <c r="C252" s="30">
        <v>0</v>
      </c>
      <c r="D252" s="30">
        <v>72</v>
      </c>
      <c r="E252" s="30">
        <v>72</v>
      </c>
      <c r="F252" s="30">
        <v>0</v>
      </c>
      <c r="G252" s="30">
        <v>0</v>
      </c>
      <c r="H252" s="29">
        <v>1661</v>
      </c>
      <c r="J252" t="s">
        <v>372</v>
      </c>
      <c r="K252" s="15" t="s">
        <v>221</v>
      </c>
      <c r="L252" s="16">
        <v>81</v>
      </c>
    </row>
    <row r="253" spans="1:12" x14ac:dyDescent="0.25">
      <c r="A253" s="2" t="s">
        <v>80</v>
      </c>
      <c r="B253" s="3" t="s">
        <v>221</v>
      </c>
      <c r="C253" s="30">
        <v>132</v>
      </c>
      <c r="D253" s="30">
        <v>126</v>
      </c>
      <c r="E253" s="30">
        <v>119</v>
      </c>
      <c r="F253" s="30">
        <v>0</v>
      </c>
      <c r="G253" s="30">
        <v>0</v>
      </c>
      <c r="H253" s="29">
        <v>3605</v>
      </c>
      <c r="J253" t="s">
        <v>375</v>
      </c>
      <c r="K253" s="15" t="s">
        <v>219</v>
      </c>
      <c r="L253" s="16">
        <v>178</v>
      </c>
    </row>
    <row r="254" spans="1:12" s="19" customFormat="1" x14ac:dyDescent="0.25">
      <c r="A254" s="19" t="s">
        <v>81</v>
      </c>
      <c r="B254" s="24" t="s">
        <v>221</v>
      </c>
      <c r="C254" s="26">
        <v>101</v>
      </c>
      <c r="D254" s="26">
        <v>147</v>
      </c>
      <c r="E254" s="26">
        <v>126</v>
      </c>
      <c r="F254" s="26">
        <v>0</v>
      </c>
      <c r="G254" s="26">
        <v>0</v>
      </c>
      <c r="H254" s="29">
        <v>3169</v>
      </c>
      <c r="J254" t="s">
        <v>378</v>
      </c>
      <c r="K254" s="15" t="s">
        <v>219</v>
      </c>
      <c r="L254" s="16">
        <v>270</v>
      </c>
    </row>
    <row r="255" spans="1:12" x14ac:dyDescent="0.25">
      <c r="A255" t="s">
        <v>256</v>
      </c>
      <c r="B255" s="3" t="s">
        <v>221</v>
      </c>
      <c r="C255" s="30">
        <v>196</v>
      </c>
      <c r="D255" s="30">
        <v>213</v>
      </c>
      <c r="E255" s="30">
        <v>107</v>
      </c>
      <c r="F255" s="30">
        <v>0</v>
      </c>
      <c r="G255" s="30">
        <v>0</v>
      </c>
      <c r="H255" s="29">
        <v>4240</v>
      </c>
      <c r="J255" t="s">
        <v>379</v>
      </c>
      <c r="K255" s="15" t="s">
        <v>239</v>
      </c>
      <c r="L255" s="16">
        <v>128</v>
      </c>
    </row>
    <row r="256" spans="1:12" x14ac:dyDescent="0.25">
      <c r="A256" t="s">
        <v>109</v>
      </c>
      <c r="B256" s="3" t="s">
        <v>227</v>
      </c>
      <c r="C256" s="30">
        <v>159</v>
      </c>
      <c r="D256" s="30">
        <v>225</v>
      </c>
      <c r="E256" s="30">
        <v>142</v>
      </c>
      <c r="F256" s="30">
        <v>0</v>
      </c>
      <c r="G256" s="30">
        <v>0</v>
      </c>
      <c r="H256" s="29">
        <v>3389</v>
      </c>
      <c r="J256" t="s">
        <v>390</v>
      </c>
      <c r="K256" s="15" t="s">
        <v>226</v>
      </c>
      <c r="L256" s="16">
        <v>64</v>
      </c>
    </row>
    <row r="257" spans="1:12" x14ac:dyDescent="0.25">
      <c r="A257" t="s">
        <v>82</v>
      </c>
      <c r="B257" s="3" t="s">
        <v>221</v>
      </c>
      <c r="C257" s="30">
        <v>178</v>
      </c>
      <c r="D257" s="30">
        <v>92</v>
      </c>
      <c r="E257" s="30">
        <v>99</v>
      </c>
      <c r="F257" s="30">
        <v>0</v>
      </c>
      <c r="G257" s="30">
        <v>0</v>
      </c>
      <c r="H257" s="29">
        <v>3938</v>
      </c>
      <c r="J257" t="s">
        <v>94</v>
      </c>
      <c r="K257" s="15" t="s">
        <v>223</v>
      </c>
      <c r="L257" s="16">
        <v>390</v>
      </c>
    </row>
    <row r="258" spans="1:12" x14ac:dyDescent="0.25">
      <c r="A258" t="s">
        <v>83</v>
      </c>
      <c r="B258" s="3" t="s">
        <v>227</v>
      </c>
      <c r="C258" s="30">
        <v>146</v>
      </c>
      <c r="D258" s="30">
        <v>67</v>
      </c>
      <c r="E258" s="30">
        <v>54</v>
      </c>
      <c r="F258" s="30">
        <v>0</v>
      </c>
      <c r="G258" s="30">
        <v>0</v>
      </c>
      <c r="H258" s="29">
        <v>2042</v>
      </c>
      <c r="J258" t="s">
        <v>95</v>
      </c>
      <c r="K258" s="15" t="s">
        <v>219</v>
      </c>
      <c r="L258" s="16">
        <v>590</v>
      </c>
    </row>
    <row r="259" spans="1:12" x14ac:dyDescent="0.25">
      <c r="A259" t="s">
        <v>176</v>
      </c>
      <c r="B259" s="3" t="s">
        <v>227</v>
      </c>
      <c r="C259" s="30">
        <v>145</v>
      </c>
      <c r="D259" s="30">
        <v>89</v>
      </c>
      <c r="E259" s="30">
        <v>53</v>
      </c>
      <c r="F259" s="30">
        <v>0</v>
      </c>
      <c r="G259" s="30">
        <v>0</v>
      </c>
      <c r="H259" s="29">
        <v>1637</v>
      </c>
      <c r="J259" t="s">
        <v>380</v>
      </c>
      <c r="K259" s="15" t="s">
        <v>226</v>
      </c>
      <c r="L259" s="16">
        <v>17</v>
      </c>
    </row>
    <row r="260" spans="1:12" x14ac:dyDescent="0.25">
      <c r="A260" t="s">
        <v>84</v>
      </c>
      <c r="B260" s="3" t="s">
        <v>228</v>
      </c>
      <c r="C260" s="30">
        <v>0</v>
      </c>
      <c r="D260" s="30">
        <v>0</v>
      </c>
      <c r="E260" s="30">
        <v>124</v>
      </c>
      <c r="F260" s="30">
        <v>0</v>
      </c>
      <c r="G260" s="30">
        <v>0</v>
      </c>
      <c r="H260" s="29">
        <v>362</v>
      </c>
      <c r="J260" t="s">
        <v>96</v>
      </c>
      <c r="K260" s="15" t="s">
        <v>220</v>
      </c>
      <c r="L260" s="16">
        <v>345</v>
      </c>
    </row>
    <row r="261" spans="1:12" x14ac:dyDescent="0.25">
      <c r="A261" t="s">
        <v>282</v>
      </c>
      <c r="B261" s="3" t="s">
        <v>220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29">
        <v>29</v>
      </c>
      <c r="J261" t="s">
        <v>381</v>
      </c>
      <c r="K261" s="15" t="s">
        <v>226</v>
      </c>
      <c r="L261" s="16">
        <v>74</v>
      </c>
    </row>
    <row r="262" spans="1:12" x14ac:dyDescent="0.25">
      <c r="A262" t="s">
        <v>110</v>
      </c>
      <c r="B262" s="3" t="s">
        <v>228</v>
      </c>
      <c r="C262" s="30">
        <v>0</v>
      </c>
      <c r="D262" s="30">
        <v>0</v>
      </c>
      <c r="E262" s="30">
        <v>0</v>
      </c>
      <c r="F262" s="30">
        <v>0</v>
      </c>
      <c r="G262" s="30">
        <v>0</v>
      </c>
      <c r="H262" s="29">
        <v>94</v>
      </c>
      <c r="J262" t="s">
        <v>97</v>
      </c>
      <c r="K262" s="15" t="s">
        <v>220</v>
      </c>
      <c r="L262" s="16">
        <v>324</v>
      </c>
    </row>
    <row r="263" spans="1:12" x14ac:dyDescent="0.25">
      <c r="A263" t="s">
        <v>323</v>
      </c>
      <c r="B263" s="3" t="s">
        <v>226</v>
      </c>
      <c r="C263" s="30">
        <v>0</v>
      </c>
      <c r="D263" s="30">
        <v>42</v>
      </c>
      <c r="E263" s="30">
        <v>0</v>
      </c>
      <c r="F263" s="30">
        <v>0</v>
      </c>
      <c r="G263" s="30">
        <v>0</v>
      </c>
      <c r="H263" s="29">
        <v>84</v>
      </c>
      <c r="J263" t="s">
        <v>382</v>
      </c>
      <c r="K263" s="15" t="s">
        <v>227</v>
      </c>
      <c r="L263" s="16">
        <v>76</v>
      </c>
    </row>
    <row r="264" spans="1:12" x14ac:dyDescent="0.25">
      <c r="A264" t="s">
        <v>329</v>
      </c>
      <c r="B264" s="3" t="s">
        <v>220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29">
        <v>18</v>
      </c>
      <c r="J264" t="s">
        <v>383</v>
      </c>
      <c r="K264" s="15" t="s">
        <v>220</v>
      </c>
      <c r="L264" s="16">
        <v>75</v>
      </c>
    </row>
    <row r="265" spans="1:12" x14ac:dyDescent="0.25">
      <c r="A265" t="s">
        <v>324</v>
      </c>
      <c r="B265" s="3" t="s">
        <v>226</v>
      </c>
      <c r="C265" s="30">
        <v>0</v>
      </c>
      <c r="D265" s="30">
        <v>0</v>
      </c>
      <c r="E265" s="30">
        <v>6</v>
      </c>
      <c r="F265" s="30">
        <v>0</v>
      </c>
      <c r="G265" s="30">
        <v>0</v>
      </c>
      <c r="H265" s="29">
        <v>12</v>
      </c>
      <c r="J265" s="5" t="s">
        <v>392</v>
      </c>
      <c r="L265" s="21">
        <f>SUM(L7:L264)</f>
        <v>162733</v>
      </c>
    </row>
    <row r="266" spans="1:12" x14ac:dyDescent="0.25">
      <c r="A266" t="s">
        <v>312</v>
      </c>
      <c r="B266" s="3" t="s">
        <v>222</v>
      </c>
      <c r="C266" s="30">
        <v>0</v>
      </c>
      <c r="D266" s="30">
        <v>24</v>
      </c>
      <c r="E266" s="30">
        <v>0</v>
      </c>
      <c r="F266" s="30">
        <v>0</v>
      </c>
      <c r="G266" s="30">
        <v>0</v>
      </c>
      <c r="H266" s="29">
        <v>48</v>
      </c>
    </row>
    <row r="267" spans="1:12" x14ac:dyDescent="0.25">
      <c r="A267" t="s">
        <v>413</v>
      </c>
      <c r="B267" s="3" t="s">
        <v>220</v>
      </c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29">
        <v>3</v>
      </c>
    </row>
    <row r="268" spans="1:12" x14ac:dyDescent="0.25">
      <c r="A268" s="19" t="s">
        <v>283</v>
      </c>
      <c r="B268" s="24" t="s">
        <v>239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29">
        <v>110</v>
      </c>
    </row>
    <row r="269" spans="1:12" x14ac:dyDescent="0.25">
      <c r="A269" s="19" t="s">
        <v>121</v>
      </c>
      <c r="B269" s="24" t="s">
        <v>239</v>
      </c>
      <c r="C269" s="26">
        <v>39</v>
      </c>
      <c r="D269" s="26">
        <v>40</v>
      </c>
      <c r="E269" s="26">
        <v>9</v>
      </c>
      <c r="F269" s="26">
        <v>0</v>
      </c>
      <c r="G269" s="26">
        <v>0</v>
      </c>
      <c r="H269" s="29">
        <v>292</v>
      </c>
    </row>
    <row r="270" spans="1:12" x14ac:dyDescent="0.25">
      <c r="A270" s="19" t="s">
        <v>177</v>
      </c>
      <c r="B270" s="24" t="s">
        <v>220</v>
      </c>
      <c r="C270" s="26">
        <v>0</v>
      </c>
      <c r="D270" s="26">
        <v>45</v>
      </c>
      <c r="E270" s="26">
        <v>0</v>
      </c>
      <c r="F270" s="26">
        <v>0</v>
      </c>
      <c r="G270" s="26">
        <v>0</v>
      </c>
      <c r="H270" s="29">
        <v>133</v>
      </c>
    </row>
    <row r="271" spans="1:12" x14ac:dyDescent="0.25">
      <c r="A271" s="19" t="s">
        <v>85</v>
      </c>
      <c r="B271" s="24" t="s">
        <v>221</v>
      </c>
      <c r="C271" s="26">
        <v>66</v>
      </c>
      <c r="D271" s="26">
        <v>102</v>
      </c>
      <c r="E271" s="26">
        <v>78</v>
      </c>
      <c r="F271" s="26">
        <v>0</v>
      </c>
      <c r="G271" s="26">
        <v>0</v>
      </c>
      <c r="H271" s="29">
        <v>1647</v>
      </c>
    </row>
    <row r="272" spans="1:12" x14ac:dyDescent="0.25">
      <c r="A272" s="19" t="s">
        <v>178</v>
      </c>
      <c r="B272" s="24" t="s">
        <v>219</v>
      </c>
      <c r="C272" s="26">
        <v>0</v>
      </c>
      <c r="D272" s="26">
        <v>161</v>
      </c>
      <c r="E272" s="26">
        <v>0</v>
      </c>
      <c r="F272" s="26">
        <v>0</v>
      </c>
      <c r="G272" s="26">
        <v>0</v>
      </c>
      <c r="H272" s="29">
        <v>351</v>
      </c>
    </row>
    <row r="273" spans="1:8" x14ac:dyDescent="0.25">
      <c r="A273" s="19" t="s">
        <v>439</v>
      </c>
      <c r="B273" s="24" t="s">
        <v>220</v>
      </c>
      <c r="C273" s="26">
        <v>0</v>
      </c>
      <c r="D273" s="26">
        <v>0</v>
      </c>
      <c r="E273" s="26">
        <v>74</v>
      </c>
      <c r="F273" s="26">
        <v>138</v>
      </c>
      <c r="G273" s="26">
        <v>0</v>
      </c>
      <c r="H273" s="29">
        <v>417</v>
      </c>
    </row>
    <row r="274" spans="1:8" x14ac:dyDescent="0.25">
      <c r="A274" s="19" t="s">
        <v>338</v>
      </c>
      <c r="B274" s="24" t="s">
        <v>226</v>
      </c>
      <c r="C274" s="26">
        <v>0</v>
      </c>
      <c r="D274" s="26">
        <v>0</v>
      </c>
      <c r="E274" s="26">
        <v>0</v>
      </c>
      <c r="F274" s="26">
        <v>0</v>
      </c>
      <c r="G274" s="26">
        <v>0</v>
      </c>
      <c r="H274" s="29">
        <v>24</v>
      </c>
    </row>
    <row r="275" spans="1:8" x14ac:dyDescent="0.25">
      <c r="A275" s="19" t="s">
        <v>257</v>
      </c>
      <c r="B275" s="24" t="s">
        <v>228</v>
      </c>
      <c r="C275" s="26">
        <v>0</v>
      </c>
      <c r="D275" s="26">
        <v>0</v>
      </c>
      <c r="E275" s="26">
        <v>0</v>
      </c>
      <c r="F275" s="26">
        <v>0</v>
      </c>
      <c r="G275" s="26">
        <v>0</v>
      </c>
      <c r="H275" s="29">
        <v>258</v>
      </c>
    </row>
    <row r="276" spans="1:8" x14ac:dyDescent="0.25">
      <c r="A276" s="19" t="s">
        <v>122</v>
      </c>
      <c r="B276" s="24" t="s">
        <v>220</v>
      </c>
      <c r="C276" s="26">
        <v>4</v>
      </c>
      <c r="D276" s="26">
        <v>0</v>
      </c>
      <c r="E276" s="26">
        <v>0</v>
      </c>
      <c r="F276" s="26">
        <v>0</v>
      </c>
      <c r="G276" s="26">
        <v>0</v>
      </c>
      <c r="H276" s="29">
        <v>349</v>
      </c>
    </row>
    <row r="277" spans="1:8" x14ac:dyDescent="0.25">
      <c r="A277" s="19" t="s">
        <v>189</v>
      </c>
      <c r="B277" s="24" t="s">
        <v>223</v>
      </c>
      <c r="C277" s="26">
        <v>142</v>
      </c>
      <c r="D277" s="26">
        <v>44</v>
      </c>
      <c r="E277" s="26">
        <v>61</v>
      </c>
      <c r="F277" s="26">
        <v>0</v>
      </c>
      <c r="G277" s="26">
        <v>0</v>
      </c>
      <c r="H277" s="29">
        <v>928</v>
      </c>
    </row>
    <row r="278" spans="1:8" x14ac:dyDescent="0.25">
      <c r="A278" s="19" t="s">
        <v>339</v>
      </c>
      <c r="B278" s="24" t="s">
        <v>220</v>
      </c>
      <c r="C278" s="26">
        <v>0</v>
      </c>
      <c r="D278" s="26">
        <v>0</v>
      </c>
      <c r="E278" s="26">
        <v>0</v>
      </c>
      <c r="F278" s="26">
        <v>0</v>
      </c>
      <c r="G278" s="26">
        <v>0</v>
      </c>
      <c r="H278" s="29">
        <v>29</v>
      </c>
    </row>
    <row r="279" spans="1:8" x14ac:dyDescent="0.25">
      <c r="A279" s="19" t="s">
        <v>134</v>
      </c>
      <c r="B279" s="24" t="s">
        <v>230</v>
      </c>
      <c r="C279" s="26">
        <v>7</v>
      </c>
      <c r="D279" s="26">
        <v>0</v>
      </c>
      <c r="E279" s="26">
        <v>0</v>
      </c>
      <c r="F279" s="26">
        <v>0</v>
      </c>
      <c r="G279" s="26">
        <v>0</v>
      </c>
      <c r="H279" s="29">
        <v>887</v>
      </c>
    </row>
    <row r="280" spans="1:8" x14ac:dyDescent="0.25">
      <c r="A280" s="19" t="s">
        <v>414</v>
      </c>
      <c r="B280" s="24" t="s">
        <v>220</v>
      </c>
      <c r="C280" s="26">
        <v>0</v>
      </c>
      <c r="D280" s="26">
        <v>0</v>
      </c>
      <c r="E280" s="26">
        <v>0</v>
      </c>
      <c r="F280" s="26">
        <v>0</v>
      </c>
      <c r="G280" s="26">
        <v>0</v>
      </c>
      <c r="H280" s="29">
        <v>17</v>
      </c>
    </row>
    <row r="281" spans="1:8" x14ac:dyDescent="0.25">
      <c r="A281" s="19" t="s">
        <v>284</v>
      </c>
      <c r="B281" s="24" t="s">
        <v>220</v>
      </c>
      <c r="C281" s="26">
        <v>0</v>
      </c>
      <c r="D281" s="26">
        <v>0</v>
      </c>
      <c r="E281" s="26">
        <v>0</v>
      </c>
      <c r="F281" s="26">
        <v>0</v>
      </c>
      <c r="G281" s="26">
        <v>0</v>
      </c>
      <c r="H281" s="29">
        <v>104</v>
      </c>
    </row>
    <row r="282" spans="1:8" x14ac:dyDescent="0.25">
      <c r="A282" s="19" t="s">
        <v>111</v>
      </c>
      <c r="B282" s="24" t="s">
        <v>223</v>
      </c>
      <c r="C282" s="26">
        <v>0</v>
      </c>
      <c r="D282" s="26">
        <v>21</v>
      </c>
      <c r="E282" s="26">
        <v>0</v>
      </c>
      <c r="F282" s="26">
        <v>0</v>
      </c>
      <c r="G282" s="26">
        <v>0</v>
      </c>
      <c r="H282" s="29">
        <v>391</v>
      </c>
    </row>
    <row r="283" spans="1:8" s="19" customFormat="1" x14ac:dyDescent="0.25">
      <c r="A283" s="19" t="s">
        <v>135</v>
      </c>
      <c r="B283" s="24" t="s">
        <v>230</v>
      </c>
      <c r="C283" s="26">
        <v>72</v>
      </c>
      <c r="D283" s="26">
        <v>65</v>
      </c>
      <c r="E283" s="26">
        <v>0</v>
      </c>
      <c r="F283" s="26">
        <v>0</v>
      </c>
      <c r="G283" s="26">
        <v>0</v>
      </c>
      <c r="H283" s="29">
        <v>508</v>
      </c>
    </row>
    <row r="284" spans="1:8" s="19" customFormat="1" x14ac:dyDescent="0.25">
      <c r="A284" s="19" t="s">
        <v>211</v>
      </c>
      <c r="B284" s="24" t="s">
        <v>222</v>
      </c>
      <c r="C284" s="26">
        <v>0</v>
      </c>
      <c r="D284" s="26">
        <v>0</v>
      </c>
      <c r="E284" s="26">
        <v>0</v>
      </c>
      <c r="F284" s="26">
        <v>0</v>
      </c>
      <c r="G284" s="26">
        <v>0</v>
      </c>
      <c r="H284" s="29">
        <v>150</v>
      </c>
    </row>
    <row r="285" spans="1:8" s="19" customFormat="1" x14ac:dyDescent="0.25">
      <c r="A285" s="19" t="s">
        <v>340</v>
      </c>
      <c r="B285" s="24" t="s">
        <v>220</v>
      </c>
      <c r="C285" s="26">
        <v>0</v>
      </c>
      <c r="D285" s="26">
        <v>0</v>
      </c>
      <c r="E285" s="26">
        <v>0</v>
      </c>
      <c r="F285" s="26">
        <v>0</v>
      </c>
      <c r="G285" s="26">
        <v>0</v>
      </c>
      <c r="H285" s="29">
        <v>10</v>
      </c>
    </row>
    <row r="286" spans="1:8" s="19" customFormat="1" x14ac:dyDescent="0.25">
      <c r="A286" s="19" t="s">
        <v>123</v>
      </c>
      <c r="B286" s="24" t="s">
        <v>220</v>
      </c>
      <c r="C286" s="26">
        <v>307</v>
      </c>
      <c r="D286" s="26">
        <v>0</v>
      </c>
      <c r="E286" s="26">
        <v>5</v>
      </c>
      <c r="F286" s="26">
        <v>0</v>
      </c>
      <c r="G286" s="26">
        <v>0</v>
      </c>
      <c r="H286" s="29">
        <v>1055</v>
      </c>
    </row>
    <row r="287" spans="1:8" s="19" customFormat="1" x14ac:dyDescent="0.25">
      <c r="A287" s="19" t="s">
        <v>136</v>
      </c>
      <c r="B287" s="24" t="s">
        <v>230</v>
      </c>
      <c r="C287" s="26">
        <v>48</v>
      </c>
      <c r="D287" s="26">
        <v>30</v>
      </c>
      <c r="E287" s="26">
        <v>8</v>
      </c>
      <c r="F287" s="26">
        <v>0</v>
      </c>
      <c r="G287" s="26">
        <v>0</v>
      </c>
      <c r="H287" s="29">
        <v>1010</v>
      </c>
    </row>
    <row r="288" spans="1:8" s="19" customFormat="1" x14ac:dyDescent="0.25">
      <c r="A288" s="19" t="s">
        <v>258</v>
      </c>
      <c r="B288" s="24" t="s">
        <v>239</v>
      </c>
      <c r="C288" s="26">
        <v>0</v>
      </c>
      <c r="D288" s="26">
        <v>0</v>
      </c>
      <c r="E288" s="26">
        <v>0</v>
      </c>
      <c r="F288" s="26">
        <v>0</v>
      </c>
      <c r="G288" s="26">
        <v>0</v>
      </c>
      <c r="H288" s="29">
        <v>30</v>
      </c>
    </row>
    <row r="289" spans="1:8" s="19" customFormat="1" x14ac:dyDescent="0.25">
      <c r="A289" s="19" t="s">
        <v>86</v>
      </c>
      <c r="B289" s="24" t="s">
        <v>219</v>
      </c>
      <c r="C289" s="26">
        <v>68</v>
      </c>
      <c r="D289" s="26">
        <v>150</v>
      </c>
      <c r="E289" s="26">
        <v>21</v>
      </c>
      <c r="F289" s="26">
        <v>0</v>
      </c>
      <c r="G289" s="26">
        <v>0</v>
      </c>
      <c r="H289" s="29">
        <v>1674</v>
      </c>
    </row>
    <row r="290" spans="1:8" s="19" customFormat="1" x14ac:dyDescent="0.25">
      <c r="A290" s="19" t="s">
        <v>158</v>
      </c>
      <c r="B290" s="24" t="s">
        <v>220</v>
      </c>
      <c r="C290" s="26">
        <v>0</v>
      </c>
      <c r="D290" s="26">
        <v>72</v>
      </c>
      <c r="E290" s="26">
        <v>69</v>
      </c>
      <c r="F290" s="26">
        <v>0</v>
      </c>
      <c r="G290" s="26">
        <v>0</v>
      </c>
      <c r="H290" s="29">
        <v>293</v>
      </c>
    </row>
    <row r="291" spans="1:8" s="19" customFormat="1" x14ac:dyDescent="0.25">
      <c r="A291" s="19" t="s">
        <v>415</v>
      </c>
      <c r="B291" s="24" t="s">
        <v>220</v>
      </c>
      <c r="C291" s="26">
        <v>49</v>
      </c>
      <c r="D291" s="26">
        <v>26</v>
      </c>
      <c r="E291" s="26">
        <v>1</v>
      </c>
      <c r="F291" s="26">
        <v>0</v>
      </c>
      <c r="G291" s="26">
        <v>0</v>
      </c>
      <c r="H291" s="29">
        <v>118</v>
      </c>
    </row>
    <row r="292" spans="1:8" s="19" customFormat="1" x14ac:dyDescent="0.25">
      <c r="A292" s="19" t="s">
        <v>179</v>
      </c>
      <c r="B292" s="24" t="s">
        <v>219</v>
      </c>
      <c r="C292" s="26">
        <v>0</v>
      </c>
      <c r="D292" s="26">
        <v>2</v>
      </c>
      <c r="E292" s="26">
        <v>0</v>
      </c>
      <c r="F292" s="26">
        <v>0</v>
      </c>
      <c r="G292" s="26">
        <v>0</v>
      </c>
      <c r="H292" s="29">
        <v>4</v>
      </c>
    </row>
    <row r="293" spans="1:8" s="19" customFormat="1" x14ac:dyDescent="0.25">
      <c r="A293" s="19" t="s">
        <v>87</v>
      </c>
      <c r="B293" s="24" t="s">
        <v>219</v>
      </c>
      <c r="C293" s="26">
        <v>100</v>
      </c>
      <c r="D293" s="26">
        <v>55</v>
      </c>
      <c r="E293" s="26">
        <v>0</v>
      </c>
      <c r="F293" s="26">
        <v>0</v>
      </c>
      <c r="G293" s="26">
        <v>0</v>
      </c>
      <c r="H293" s="29">
        <v>2336</v>
      </c>
    </row>
    <row r="294" spans="1:8" s="19" customFormat="1" x14ac:dyDescent="0.25">
      <c r="A294" s="19" t="s">
        <v>410</v>
      </c>
      <c r="B294" s="24" t="s">
        <v>226</v>
      </c>
      <c r="C294" s="26">
        <v>0</v>
      </c>
      <c r="D294" s="26">
        <v>0</v>
      </c>
      <c r="E294" s="26">
        <v>0</v>
      </c>
      <c r="F294" s="26">
        <v>0</v>
      </c>
      <c r="G294" s="26">
        <v>0</v>
      </c>
      <c r="H294" s="29">
        <v>1</v>
      </c>
    </row>
    <row r="295" spans="1:8" s="19" customFormat="1" x14ac:dyDescent="0.25">
      <c r="A295" s="19" t="s">
        <v>349</v>
      </c>
      <c r="B295" s="24" t="s">
        <v>226</v>
      </c>
      <c r="C295" s="26">
        <v>0</v>
      </c>
      <c r="D295" s="26">
        <v>58</v>
      </c>
      <c r="E295" s="26">
        <v>0</v>
      </c>
      <c r="F295" s="26">
        <v>0</v>
      </c>
      <c r="G295" s="26">
        <v>0</v>
      </c>
      <c r="H295" s="29">
        <v>118</v>
      </c>
    </row>
    <row r="296" spans="1:8" s="19" customFormat="1" x14ac:dyDescent="0.25">
      <c r="A296" s="19" t="s">
        <v>88</v>
      </c>
      <c r="B296" s="24" t="s">
        <v>220</v>
      </c>
      <c r="C296" s="26">
        <v>221</v>
      </c>
      <c r="D296" s="26">
        <v>268</v>
      </c>
      <c r="E296" s="26">
        <v>191</v>
      </c>
      <c r="F296" s="26">
        <v>0</v>
      </c>
      <c r="G296" s="26">
        <v>0</v>
      </c>
      <c r="H296" s="29">
        <v>4538</v>
      </c>
    </row>
    <row r="297" spans="1:8" s="19" customFormat="1" x14ac:dyDescent="0.25">
      <c r="A297" s="19" t="s">
        <v>137</v>
      </c>
      <c r="B297" s="24" t="s">
        <v>230</v>
      </c>
      <c r="C297" s="26">
        <v>41</v>
      </c>
      <c r="D297" s="26">
        <v>0</v>
      </c>
      <c r="E297" s="26">
        <v>21</v>
      </c>
      <c r="F297" s="26">
        <v>0</v>
      </c>
      <c r="G297" s="26">
        <v>0</v>
      </c>
      <c r="H297" s="29">
        <v>802</v>
      </c>
    </row>
    <row r="298" spans="1:8" s="19" customFormat="1" x14ac:dyDescent="0.25">
      <c r="A298" s="19" t="s">
        <v>112</v>
      </c>
      <c r="B298" s="24" t="s">
        <v>223</v>
      </c>
      <c r="C298" s="26">
        <v>0</v>
      </c>
      <c r="D298" s="26">
        <v>0</v>
      </c>
      <c r="E298" s="26">
        <v>0</v>
      </c>
      <c r="F298" s="26">
        <v>0</v>
      </c>
      <c r="G298" s="26">
        <v>0</v>
      </c>
      <c r="H298" s="29">
        <v>373</v>
      </c>
    </row>
    <row r="299" spans="1:8" s="19" customFormat="1" x14ac:dyDescent="0.25">
      <c r="A299" s="19" t="s">
        <v>159</v>
      </c>
      <c r="B299" s="24" t="s">
        <v>230</v>
      </c>
      <c r="C299" s="26">
        <v>24</v>
      </c>
      <c r="D299" s="26">
        <v>0</v>
      </c>
      <c r="E299" s="26">
        <v>6</v>
      </c>
      <c r="F299" s="26">
        <v>0</v>
      </c>
      <c r="G299" s="26">
        <v>0</v>
      </c>
      <c r="H299" s="29">
        <v>925</v>
      </c>
    </row>
    <row r="300" spans="1:8" s="19" customFormat="1" x14ac:dyDescent="0.25">
      <c r="A300" s="19" t="s">
        <v>138</v>
      </c>
      <c r="B300" s="24" t="s">
        <v>220</v>
      </c>
      <c r="C300" s="26">
        <v>0</v>
      </c>
      <c r="D300" s="26">
        <v>0</v>
      </c>
      <c r="E300" s="26">
        <v>0</v>
      </c>
      <c r="F300" s="26">
        <v>0</v>
      </c>
      <c r="G300" s="26">
        <v>0</v>
      </c>
      <c r="H300" s="29">
        <v>25</v>
      </c>
    </row>
    <row r="301" spans="1:8" s="19" customFormat="1" x14ac:dyDescent="0.25">
      <c r="A301" s="19" t="s">
        <v>89</v>
      </c>
      <c r="B301" s="24" t="s">
        <v>222</v>
      </c>
      <c r="C301" s="26">
        <v>166</v>
      </c>
      <c r="D301" s="26">
        <v>238</v>
      </c>
      <c r="E301" s="26">
        <v>240</v>
      </c>
      <c r="F301" s="26">
        <v>60</v>
      </c>
      <c r="G301" s="26">
        <v>64</v>
      </c>
      <c r="H301" s="29">
        <v>5425</v>
      </c>
    </row>
    <row r="302" spans="1:8" s="19" customFormat="1" x14ac:dyDescent="0.25">
      <c r="A302" s="19" t="s">
        <v>160</v>
      </c>
      <c r="B302" s="24" t="s">
        <v>220</v>
      </c>
      <c r="C302" s="26">
        <v>0</v>
      </c>
      <c r="D302" s="26">
        <v>0</v>
      </c>
      <c r="E302" s="26">
        <v>0</v>
      </c>
      <c r="F302" s="26">
        <v>0</v>
      </c>
      <c r="G302" s="26">
        <v>0</v>
      </c>
      <c r="H302" s="29">
        <v>169</v>
      </c>
    </row>
    <row r="303" spans="1:8" s="19" customFormat="1" x14ac:dyDescent="0.25">
      <c r="A303" s="19" t="s">
        <v>113</v>
      </c>
      <c r="B303" s="24" t="s">
        <v>223</v>
      </c>
      <c r="C303" s="26">
        <v>0</v>
      </c>
      <c r="D303" s="26">
        <v>0</v>
      </c>
      <c r="E303" s="26">
        <v>0</v>
      </c>
      <c r="F303" s="26">
        <v>0</v>
      </c>
      <c r="G303" s="26">
        <v>0</v>
      </c>
      <c r="H303" s="29">
        <v>424</v>
      </c>
    </row>
    <row r="304" spans="1:8" s="19" customFormat="1" x14ac:dyDescent="0.25">
      <c r="A304" s="19" t="s">
        <v>90</v>
      </c>
      <c r="B304" s="24" t="s">
        <v>220</v>
      </c>
      <c r="C304" s="26">
        <v>371</v>
      </c>
      <c r="D304" s="26">
        <v>548</v>
      </c>
      <c r="E304" s="26">
        <v>366</v>
      </c>
      <c r="F304" s="26">
        <v>206</v>
      </c>
      <c r="G304" s="26">
        <v>185</v>
      </c>
      <c r="H304" s="29">
        <v>15006</v>
      </c>
    </row>
    <row r="305" spans="1:8" s="19" customFormat="1" x14ac:dyDescent="0.25">
      <c r="A305" s="19" t="s">
        <v>286</v>
      </c>
      <c r="B305" s="24" t="s">
        <v>223</v>
      </c>
      <c r="C305" s="26">
        <v>0</v>
      </c>
      <c r="D305" s="26">
        <v>0</v>
      </c>
      <c r="E305" s="26">
        <v>0</v>
      </c>
      <c r="F305" s="26">
        <v>0</v>
      </c>
      <c r="G305" s="26">
        <v>0</v>
      </c>
      <c r="H305" s="29">
        <v>60</v>
      </c>
    </row>
    <row r="306" spans="1:8" s="19" customFormat="1" x14ac:dyDescent="0.25">
      <c r="A306" s="19" t="s">
        <v>124</v>
      </c>
      <c r="B306" s="24" t="s">
        <v>239</v>
      </c>
      <c r="C306" s="26">
        <v>30</v>
      </c>
      <c r="D306" s="26">
        <v>30</v>
      </c>
      <c r="E306" s="26">
        <v>12</v>
      </c>
      <c r="F306" s="26">
        <v>0</v>
      </c>
      <c r="G306" s="26">
        <v>0</v>
      </c>
      <c r="H306" s="29">
        <v>494</v>
      </c>
    </row>
    <row r="307" spans="1:8" x14ac:dyDescent="0.25">
      <c r="A307" s="19" t="s">
        <v>259</v>
      </c>
      <c r="B307" s="24" t="s">
        <v>223</v>
      </c>
      <c r="C307" s="26">
        <v>7</v>
      </c>
      <c r="D307" s="26">
        <v>4</v>
      </c>
      <c r="E307" s="26">
        <v>3</v>
      </c>
      <c r="F307" s="26">
        <v>0</v>
      </c>
      <c r="G307" s="26">
        <v>0</v>
      </c>
      <c r="H307" s="29">
        <v>48</v>
      </c>
    </row>
    <row r="308" spans="1:8" x14ac:dyDescent="0.25">
      <c r="A308" s="19" t="s">
        <v>368</v>
      </c>
      <c r="B308" s="24" t="s">
        <v>223</v>
      </c>
      <c r="C308" s="26">
        <v>282</v>
      </c>
      <c r="D308" s="26">
        <v>306</v>
      </c>
      <c r="E308" s="26">
        <v>252</v>
      </c>
      <c r="F308" s="26">
        <v>0</v>
      </c>
      <c r="G308" s="26">
        <v>0</v>
      </c>
      <c r="H308" s="29">
        <v>3994</v>
      </c>
    </row>
    <row r="309" spans="1:8" x14ac:dyDescent="0.25">
      <c r="A309" t="s">
        <v>91</v>
      </c>
      <c r="B309" s="3" t="s">
        <v>218</v>
      </c>
      <c r="C309" s="30">
        <v>271</v>
      </c>
      <c r="D309" s="30">
        <v>316</v>
      </c>
      <c r="E309" s="30">
        <v>166</v>
      </c>
      <c r="F309" s="30">
        <v>0</v>
      </c>
      <c r="G309" s="30">
        <v>0</v>
      </c>
      <c r="H309" s="29">
        <v>5513</v>
      </c>
    </row>
    <row r="310" spans="1:8" x14ac:dyDescent="0.25">
      <c r="A310" t="s">
        <v>369</v>
      </c>
      <c r="B310" s="3" t="s">
        <v>220</v>
      </c>
      <c r="C310" s="30">
        <v>24</v>
      </c>
      <c r="D310" s="30">
        <v>24</v>
      </c>
      <c r="E310" s="30">
        <v>47</v>
      </c>
      <c r="F310" s="30">
        <v>0</v>
      </c>
      <c r="G310" s="30">
        <v>0</v>
      </c>
      <c r="H310" s="29">
        <v>228</v>
      </c>
    </row>
    <row r="311" spans="1:8" x14ac:dyDescent="0.25">
      <c r="A311" s="19" t="s">
        <v>92</v>
      </c>
      <c r="B311" s="24" t="s">
        <v>222</v>
      </c>
      <c r="C311" s="26">
        <v>60</v>
      </c>
      <c r="D311" s="26">
        <v>90</v>
      </c>
      <c r="E311" s="26">
        <v>66</v>
      </c>
      <c r="F311" s="26">
        <v>0</v>
      </c>
      <c r="G311" s="26">
        <v>0</v>
      </c>
      <c r="H311" s="29">
        <v>2237</v>
      </c>
    </row>
    <row r="312" spans="1:8" x14ac:dyDescent="0.25">
      <c r="A312" s="19" t="s">
        <v>93</v>
      </c>
      <c r="B312" s="18" t="s">
        <v>220</v>
      </c>
      <c r="C312" s="22">
        <v>271</v>
      </c>
      <c r="D312" s="22">
        <v>289</v>
      </c>
      <c r="E312" s="22">
        <v>0</v>
      </c>
      <c r="F312" s="22">
        <v>0</v>
      </c>
      <c r="G312" s="22">
        <v>0</v>
      </c>
      <c r="H312" s="21">
        <v>12991</v>
      </c>
    </row>
    <row r="313" spans="1:8" x14ac:dyDescent="0.25">
      <c r="A313" t="s">
        <v>370</v>
      </c>
      <c r="B313" s="15" t="s">
        <v>220</v>
      </c>
      <c r="C313" s="15">
        <v>43</v>
      </c>
      <c r="D313" s="15">
        <v>0</v>
      </c>
      <c r="E313" s="15">
        <v>0</v>
      </c>
      <c r="F313" s="15">
        <v>0</v>
      </c>
      <c r="G313" s="15">
        <v>0</v>
      </c>
      <c r="H313" s="16">
        <v>90</v>
      </c>
    </row>
    <row r="314" spans="1:8" x14ac:dyDescent="0.25">
      <c r="A314" t="s">
        <v>371</v>
      </c>
      <c r="B314" s="15" t="s">
        <v>223</v>
      </c>
      <c r="C314" s="15">
        <v>0</v>
      </c>
      <c r="D314" s="15">
        <v>0</v>
      </c>
      <c r="E314" s="15">
        <v>0</v>
      </c>
      <c r="F314" s="15">
        <v>0</v>
      </c>
      <c r="G314" s="15">
        <v>0</v>
      </c>
      <c r="H314" s="16">
        <v>8</v>
      </c>
    </row>
    <row r="315" spans="1:8" x14ac:dyDescent="0.25">
      <c r="A315" t="s">
        <v>372</v>
      </c>
      <c r="B315" s="15" t="s">
        <v>221</v>
      </c>
      <c r="C315" s="15">
        <v>2</v>
      </c>
      <c r="D315" s="15">
        <v>0</v>
      </c>
      <c r="E315" s="15">
        <v>0</v>
      </c>
      <c r="F315" s="15">
        <v>0</v>
      </c>
      <c r="G315" s="15">
        <v>0</v>
      </c>
      <c r="H315" s="16">
        <v>273</v>
      </c>
    </row>
    <row r="316" spans="1:8" x14ac:dyDescent="0.25">
      <c r="A316" t="s">
        <v>373</v>
      </c>
      <c r="B316" s="15" t="s">
        <v>221</v>
      </c>
      <c r="C316" s="15">
        <v>0</v>
      </c>
      <c r="D316" s="15">
        <v>0</v>
      </c>
      <c r="E316" s="15">
        <v>0</v>
      </c>
      <c r="F316" s="15">
        <v>0</v>
      </c>
      <c r="G316" s="15">
        <v>0</v>
      </c>
      <c r="H316" s="16">
        <v>1</v>
      </c>
    </row>
    <row r="317" spans="1:8" x14ac:dyDescent="0.25">
      <c r="A317" s="19" t="s">
        <v>422</v>
      </c>
      <c r="B317" s="18" t="s">
        <v>250</v>
      </c>
      <c r="C317" s="22">
        <v>17</v>
      </c>
      <c r="D317" s="22">
        <v>0</v>
      </c>
      <c r="E317" s="22">
        <v>1</v>
      </c>
      <c r="F317" s="22">
        <v>0</v>
      </c>
      <c r="G317" s="22">
        <v>0</v>
      </c>
      <c r="H317" s="21">
        <v>18</v>
      </c>
    </row>
    <row r="318" spans="1:8" x14ac:dyDescent="0.25">
      <c r="A318" t="s">
        <v>375</v>
      </c>
      <c r="B318" s="15" t="s">
        <v>219</v>
      </c>
      <c r="C318" s="22">
        <v>0</v>
      </c>
      <c r="D318" s="22">
        <v>31</v>
      </c>
      <c r="E318" s="22">
        <v>0</v>
      </c>
      <c r="F318" s="22">
        <v>0</v>
      </c>
      <c r="G318" s="22">
        <v>0</v>
      </c>
      <c r="H318" s="21">
        <v>367</v>
      </c>
    </row>
    <row r="319" spans="1:8" x14ac:dyDescent="0.25">
      <c r="A319" t="s">
        <v>377</v>
      </c>
      <c r="B319" s="15" t="s">
        <v>226</v>
      </c>
      <c r="C319" s="22">
        <v>0</v>
      </c>
      <c r="D319" s="22">
        <v>0</v>
      </c>
      <c r="E319" s="22">
        <v>0</v>
      </c>
      <c r="F319" s="22">
        <v>0</v>
      </c>
      <c r="G319" s="22">
        <v>0</v>
      </c>
      <c r="H319" s="21">
        <v>59</v>
      </c>
    </row>
    <row r="320" spans="1:8" x14ac:dyDescent="0.25">
      <c r="A320" t="s">
        <v>378</v>
      </c>
      <c r="B320" s="15" t="s">
        <v>219</v>
      </c>
      <c r="C320" s="22">
        <v>72</v>
      </c>
      <c r="D320" s="22">
        <v>96</v>
      </c>
      <c r="E320" s="22">
        <v>108</v>
      </c>
      <c r="F320" s="22">
        <v>0</v>
      </c>
      <c r="G320" s="22">
        <v>0</v>
      </c>
      <c r="H320" s="21">
        <v>1343</v>
      </c>
    </row>
    <row r="321" spans="1:8" x14ac:dyDescent="0.25">
      <c r="A321" t="s">
        <v>379</v>
      </c>
      <c r="B321" s="15" t="s">
        <v>239</v>
      </c>
      <c r="C321" s="22">
        <v>35</v>
      </c>
      <c r="D321" s="22">
        <v>49</v>
      </c>
      <c r="E321" s="22">
        <v>36</v>
      </c>
      <c r="F321" s="22">
        <v>0</v>
      </c>
      <c r="G321" s="22">
        <v>0</v>
      </c>
      <c r="H321" s="21">
        <v>1649</v>
      </c>
    </row>
    <row r="322" spans="1:8" x14ac:dyDescent="0.25">
      <c r="A322" t="s">
        <v>390</v>
      </c>
      <c r="B322" s="15" t="s">
        <v>226</v>
      </c>
      <c r="C322" s="22">
        <v>0</v>
      </c>
      <c r="D322" s="22">
        <v>0</v>
      </c>
      <c r="E322" s="22">
        <v>0</v>
      </c>
      <c r="F322" s="22">
        <v>0</v>
      </c>
      <c r="G322" s="22">
        <v>0</v>
      </c>
      <c r="H322" s="21">
        <v>76</v>
      </c>
    </row>
    <row r="323" spans="1:8" x14ac:dyDescent="0.25">
      <c r="A323" t="s">
        <v>391</v>
      </c>
      <c r="B323" s="15" t="s">
        <v>220</v>
      </c>
      <c r="C323" s="22">
        <v>42</v>
      </c>
      <c r="D323" s="22">
        <v>42</v>
      </c>
      <c r="E323" s="22">
        <v>30</v>
      </c>
      <c r="F323" s="22">
        <v>0</v>
      </c>
      <c r="G323" s="22">
        <v>0</v>
      </c>
      <c r="H323" s="21">
        <v>240</v>
      </c>
    </row>
    <row r="324" spans="1:8" x14ac:dyDescent="0.25">
      <c r="A324" t="s">
        <v>94</v>
      </c>
      <c r="B324" s="15" t="s">
        <v>223</v>
      </c>
      <c r="C324" s="22">
        <v>0</v>
      </c>
      <c r="D324" s="22">
        <v>0</v>
      </c>
      <c r="E324" s="22">
        <v>0</v>
      </c>
      <c r="F324" s="22">
        <v>0</v>
      </c>
      <c r="G324" s="22">
        <v>0</v>
      </c>
      <c r="H324" s="21">
        <v>837</v>
      </c>
    </row>
    <row r="325" spans="1:8" x14ac:dyDescent="0.25">
      <c r="A325" t="s">
        <v>95</v>
      </c>
      <c r="B325" s="15" t="s">
        <v>219</v>
      </c>
      <c r="C325" s="22">
        <v>54</v>
      </c>
      <c r="D325" s="22">
        <v>0</v>
      </c>
      <c r="E325" s="22">
        <v>0</v>
      </c>
      <c r="F325" s="22">
        <v>0</v>
      </c>
      <c r="G325" s="22">
        <v>0</v>
      </c>
      <c r="H325" s="21">
        <v>1231</v>
      </c>
    </row>
    <row r="326" spans="1:8" x14ac:dyDescent="0.25">
      <c r="A326" t="s">
        <v>380</v>
      </c>
      <c r="B326" s="15" t="s">
        <v>226</v>
      </c>
      <c r="C326" s="22">
        <v>0</v>
      </c>
      <c r="D326" s="22">
        <v>0</v>
      </c>
      <c r="E326" s="22">
        <v>0</v>
      </c>
      <c r="F326" s="22">
        <v>0</v>
      </c>
      <c r="G326" s="22">
        <v>0</v>
      </c>
      <c r="H326" s="21">
        <v>40</v>
      </c>
    </row>
    <row r="327" spans="1:8" x14ac:dyDescent="0.25">
      <c r="A327" t="s">
        <v>96</v>
      </c>
      <c r="B327" s="15" t="s">
        <v>220</v>
      </c>
      <c r="C327" s="22">
        <v>62</v>
      </c>
      <c r="D327" s="22">
        <v>78</v>
      </c>
      <c r="E327" s="22">
        <v>0</v>
      </c>
      <c r="F327" s="22">
        <v>0</v>
      </c>
      <c r="G327" s="22">
        <v>0</v>
      </c>
      <c r="H327" s="21">
        <v>715</v>
      </c>
    </row>
    <row r="328" spans="1:8" x14ac:dyDescent="0.25">
      <c r="A328" t="s">
        <v>381</v>
      </c>
      <c r="B328" s="15" t="s">
        <v>226</v>
      </c>
      <c r="C328" s="22">
        <v>35</v>
      </c>
      <c r="D328" s="22">
        <v>23</v>
      </c>
      <c r="E328" s="22">
        <v>23</v>
      </c>
      <c r="F328" s="22">
        <v>0</v>
      </c>
      <c r="G328" s="22">
        <v>0</v>
      </c>
      <c r="H328" s="21">
        <v>162</v>
      </c>
    </row>
    <row r="329" spans="1:8" x14ac:dyDescent="0.25">
      <c r="A329" t="s">
        <v>97</v>
      </c>
      <c r="B329" s="15" t="s">
        <v>220</v>
      </c>
      <c r="C329" s="22">
        <v>52</v>
      </c>
      <c r="D329" s="22">
        <v>45</v>
      </c>
      <c r="E329" s="22">
        <v>58</v>
      </c>
      <c r="F329" s="22">
        <v>0</v>
      </c>
      <c r="G329" s="22">
        <v>0</v>
      </c>
      <c r="H329" s="21">
        <v>712</v>
      </c>
    </row>
    <row r="330" spans="1:8" x14ac:dyDescent="0.25">
      <c r="A330" t="s">
        <v>382</v>
      </c>
      <c r="B330" s="15" t="s">
        <v>227</v>
      </c>
      <c r="C330" s="22">
        <v>0</v>
      </c>
      <c r="D330" s="22">
        <v>0</v>
      </c>
      <c r="E330" s="22">
        <v>0</v>
      </c>
      <c r="F330" s="22">
        <v>0</v>
      </c>
      <c r="G330" s="22">
        <v>0</v>
      </c>
      <c r="H330" s="21">
        <v>154</v>
      </c>
    </row>
    <row r="331" spans="1:8" x14ac:dyDescent="0.25">
      <c r="A331" t="s">
        <v>383</v>
      </c>
      <c r="B331" s="15" t="s">
        <v>220</v>
      </c>
      <c r="C331" s="22">
        <v>0</v>
      </c>
      <c r="D331" s="22">
        <v>0</v>
      </c>
      <c r="E331" s="22">
        <v>0</v>
      </c>
      <c r="F331" s="22">
        <v>0</v>
      </c>
      <c r="G331" s="22">
        <v>0</v>
      </c>
      <c r="H331" s="21">
        <v>156</v>
      </c>
    </row>
    <row r="332" spans="1:8" x14ac:dyDescent="0.25">
      <c r="A332" s="5" t="s">
        <v>392</v>
      </c>
      <c r="C332" s="21">
        <f>SUM(C7:C331)</f>
        <v>16343</v>
      </c>
      <c r="D332" s="21">
        <f t="shared" ref="D332:H332" si="1">SUM(D7:D331)</f>
        <v>18090</v>
      </c>
      <c r="E332" s="21">
        <f t="shared" si="1"/>
        <v>16827</v>
      </c>
      <c r="F332" s="21">
        <f t="shared" si="1"/>
        <v>3478</v>
      </c>
      <c r="G332" s="21">
        <f t="shared" si="1"/>
        <v>1845</v>
      </c>
      <c r="H332" s="21">
        <f>SUM(H7:H331)</f>
        <v>431148</v>
      </c>
    </row>
  </sheetData>
  <autoFilter ref="A5:H332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170"/>
  <sheetViews>
    <sheetView zoomScale="60" zoomScaleNormal="60" workbookViewId="0">
      <pane ySplit="4" topLeftCell="A104" activePane="bottomLeft" state="frozen"/>
      <selection pane="bottomLeft" activeCell="O26" sqref="O26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23.7109375" customWidth="1"/>
    <col min="12" max="12" width="52.42578125" customWidth="1"/>
  </cols>
  <sheetData>
    <row r="1" spans="1:12" ht="18.75" x14ac:dyDescent="0.3">
      <c r="A1" s="27" t="s">
        <v>194</v>
      </c>
      <c r="B1" s="28" t="s">
        <v>355</v>
      </c>
      <c r="C1" s="8">
        <f>'prehled dle nemocnic'!C1</f>
        <v>44241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44237</v>
      </c>
      <c r="D6" s="4">
        <f t="shared" si="0"/>
        <v>44238</v>
      </c>
      <c r="E6" s="4">
        <f t="shared" si="0"/>
        <v>44239</v>
      </c>
      <c r="F6" s="4">
        <f>G6-1</f>
        <v>44240</v>
      </c>
      <c r="G6" s="4">
        <f>C1</f>
        <v>44241</v>
      </c>
      <c r="H6" s="33"/>
      <c r="J6" s="35"/>
      <c r="K6" s="9" t="s">
        <v>217</v>
      </c>
      <c r="L6" s="33"/>
    </row>
    <row r="7" spans="1:12" x14ac:dyDescent="0.25">
      <c r="A7" s="2" t="s">
        <v>139</v>
      </c>
      <c r="B7" s="3" t="s">
        <v>219</v>
      </c>
      <c r="C7" s="30">
        <v>0</v>
      </c>
      <c r="D7" s="30">
        <v>26</v>
      </c>
      <c r="E7" s="30">
        <v>0</v>
      </c>
      <c r="F7" s="30">
        <v>0</v>
      </c>
      <c r="G7" s="30">
        <v>0</v>
      </c>
      <c r="H7" s="29">
        <v>48</v>
      </c>
      <c r="J7" s="2" t="s">
        <v>139</v>
      </c>
      <c r="K7" s="3" t="s">
        <v>219</v>
      </c>
      <c r="L7" s="29">
        <v>19</v>
      </c>
    </row>
    <row r="8" spans="1:12" x14ac:dyDescent="0.25">
      <c r="A8" s="2" t="s">
        <v>388</v>
      </c>
      <c r="B8" s="3" t="s">
        <v>250</v>
      </c>
      <c r="C8" s="30">
        <v>11</v>
      </c>
      <c r="D8" s="30">
        <v>10</v>
      </c>
      <c r="E8" s="30">
        <v>0</v>
      </c>
      <c r="F8" s="30">
        <v>0</v>
      </c>
      <c r="G8" s="30">
        <v>0</v>
      </c>
      <c r="H8" s="29">
        <v>62</v>
      </c>
      <c r="J8" t="s">
        <v>142</v>
      </c>
      <c r="K8" s="3" t="s">
        <v>219</v>
      </c>
      <c r="L8" s="21">
        <v>22</v>
      </c>
    </row>
    <row r="9" spans="1:12" x14ac:dyDescent="0.25">
      <c r="A9" s="2" t="s">
        <v>9</v>
      </c>
      <c r="B9" s="3" t="s">
        <v>221</v>
      </c>
      <c r="C9" s="30">
        <v>0</v>
      </c>
      <c r="D9" s="30">
        <v>78</v>
      </c>
      <c r="E9" s="30">
        <v>48</v>
      </c>
      <c r="F9" s="30">
        <v>0</v>
      </c>
      <c r="G9" s="30">
        <v>0</v>
      </c>
      <c r="H9" s="29">
        <v>193</v>
      </c>
      <c r="J9" s="2" t="s">
        <v>215</v>
      </c>
      <c r="K9" s="3" t="s">
        <v>219</v>
      </c>
      <c r="L9" s="29">
        <v>1</v>
      </c>
    </row>
    <row r="10" spans="1:12" x14ac:dyDescent="0.25">
      <c r="A10" s="2" t="s">
        <v>142</v>
      </c>
      <c r="B10" s="3" t="s">
        <v>219</v>
      </c>
      <c r="C10" s="30">
        <v>0</v>
      </c>
      <c r="D10" s="30">
        <v>24</v>
      </c>
      <c r="E10" s="30">
        <v>0</v>
      </c>
      <c r="F10" s="30">
        <v>0</v>
      </c>
      <c r="G10" s="30">
        <v>0</v>
      </c>
      <c r="H10" s="29">
        <v>116</v>
      </c>
      <c r="J10" s="2" t="s">
        <v>287</v>
      </c>
      <c r="K10" s="3" t="s">
        <v>219</v>
      </c>
      <c r="L10" s="29">
        <v>112</v>
      </c>
    </row>
    <row r="11" spans="1:12" x14ac:dyDescent="0.25">
      <c r="A11" s="2" t="s">
        <v>402</v>
      </c>
      <c r="B11" s="3" t="s">
        <v>226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29">
        <v>13</v>
      </c>
      <c r="J11" s="2" t="s">
        <v>145</v>
      </c>
      <c r="K11" s="3" t="s">
        <v>219</v>
      </c>
      <c r="L11" s="29">
        <v>73</v>
      </c>
    </row>
    <row r="12" spans="1:12" x14ac:dyDescent="0.25">
      <c r="A12" s="2" t="s">
        <v>215</v>
      </c>
      <c r="B12" s="3" t="s">
        <v>219</v>
      </c>
      <c r="C12" s="30">
        <v>0</v>
      </c>
      <c r="D12" s="30">
        <v>0</v>
      </c>
      <c r="E12" s="30">
        <v>1</v>
      </c>
      <c r="F12" s="30">
        <v>0</v>
      </c>
      <c r="G12" s="30">
        <v>0</v>
      </c>
      <c r="H12" s="29">
        <v>218</v>
      </c>
      <c r="J12" s="2" t="s">
        <v>164</v>
      </c>
      <c r="K12" s="3" t="s">
        <v>219</v>
      </c>
      <c r="L12" s="29">
        <v>75</v>
      </c>
    </row>
    <row r="13" spans="1:12" x14ac:dyDescent="0.25">
      <c r="A13" s="2" t="s">
        <v>330</v>
      </c>
      <c r="B13" s="3" t="s">
        <v>219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37</v>
      </c>
      <c r="J13" s="2" t="s">
        <v>182</v>
      </c>
      <c r="K13" s="3" t="s">
        <v>219</v>
      </c>
      <c r="L13" s="29">
        <v>63</v>
      </c>
    </row>
    <row r="14" spans="1:12" x14ac:dyDescent="0.25">
      <c r="A14" s="2" t="s">
        <v>423</v>
      </c>
      <c r="B14" s="3" t="s">
        <v>226</v>
      </c>
      <c r="C14" s="30">
        <v>0</v>
      </c>
      <c r="D14" s="30">
        <v>9</v>
      </c>
      <c r="E14" s="30">
        <v>0</v>
      </c>
      <c r="F14" s="30">
        <v>0</v>
      </c>
      <c r="G14" s="30">
        <v>0</v>
      </c>
      <c r="H14" s="29">
        <v>9</v>
      </c>
      <c r="J14" s="2" t="s">
        <v>100</v>
      </c>
      <c r="K14" s="3" t="s">
        <v>219</v>
      </c>
      <c r="L14" s="29">
        <v>137</v>
      </c>
    </row>
    <row r="15" spans="1:12" x14ac:dyDescent="0.25">
      <c r="A15" s="2" t="s">
        <v>287</v>
      </c>
      <c r="B15" s="3" t="s">
        <v>219</v>
      </c>
      <c r="C15" s="30">
        <v>0</v>
      </c>
      <c r="D15" s="30">
        <v>51</v>
      </c>
      <c r="E15" s="30">
        <v>64</v>
      </c>
      <c r="F15" s="30">
        <v>0</v>
      </c>
      <c r="G15" s="30">
        <v>0</v>
      </c>
      <c r="H15" s="29">
        <v>407</v>
      </c>
      <c r="J15" s="2" t="s">
        <v>167</v>
      </c>
      <c r="K15" s="3" t="s">
        <v>219</v>
      </c>
      <c r="L15" s="29">
        <v>57</v>
      </c>
    </row>
    <row r="16" spans="1:12" x14ac:dyDescent="0.25">
      <c r="A16" s="2" t="s">
        <v>314</v>
      </c>
      <c r="B16" s="3" t="s">
        <v>219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70</v>
      </c>
      <c r="J16" s="2" t="s">
        <v>214</v>
      </c>
      <c r="K16" s="3" t="s">
        <v>219</v>
      </c>
      <c r="L16" s="29">
        <v>1</v>
      </c>
    </row>
    <row r="17" spans="1:12" x14ac:dyDescent="0.25">
      <c r="A17" s="2" t="s">
        <v>10</v>
      </c>
      <c r="B17" s="3" t="s">
        <v>219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109</v>
      </c>
      <c r="J17" s="2" t="s">
        <v>169</v>
      </c>
      <c r="K17" s="3" t="s">
        <v>219</v>
      </c>
      <c r="L17" s="29">
        <v>4</v>
      </c>
    </row>
    <row r="18" spans="1:12" x14ac:dyDescent="0.25">
      <c r="A18" s="2" t="s">
        <v>11</v>
      </c>
      <c r="B18" s="3" t="s">
        <v>219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22</v>
      </c>
      <c r="J18" t="s">
        <v>170</v>
      </c>
      <c r="K18" s="3" t="s">
        <v>219</v>
      </c>
      <c r="L18" s="29">
        <v>51</v>
      </c>
    </row>
    <row r="19" spans="1:12" x14ac:dyDescent="0.25">
      <c r="A19" s="2" t="s">
        <v>261</v>
      </c>
      <c r="B19" s="3" t="s">
        <v>219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81</v>
      </c>
      <c r="J19" s="2" t="s">
        <v>432</v>
      </c>
      <c r="K19" s="3" t="s">
        <v>219</v>
      </c>
      <c r="L19" s="29">
        <v>6</v>
      </c>
    </row>
    <row r="20" spans="1:12" x14ac:dyDescent="0.25">
      <c r="A20" s="2" t="s">
        <v>405</v>
      </c>
      <c r="B20" s="3" t="s">
        <v>231</v>
      </c>
      <c r="C20" s="30">
        <v>39</v>
      </c>
      <c r="D20" s="30">
        <v>42</v>
      </c>
      <c r="E20" s="30">
        <v>43</v>
      </c>
      <c r="F20" s="30">
        <v>0</v>
      </c>
      <c r="G20" s="30">
        <v>0</v>
      </c>
      <c r="H20" s="29">
        <v>178</v>
      </c>
      <c r="J20" s="2" t="s">
        <v>184</v>
      </c>
      <c r="K20" s="3" t="s">
        <v>219</v>
      </c>
      <c r="L20" s="29">
        <v>21</v>
      </c>
    </row>
    <row r="21" spans="1:12" x14ac:dyDescent="0.25">
      <c r="A21" s="2" t="s">
        <v>144</v>
      </c>
      <c r="B21" s="3" t="s">
        <v>219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241</v>
      </c>
      <c r="J21" s="2" t="s">
        <v>185</v>
      </c>
      <c r="K21" s="3" t="s">
        <v>219</v>
      </c>
      <c r="L21" s="29">
        <v>40</v>
      </c>
    </row>
    <row r="22" spans="1:12" x14ac:dyDescent="0.25">
      <c r="A22" s="2" t="s">
        <v>393</v>
      </c>
      <c r="B22" s="3" t="s">
        <v>227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90</v>
      </c>
      <c r="J22" s="2" t="s">
        <v>171</v>
      </c>
      <c r="K22" s="3" t="s">
        <v>219</v>
      </c>
      <c r="L22" s="29">
        <v>29</v>
      </c>
    </row>
    <row r="23" spans="1:12" x14ac:dyDescent="0.25">
      <c r="A23" s="2" t="s">
        <v>288</v>
      </c>
      <c r="B23" s="3" t="s">
        <v>219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155</v>
      </c>
      <c r="J23" s="2" t="s">
        <v>186</v>
      </c>
      <c r="K23" s="3" t="s">
        <v>219</v>
      </c>
      <c r="L23" s="29">
        <v>20</v>
      </c>
    </row>
    <row r="24" spans="1:12" x14ac:dyDescent="0.25">
      <c r="A24" s="2" t="s">
        <v>198</v>
      </c>
      <c r="B24" s="3" t="s">
        <v>219</v>
      </c>
      <c r="C24" s="30">
        <v>10</v>
      </c>
      <c r="D24" s="30">
        <v>0</v>
      </c>
      <c r="E24" s="30">
        <v>0</v>
      </c>
      <c r="F24" s="30">
        <v>0</v>
      </c>
      <c r="G24" s="30">
        <v>0</v>
      </c>
      <c r="H24" s="29">
        <v>128</v>
      </c>
      <c r="J24" s="2" t="s">
        <v>175</v>
      </c>
      <c r="K24" s="3" t="s">
        <v>219</v>
      </c>
      <c r="L24" s="29">
        <v>22</v>
      </c>
    </row>
    <row r="25" spans="1:12" x14ac:dyDescent="0.25">
      <c r="A25" s="2" t="s">
        <v>145</v>
      </c>
      <c r="B25" s="3" t="s">
        <v>219</v>
      </c>
      <c r="C25" s="30">
        <v>91</v>
      </c>
      <c r="D25" s="30">
        <v>0</v>
      </c>
      <c r="E25" s="30">
        <v>0</v>
      </c>
      <c r="F25" s="30">
        <v>0</v>
      </c>
      <c r="G25" s="30">
        <v>0</v>
      </c>
      <c r="H25" s="29">
        <v>171</v>
      </c>
      <c r="J25" s="2" t="s">
        <v>364</v>
      </c>
      <c r="K25" s="3" t="s">
        <v>219</v>
      </c>
      <c r="L25" s="29">
        <v>46</v>
      </c>
    </row>
    <row r="26" spans="1:12" x14ac:dyDescent="0.25">
      <c r="A26" s="2" t="s">
        <v>180</v>
      </c>
      <c r="B26" s="3" t="s">
        <v>219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167</v>
      </c>
      <c r="J26" s="2" t="s">
        <v>187</v>
      </c>
      <c r="K26" s="3" t="s">
        <v>219</v>
      </c>
      <c r="L26" s="29">
        <v>30</v>
      </c>
    </row>
    <row r="27" spans="1:12" x14ac:dyDescent="0.25">
      <c r="A27" s="2" t="s">
        <v>164</v>
      </c>
      <c r="B27" s="3" t="s">
        <v>219</v>
      </c>
      <c r="C27" s="30">
        <v>0</v>
      </c>
      <c r="D27" s="30">
        <v>47</v>
      </c>
      <c r="E27" s="30">
        <v>28</v>
      </c>
      <c r="F27" s="30">
        <v>0</v>
      </c>
      <c r="G27" s="30">
        <v>0</v>
      </c>
      <c r="H27" s="29">
        <v>201</v>
      </c>
      <c r="J27" t="s">
        <v>188</v>
      </c>
      <c r="K27" s="3" t="s">
        <v>219</v>
      </c>
      <c r="L27" s="29">
        <v>116</v>
      </c>
    </row>
    <row r="28" spans="1:12" x14ac:dyDescent="0.25">
      <c r="A28" s="2" t="s">
        <v>289</v>
      </c>
      <c r="B28" s="3" t="s">
        <v>219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94</v>
      </c>
      <c r="J28" s="2" t="s">
        <v>179</v>
      </c>
      <c r="K28" s="3" t="s">
        <v>219</v>
      </c>
      <c r="L28" s="29">
        <v>66</v>
      </c>
    </row>
    <row r="29" spans="1:12" x14ac:dyDescent="0.25">
      <c r="A29" s="2" t="s">
        <v>233</v>
      </c>
      <c r="B29" s="3" t="s">
        <v>219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39</v>
      </c>
      <c r="J29" s="2" t="s">
        <v>438</v>
      </c>
      <c r="K29" s="3" t="s">
        <v>219</v>
      </c>
      <c r="L29" s="29">
        <v>5</v>
      </c>
    </row>
    <row r="30" spans="1:12" x14ac:dyDescent="0.25">
      <c r="A30" s="2" t="s">
        <v>182</v>
      </c>
      <c r="B30" s="3" t="s">
        <v>219</v>
      </c>
      <c r="C30" s="30">
        <v>30</v>
      </c>
      <c r="D30" s="30">
        <v>33</v>
      </c>
      <c r="E30" s="30">
        <v>0</v>
      </c>
      <c r="F30" s="30">
        <v>0</v>
      </c>
      <c r="G30" s="30">
        <v>0</v>
      </c>
      <c r="H30" s="29">
        <v>194</v>
      </c>
      <c r="J30" s="5" t="s">
        <v>392</v>
      </c>
      <c r="K30" s="2"/>
      <c r="L30" s="29">
        <f>SUM(L7:L29)</f>
        <v>1016</v>
      </c>
    </row>
    <row r="31" spans="1:12" x14ac:dyDescent="0.25">
      <c r="A31" s="2" t="s">
        <v>334</v>
      </c>
      <c r="B31" s="3" t="s">
        <v>219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80</v>
      </c>
      <c r="J31" s="2"/>
      <c r="K31" s="2"/>
    </row>
    <row r="32" spans="1:12" x14ac:dyDescent="0.25">
      <c r="A32" s="2" t="s">
        <v>403</v>
      </c>
      <c r="B32" s="3" t="s">
        <v>226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11</v>
      </c>
      <c r="J32" s="2"/>
      <c r="K32" s="2"/>
    </row>
    <row r="33" spans="1:11" x14ac:dyDescent="0.25">
      <c r="A33" s="2" t="s">
        <v>100</v>
      </c>
      <c r="B33" s="3" t="s">
        <v>219</v>
      </c>
      <c r="C33" s="30">
        <v>0</v>
      </c>
      <c r="D33" s="30">
        <v>137</v>
      </c>
      <c r="E33" s="30">
        <v>0</v>
      </c>
      <c r="F33" s="30">
        <v>0</v>
      </c>
      <c r="G33" s="30">
        <v>0</v>
      </c>
      <c r="H33" s="29">
        <v>287</v>
      </c>
      <c r="J33" s="2"/>
      <c r="K33" s="2"/>
    </row>
    <row r="34" spans="1:11" x14ac:dyDescent="0.25">
      <c r="A34" s="2" t="s">
        <v>101</v>
      </c>
      <c r="B34" s="3" t="s">
        <v>230</v>
      </c>
      <c r="C34" s="30">
        <v>0</v>
      </c>
      <c r="D34" s="30">
        <v>158</v>
      </c>
      <c r="E34" s="30">
        <v>0</v>
      </c>
      <c r="F34" s="30">
        <v>0</v>
      </c>
      <c r="G34" s="30">
        <v>0</v>
      </c>
      <c r="H34" s="29">
        <v>225</v>
      </c>
      <c r="J34" s="2"/>
      <c r="K34" s="2"/>
    </row>
    <row r="35" spans="1:11" x14ac:dyDescent="0.25">
      <c r="A35" s="2" t="s">
        <v>15</v>
      </c>
      <c r="B35" s="3" t="s">
        <v>223</v>
      </c>
      <c r="C35" s="30">
        <v>0</v>
      </c>
      <c r="D35" s="30">
        <v>20</v>
      </c>
      <c r="E35" s="30">
        <v>0</v>
      </c>
      <c r="F35" s="30">
        <v>0</v>
      </c>
      <c r="G35" s="30">
        <v>0</v>
      </c>
      <c r="H35" s="29">
        <v>143</v>
      </c>
      <c r="J35" s="2"/>
      <c r="K35" s="2"/>
    </row>
    <row r="36" spans="1:11" x14ac:dyDescent="0.25">
      <c r="A36" s="2" t="s">
        <v>16</v>
      </c>
      <c r="B36" s="3" t="s">
        <v>227</v>
      </c>
      <c r="C36" s="30">
        <v>0</v>
      </c>
      <c r="D36" s="30">
        <v>71</v>
      </c>
      <c r="E36" s="30">
        <v>34</v>
      </c>
      <c r="F36" s="30">
        <v>0</v>
      </c>
      <c r="G36" s="30">
        <v>0</v>
      </c>
      <c r="H36" s="29">
        <v>214</v>
      </c>
      <c r="J36" s="2"/>
      <c r="K36" s="2"/>
    </row>
    <row r="37" spans="1:11" x14ac:dyDescent="0.25">
      <c r="A37" s="2" t="s">
        <v>18</v>
      </c>
      <c r="B37" s="3" t="s">
        <v>218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593</v>
      </c>
      <c r="J37" s="2"/>
      <c r="K37" s="2"/>
    </row>
    <row r="38" spans="1:11" x14ac:dyDescent="0.25">
      <c r="A38" s="2" t="s">
        <v>19</v>
      </c>
      <c r="B38" s="3" t="s">
        <v>219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18</v>
      </c>
      <c r="J38" s="2"/>
      <c r="K38" s="2"/>
    </row>
    <row r="39" spans="1:11" x14ac:dyDescent="0.25">
      <c r="A39" s="2" t="s">
        <v>360</v>
      </c>
      <c r="B39" s="3" t="s">
        <v>219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24</v>
      </c>
      <c r="J39" s="2"/>
      <c r="K39" s="2"/>
    </row>
    <row r="40" spans="1:11" x14ac:dyDescent="0.25">
      <c r="A40" s="2" t="s">
        <v>430</v>
      </c>
      <c r="B40" s="3" t="s">
        <v>250</v>
      </c>
      <c r="C40" s="30">
        <v>0</v>
      </c>
      <c r="D40" s="30">
        <v>0</v>
      </c>
      <c r="E40" s="30">
        <v>77</v>
      </c>
      <c r="F40" s="30">
        <v>0</v>
      </c>
      <c r="G40" s="30">
        <v>0</v>
      </c>
      <c r="H40" s="29">
        <v>77</v>
      </c>
      <c r="J40" s="2"/>
      <c r="K40" s="2"/>
    </row>
    <row r="41" spans="1:11" x14ac:dyDescent="0.25">
      <c r="A41" s="2" t="s">
        <v>166</v>
      </c>
      <c r="B41" s="3" t="s">
        <v>219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40</v>
      </c>
      <c r="J41" s="2"/>
      <c r="K41" s="2"/>
    </row>
    <row r="42" spans="1:11" x14ac:dyDescent="0.25">
      <c r="A42" s="2" t="s">
        <v>336</v>
      </c>
      <c r="B42" s="3" t="s">
        <v>219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115</v>
      </c>
      <c r="J42" s="2"/>
      <c r="K42" s="2"/>
    </row>
    <row r="43" spans="1:11" x14ac:dyDescent="0.25">
      <c r="A43" s="2" t="s">
        <v>416</v>
      </c>
      <c r="B43" s="3" t="s">
        <v>221</v>
      </c>
      <c r="C43" s="30">
        <v>62</v>
      </c>
      <c r="D43" s="30">
        <v>3</v>
      </c>
      <c r="E43" s="30">
        <v>0</v>
      </c>
      <c r="F43" s="30">
        <v>0</v>
      </c>
      <c r="G43" s="30">
        <v>0</v>
      </c>
      <c r="H43" s="29">
        <v>112</v>
      </c>
      <c r="J43" s="2"/>
      <c r="K43" s="2"/>
    </row>
    <row r="44" spans="1:11" x14ac:dyDescent="0.25">
      <c r="A44" s="2" t="s">
        <v>264</v>
      </c>
      <c r="B44" s="3" t="s">
        <v>221</v>
      </c>
      <c r="C44" s="30">
        <v>0</v>
      </c>
      <c r="D44" s="30">
        <v>3</v>
      </c>
      <c r="E44" s="30">
        <v>0</v>
      </c>
      <c r="F44" s="30">
        <v>0</v>
      </c>
      <c r="G44" s="30">
        <v>0</v>
      </c>
      <c r="H44" s="29">
        <v>5</v>
      </c>
      <c r="J44" s="2"/>
      <c r="K44" s="2"/>
    </row>
    <row r="45" spans="1:11" x14ac:dyDescent="0.25">
      <c r="A45" s="2" t="s">
        <v>27</v>
      </c>
      <c r="B45" s="3" t="s">
        <v>231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308</v>
      </c>
      <c r="J45" s="2"/>
      <c r="K45" s="2"/>
    </row>
    <row r="46" spans="1:11" x14ac:dyDescent="0.25">
      <c r="A46" s="2" t="s">
        <v>29</v>
      </c>
      <c r="B46" s="3" t="s">
        <v>222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182</v>
      </c>
      <c r="J46" s="2"/>
      <c r="K46" s="2"/>
    </row>
    <row r="47" spans="1:11" x14ac:dyDescent="0.25">
      <c r="A47" s="2" t="s">
        <v>30</v>
      </c>
      <c r="B47" s="3" t="s">
        <v>222</v>
      </c>
      <c r="C47" s="30">
        <v>0</v>
      </c>
      <c r="D47" s="30">
        <v>89</v>
      </c>
      <c r="E47" s="30">
        <v>1</v>
      </c>
      <c r="F47" s="30">
        <v>0</v>
      </c>
      <c r="G47" s="30">
        <v>0</v>
      </c>
      <c r="H47" s="29">
        <v>177</v>
      </c>
      <c r="J47" s="2"/>
      <c r="K47" s="2"/>
    </row>
    <row r="48" spans="1:11" x14ac:dyDescent="0.25">
      <c r="A48" s="2" t="s">
        <v>361</v>
      </c>
      <c r="B48" s="3" t="s">
        <v>239</v>
      </c>
      <c r="C48" s="30">
        <v>182</v>
      </c>
      <c r="D48" s="30">
        <v>18</v>
      </c>
      <c r="E48" s="30">
        <v>33</v>
      </c>
      <c r="F48" s="30">
        <v>0</v>
      </c>
      <c r="G48" s="30">
        <v>0</v>
      </c>
      <c r="H48" s="29">
        <v>447</v>
      </c>
      <c r="J48" s="2"/>
      <c r="K48" s="2"/>
    </row>
    <row r="49" spans="1:11" x14ac:dyDescent="0.25">
      <c r="A49" s="2" t="s">
        <v>417</v>
      </c>
      <c r="B49" s="3" t="s">
        <v>250</v>
      </c>
      <c r="C49" s="30">
        <v>20</v>
      </c>
      <c r="D49" s="30">
        <v>20</v>
      </c>
      <c r="E49" s="30">
        <v>0</v>
      </c>
      <c r="F49" s="30">
        <v>0</v>
      </c>
      <c r="G49" s="30">
        <v>0</v>
      </c>
      <c r="H49" s="29">
        <v>40</v>
      </c>
      <c r="J49" s="2"/>
      <c r="K49" s="2"/>
    </row>
    <row r="50" spans="1:11" x14ac:dyDescent="0.25">
      <c r="A50" s="2" t="s">
        <v>207</v>
      </c>
      <c r="B50" s="3" t="s">
        <v>230</v>
      </c>
      <c r="C50" s="30">
        <v>0</v>
      </c>
      <c r="D50" s="30">
        <v>79</v>
      </c>
      <c r="E50" s="30">
        <v>0</v>
      </c>
      <c r="F50" s="30">
        <v>0</v>
      </c>
      <c r="G50" s="30">
        <v>0</v>
      </c>
      <c r="H50" s="29">
        <v>129</v>
      </c>
      <c r="J50" s="2"/>
      <c r="K50" s="2"/>
    </row>
    <row r="51" spans="1:11" x14ac:dyDescent="0.25">
      <c r="A51" s="2" t="s">
        <v>167</v>
      </c>
      <c r="B51" s="3" t="s">
        <v>219</v>
      </c>
      <c r="C51" s="30">
        <v>0</v>
      </c>
      <c r="D51" s="30">
        <v>67</v>
      </c>
      <c r="E51" s="30">
        <v>0</v>
      </c>
      <c r="F51" s="30">
        <v>0</v>
      </c>
      <c r="G51" s="30">
        <v>0</v>
      </c>
      <c r="H51" s="29">
        <v>133</v>
      </c>
      <c r="J51" s="2"/>
      <c r="K51" s="2"/>
    </row>
    <row r="52" spans="1:11" x14ac:dyDescent="0.25">
      <c r="A52" s="2" t="s">
        <v>343</v>
      </c>
      <c r="B52" s="3" t="s">
        <v>219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18</v>
      </c>
      <c r="J52" s="2"/>
      <c r="K52" s="2"/>
    </row>
    <row r="53" spans="1:11" x14ac:dyDescent="0.25">
      <c r="A53" s="2" t="s">
        <v>315</v>
      </c>
      <c r="B53" s="3" t="s">
        <v>219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5</v>
      </c>
      <c r="J53" s="2"/>
      <c r="K53" s="2"/>
    </row>
    <row r="54" spans="1:11" x14ac:dyDescent="0.25">
      <c r="A54" s="2" t="s">
        <v>431</v>
      </c>
      <c r="B54" s="3" t="s">
        <v>226</v>
      </c>
      <c r="C54" s="30">
        <v>0</v>
      </c>
      <c r="D54" s="30">
        <v>9</v>
      </c>
      <c r="E54" s="30">
        <v>1</v>
      </c>
      <c r="F54" s="30">
        <v>0</v>
      </c>
      <c r="G54" s="30">
        <v>0</v>
      </c>
      <c r="H54" s="29">
        <v>10</v>
      </c>
      <c r="J54" s="2"/>
      <c r="K54" s="2"/>
    </row>
    <row r="55" spans="1:11" x14ac:dyDescent="0.25">
      <c r="A55" s="2" t="s">
        <v>128</v>
      </c>
      <c r="B55" s="3" t="s">
        <v>221</v>
      </c>
      <c r="C55" s="30">
        <v>79</v>
      </c>
      <c r="D55" s="30">
        <v>12</v>
      </c>
      <c r="E55" s="30">
        <v>8</v>
      </c>
      <c r="F55" s="30">
        <v>102</v>
      </c>
      <c r="G55" s="30">
        <v>0</v>
      </c>
      <c r="H55" s="29">
        <v>305</v>
      </c>
      <c r="J55" s="2"/>
      <c r="K55" s="2"/>
    </row>
    <row r="56" spans="1:11" x14ac:dyDescent="0.25">
      <c r="A56" s="2" t="s">
        <v>292</v>
      </c>
      <c r="B56" s="3" t="s">
        <v>219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18</v>
      </c>
      <c r="J56" s="2"/>
      <c r="K56" s="2"/>
    </row>
    <row r="57" spans="1:11" x14ac:dyDescent="0.25">
      <c r="A57" s="2" t="s">
        <v>214</v>
      </c>
      <c r="B57" s="3" t="s">
        <v>219</v>
      </c>
      <c r="C57" s="30">
        <v>0</v>
      </c>
      <c r="D57" s="30">
        <v>0</v>
      </c>
      <c r="E57" s="30">
        <v>1</v>
      </c>
      <c r="F57" s="30">
        <v>0</v>
      </c>
      <c r="G57" s="30">
        <v>0</v>
      </c>
      <c r="H57" s="29">
        <v>2</v>
      </c>
      <c r="J57" s="2"/>
      <c r="K57" s="2"/>
    </row>
    <row r="58" spans="1:11" x14ac:dyDescent="0.25">
      <c r="A58" s="2" t="s">
        <v>150</v>
      </c>
      <c r="B58" s="3" t="s">
        <v>221</v>
      </c>
      <c r="C58" s="30">
        <v>67</v>
      </c>
      <c r="D58" s="30">
        <v>54</v>
      </c>
      <c r="E58" s="30">
        <v>0</v>
      </c>
      <c r="F58" s="30">
        <v>0</v>
      </c>
      <c r="G58" s="30">
        <v>0</v>
      </c>
      <c r="H58" s="29">
        <v>271</v>
      </c>
      <c r="J58" s="2"/>
      <c r="K58" s="2"/>
    </row>
    <row r="59" spans="1:11" x14ac:dyDescent="0.25">
      <c r="A59" s="2" t="s">
        <v>36</v>
      </c>
      <c r="B59" s="3" t="s">
        <v>221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79</v>
      </c>
      <c r="J59" s="2"/>
      <c r="K59" s="2"/>
    </row>
    <row r="60" spans="1:11" x14ac:dyDescent="0.25">
      <c r="A60" s="2" t="s">
        <v>365</v>
      </c>
      <c r="B60" s="3" t="s">
        <v>219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31</v>
      </c>
      <c r="J60" s="2"/>
      <c r="K60" s="2"/>
    </row>
    <row r="61" spans="1:11" x14ac:dyDescent="0.25">
      <c r="A61" s="2" t="s">
        <v>115</v>
      </c>
      <c r="B61" s="3" t="s">
        <v>221</v>
      </c>
      <c r="C61" s="30">
        <v>0</v>
      </c>
      <c r="D61" s="30">
        <v>0</v>
      </c>
      <c r="E61" s="30">
        <v>0</v>
      </c>
      <c r="F61" s="30">
        <v>0</v>
      </c>
      <c r="G61" s="30">
        <v>75</v>
      </c>
      <c r="H61" s="29">
        <v>155</v>
      </c>
      <c r="J61" s="2"/>
      <c r="K61" s="2"/>
    </row>
    <row r="62" spans="1:11" x14ac:dyDescent="0.25">
      <c r="A62" s="2" t="s">
        <v>37</v>
      </c>
      <c r="B62" s="3" t="s">
        <v>221</v>
      </c>
      <c r="C62" s="30">
        <v>36</v>
      </c>
      <c r="D62" s="30">
        <v>0</v>
      </c>
      <c r="E62" s="30">
        <v>0</v>
      </c>
      <c r="F62" s="30">
        <v>89</v>
      </c>
      <c r="G62" s="30">
        <v>0</v>
      </c>
      <c r="H62" s="29">
        <v>202</v>
      </c>
      <c r="J62" s="2"/>
      <c r="K62" s="2"/>
    </row>
    <row r="63" spans="1:11" x14ac:dyDescent="0.25">
      <c r="A63" s="2" t="s">
        <v>38</v>
      </c>
      <c r="B63" s="3" t="s">
        <v>219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111</v>
      </c>
      <c r="J63" s="2"/>
      <c r="K63" s="2"/>
    </row>
    <row r="64" spans="1:11" x14ac:dyDescent="0.25">
      <c r="A64" s="2" t="s">
        <v>200</v>
      </c>
      <c r="B64" s="3" t="s">
        <v>226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20</v>
      </c>
      <c r="J64" s="2"/>
      <c r="K64" s="2"/>
    </row>
    <row r="65" spans="1:11" x14ac:dyDescent="0.25">
      <c r="A65" s="2" t="s">
        <v>366</v>
      </c>
      <c r="B65" s="3" t="s">
        <v>219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65</v>
      </c>
      <c r="J65" s="2"/>
      <c r="K65" s="2"/>
    </row>
    <row r="66" spans="1:11" x14ac:dyDescent="0.25">
      <c r="A66" s="2" t="s">
        <v>169</v>
      </c>
      <c r="B66" s="3" t="s">
        <v>219</v>
      </c>
      <c r="C66" s="26">
        <v>0</v>
      </c>
      <c r="D66" s="26">
        <v>4</v>
      </c>
      <c r="E66" s="26">
        <v>2</v>
      </c>
      <c r="F66" s="26">
        <v>0</v>
      </c>
      <c r="G66" s="30">
        <v>0</v>
      </c>
      <c r="H66" s="29">
        <v>10</v>
      </c>
      <c r="J66" s="2"/>
      <c r="K66" s="2"/>
    </row>
    <row r="67" spans="1:11" x14ac:dyDescent="0.25">
      <c r="A67" s="2" t="s">
        <v>266</v>
      </c>
      <c r="B67" s="3" t="s">
        <v>219</v>
      </c>
      <c r="C67" s="26">
        <v>0</v>
      </c>
      <c r="D67" s="26">
        <v>0</v>
      </c>
      <c r="E67" s="26">
        <v>0</v>
      </c>
      <c r="F67" s="26">
        <v>0</v>
      </c>
      <c r="G67" s="30">
        <v>0</v>
      </c>
      <c r="H67" s="29">
        <v>27</v>
      </c>
      <c r="J67" s="2"/>
      <c r="K67" s="2"/>
    </row>
    <row r="68" spans="1:11" x14ac:dyDescent="0.25">
      <c r="A68" s="2" t="s">
        <v>170</v>
      </c>
      <c r="B68" s="3" t="s">
        <v>219</v>
      </c>
      <c r="C68" s="26">
        <v>55</v>
      </c>
      <c r="D68" s="26">
        <v>0</v>
      </c>
      <c r="E68" s="26">
        <v>0</v>
      </c>
      <c r="F68" s="26">
        <v>0</v>
      </c>
      <c r="G68" s="30">
        <v>0</v>
      </c>
      <c r="H68" s="29">
        <v>155</v>
      </c>
      <c r="J68" s="2"/>
      <c r="K68" s="2"/>
    </row>
    <row r="69" spans="1:11" x14ac:dyDescent="0.25">
      <c r="A69" s="19" t="s">
        <v>294</v>
      </c>
      <c r="B69" s="3" t="s">
        <v>219</v>
      </c>
      <c r="C69" s="26">
        <v>0</v>
      </c>
      <c r="D69" s="26">
        <v>0</v>
      </c>
      <c r="E69" s="26">
        <v>0</v>
      </c>
      <c r="F69" s="26">
        <v>0</v>
      </c>
      <c r="G69" s="30">
        <v>0</v>
      </c>
      <c r="H69" s="29">
        <v>41</v>
      </c>
    </row>
    <row r="70" spans="1:11" x14ac:dyDescent="0.25">
      <c r="A70" s="19" t="s">
        <v>267</v>
      </c>
      <c r="B70" s="3" t="s">
        <v>219</v>
      </c>
      <c r="C70" s="26">
        <v>0</v>
      </c>
      <c r="D70" s="26">
        <v>0</v>
      </c>
      <c r="E70" s="26">
        <v>0</v>
      </c>
      <c r="F70" s="26">
        <v>0</v>
      </c>
      <c r="G70" s="30">
        <v>0</v>
      </c>
      <c r="H70" s="29">
        <v>50</v>
      </c>
    </row>
    <row r="71" spans="1:11" x14ac:dyDescent="0.25">
      <c r="A71" s="19" t="s">
        <v>432</v>
      </c>
      <c r="B71" s="3" t="s">
        <v>219</v>
      </c>
      <c r="C71" s="26">
        <v>0</v>
      </c>
      <c r="D71" s="26">
        <v>6</v>
      </c>
      <c r="E71" s="26">
        <v>2</v>
      </c>
      <c r="F71" s="26">
        <v>0</v>
      </c>
      <c r="G71" s="30">
        <v>0</v>
      </c>
      <c r="H71" s="29">
        <v>18</v>
      </c>
    </row>
    <row r="72" spans="1:11" x14ac:dyDescent="0.25">
      <c r="A72" s="19" t="s">
        <v>296</v>
      </c>
      <c r="B72" s="3" t="s">
        <v>222</v>
      </c>
      <c r="C72" s="26">
        <v>0</v>
      </c>
      <c r="D72" s="26">
        <v>0</v>
      </c>
      <c r="E72" s="26">
        <v>0</v>
      </c>
      <c r="F72" s="26">
        <v>0</v>
      </c>
      <c r="G72" s="30">
        <v>0</v>
      </c>
      <c r="H72" s="29">
        <v>79</v>
      </c>
    </row>
    <row r="73" spans="1:11" x14ac:dyDescent="0.25">
      <c r="A73" s="19" t="s">
        <v>411</v>
      </c>
      <c r="B73" s="3" t="s">
        <v>226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20</v>
      </c>
    </row>
    <row r="74" spans="1:11" x14ac:dyDescent="0.25">
      <c r="A74" s="19" t="s">
        <v>396</v>
      </c>
      <c r="B74" s="3" t="s">
        <v>226</v>
      </c>
      <c r="C74" s="26">
        <v>0</v>
      </c>
      <c r="D74" s="26">
        <v>0</v>
      </c>
      <c r="E74" s="26">
        <v>0</v>
      </c>
      <c r="F74" s="26">
        <v>0</v>
      </c>
      <c r="G74" s="30">
        <v>0</v>
      </c>
      <c r="H74" s="29">
        <v>30</v>
      </c>
    </row>
    <row r="75" spans="1:11" x14ac:dyDescent="0.25">
      <c r="A75" s="19" t="s">
        <v>297</v>
      </c>
      <c r="B75" s="3" t="s">
        <v>219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29</v>
      </c>
    </row>
    <row r="76" spans="1:11" x14ac:dyDescent="0.25">
      <c r="A76" s="19" t="s">
        <v>397</v>
      </c>
      <c r="B76" s="3" t="s">
        <v>226</v>
      </c>
      <c r="C76" s="26">
        <v>0</v>
      </c>
      <c r="D76" s="26">
        <v>0</v>
      </c>
      <c r="E76" s="26">
        <v>0</v>
      </c>
      <c r="F76" s="26">
        <v>0</v>
      </c>
      <c r="G76" s="30">
        <v>0</v>
      </c>
      <c r="H76" s="29">
        <v>13</v>
      </c>
    </row>
    <row r="77" spans="1:11" x14ac:dyDescent="0.25">
      <c r="A77" s="19" t="s">
        <v>433</v>
      </c>
      <c r="B77" s="3" t="s">
        <v>226</v>
      </c>
      <c r="C77" s="26">
        <v>0</v>
      </c>
      <c r="D77" s="26">
        <v>0</v>
      </c>
      <c r="E77" s="26">
        <v>10</v>
      </c>
      <c r="F77" s="26">
        <v>0</v>
      </c>
      <c r="G77" s="30">
        <v>0</v>
      </c>
      <c r="H77" s="29">
        <v>10</v>
      </c>
    </row>
    <row r="78" spans="1:11" x14ac:dyDescent="0.25">
      <c r="A78" s="19" t="s">
        <v>268</v>
      </c>
      <c r="B78" s="3" t="s">
        <v>219</v>
      </c>
      <c r="C78" s="26">
        <v>0</v>
      </c>
      <c r="D78" s="26">
        <v>0</v>
      </c>
      <c r="E78" s="26">
        <v>0</v>
      </c>
      <c r="F78" s="26">
        <v>0</v>
      </c>
      <c r="G78" s="30">
        <v>0</v>
      </c>
      <c r="H78" s="29">
        <v>68</v>
      </c>
    </row>
    <row r="79" spans="1:11" x14ac:dyDescent="0.25">
      <c r="A79" s="19" t="s">
        <v>407</v>
      </c>
      <c r="B79" s="3" t="s">
        <v>222</v>
      </c>
      <c r="C79" s="26">
        <v>0</v>
      </c>
      <c r="D79" s="26">
        <v>0</v>
      </c>
      <c r="E79" s="26">
        <v>0</v>
      </c>
      <c r="F79" s="26">
        <v>0</v>
      </c>
      <c r="G79" s="30">
        <v>0</v>
      </c>
      <c r="H79" s="29">
        <v>90</v>
      </c>
    </row>
    <row r="80" spans="1:11" x14ac:dyDescent="0.25">
      <c r="A80" s="19" t="s">
        <v>184</v>
      </c>
      <c r="B80" s="3" t="s">
        <v>219</v>
      </c>
      <c r="C80" s="26">
        <v>0</v>
      </c>
      <c r="D80" s="26">
        <v>0</v>
      </c>
      <c r="E80" s="26">
        <v>22</v>
      </c>
      <c r="F80" s="26">
        <v>0</v>
      </c>
      <c r="G80" s="30">
        <v>0</v>
      </c>
      <c r="H80" s="29">
        <v>46</v>
      </c>
    </row>
    <row r="81" spans="1:8" x14ac:dyDescent="0.25">
      <c r="A81" s="19" t="s">
        <v>345</v>
      </c>
      <c r="B81" s="3" t="s">
        <v>219</v>
      </c>
      <c r="C81" s="26">
        <v>0</v>
      </c>
      <c r="D81" s="26">
        <v>0</v>
      </c>
      <c r="E81" s="26">
        <v>0</v>
      </c>
      <c r="F81" s="26">
        <v>0</v>
      </c>
      <c r="G81" s="30">
        <v>0</v>
      </c>
      <c r="H81" s="29">
        <v>117</v>
      </c>
    </row>
    <row r="82" spans="1:8" x14ac:dyDescent="0.25">
      <c r="A82" s="19" t="s">
        <v>269</v>
      </c>
      <c r="B82" s="3" t="s">
        <v>219</v>
      </c>
      <c r="C82" s="26">
        <v>0</v>
      </c>
      <c r="D82" s="26">
        <v>0</v>
      </c>
      <c r="E82" s="26">
        <v>0</v>
      </c>
      <c r="F82" s="26">
        <v>0</v>
      </c>
      <c r="G82" s="30">
        <v>0</v>
      </c>
      <c r="H82" s="29">
        <v>90</v>
      </c>
    </row>
    <row r="83" spans="1:8" x14ac:dyDescent="0.25">
      <c r="A83" s="19" t="s">
        <v>270</v>
      </c>
      <c r="B83" s="3" t="s">
        <v>219</v>
      </c>
      <c r="C83" s="26">
        <v>0</v>
      </c>
      <c r="D83" s="26">
        <v>0</v>
      </c>
      <c r="E83" s="26">
        <v>0</v>
      </c>
      <c r="F83" s="26">
        <v>0</v>
      </c>
      <c r="G83" s="30">
        <v>0</v>
      </c>
      <c r="H83" s="29">
        <v>12</v>
      </c>
    </row>
    <row r="84" spans="1:8" x14ac:dyDescent="0.25">
      <c r="A84" s="19" t="s">
        <v>185</v>
      </c>
      <c r="B84" s="3" t="s">
        <v>219</v>
      </c>
      <c r="C84" s="26">
        <v>0</v>
      </c>
      <c r="D84" s="26">
        <v>41</v>
      </c>
      <c r="E84" s="26">
        <v>0</v>
      </c>
      <c r="F84" s="26">
        <v>0</v>
      </c>
      <c r="G84" s="30">
        <v>0</v>
      </c>
      <c r="H84" s="29">
        <v>115</v>
      </c>
    </row>
    <row r="85" spans="1:8" x14ac:dyDescent="0.25">
      <c r="A85" s="19" t="s">
        <v>362</v>
      </c>
      <c r="B85" s="3" t="s">
        <v>219</v>
      </c>
      <c r="C85" s="26">
        <v>0</v>
      </c>
      <c r="D85" s="26">
        <v>0</v>
      </c>
      <c r="E85" s="26">
        <v>0</v>
      </c>
      <c r="F85" s="26">
        <v>0</v>
      </c>
      <c r="G85" s="30">
        <v>0</v>
      </c>
      <c r="H85" s="29">
        <v>3</v>
      </c>
    </row>
    <row r="86" spans="1:8" x14ac:dyDescent="0.25">
      <c r="A86" s="19" t="s">
        <v>435</v>
      </c>
      <c r="B86" s="3" t="s">
        <v>226</v>
      </c>
      <c r="C86" s="26">
        <v>0</v>
      </c>
      <c r="D86" s="26">
        <v>0</v>
      </c>
      <c r="E86" s="26">
        <v>2</v>
      </c>
      <c r="F86" s="26">
        <v>0</v>
      </c>
      <c r="G86" s="30">
        <v>0</v>
      </c>
      <c r="H86" s="29">
        <v>2</v>
      </c>
    </row>
    <row r="87" spans="1:8" x14ac:dyDescent="0.25">
      <c r="A87" s="19" t="s">
        <v>398</v>
      </c>
      <c r="B87" s="3" t="s">
        <v>226</v>
      </c>
      <c r="C87" s="26">
        <v>0</v>
      </c>
      <c r="D87" s="26">
        <v>11</v>
      </c>
      <c r="E87" s="26">
        <v>0</v>
      </c>
      <c r="F87" s="26">
        <v>0</v>
      </c>
      <c r="G87" s="30">
        <v>0</v>
      </c>
      <c r="H87" s="29">
        <v>74</v>
      </c>
    </row>
    <row r="88" spans="1:8" x14ac:dyDescent="0.25">
      <c r="A88" s="19" t="s">
        <v>271</v>
      </c>
      <c r="B88" s="3" t="s">
        <v>219</v>
      </c>
      <c r="C88" s="26">
        <v>0</v>
      </c>
      <c r="D88" s="26">
        <v>0</v>
      </c>
      <c r="E88" s="26">
        <v>0</v>
      </c>
      <c r="F88" s="26">
        <v>0</v>
      </c>
      <c r="G88" s="30">
        <v>0</v>
      </c>
      <c r="H88" s="29">
        <v>48</v>
      </c>
    </row>
    <row r="89" spans="1:8" s="5" customFormat="1" x14ac:dyDescent="0.25">
      <c r="A89" s="19" t="s">
        <v>318</v>
      </c>
      <c r="B89" s="24" t="s">
        <v>219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9">
        <v>2</v>
      </c>
    </row>
    <row r="90" spans="1:8" x14ac:dyDescent="0.25">
      <c r="A90" s="19" t="s">
        <v>171</v>
      </c>
      <c r="B90" s="24" t="s">
        <v>219</v>
      </c>
      <c r="C90" s="26">
        <v>0</v>
      </c>
      <c r="D90" s="26">
        <v>30</v>
      </c>
      <c r="E90" s="26">
        <v>0</v>
      </c>
      <c r="F90" s="26">
        <v>0</v>
      </c>
      <c r="G90" s="26">
        <v>0</v>
      </c>
      <c r="H90" s="29">
        <v>76</v>
      </c>
    </row>
    <row r="91" spans="1:8" x14ac:dyDescent="0.25">
      <c r="A91" t="s">
        <v>385</v>
      </c>
      <c r="B91" s="3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1</v>
      </c>
    </row>
    <row r="92" spans="1:8" x14ac:dyDescent="0.25">
      <c r="A92" t="s">
        <v>272</v>
      </c>
      <c r="B92" s="3" t="s">
        <v>219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29">
        <v>10</v>
      </c>
    </row>
    <row r="93" spans="1:8" x14ac:dyDescent="0.25">
      <c r="A93" t="s">
        <v>436</v>
      </c>
      <c r="B93" s="3" t="s">
        <v>226</v>
      </c>
      <c r="C93" s="30">
        <v>0</v>
      </c>
      <c r="D93" s="30">
        <v>0</v>
      </c>
      <c r="E93" s="30">
        <v>10</v>
      </c>
      <c r="F93" s="30">
        <v>0</v>
      </c>
      <c r="G93" s="30">
        <v>0</v>
      </c>
      <c r="H93" s="29">
        <v>10</v>
      </c>
    </row>
    <row r="94" spans="1:8" x14ac:dyDescent="0.25">
      <c r="A94" t="s">
        <v>303</v>
      </c>
      <c r="B94" s="3" t="s">
        <v>219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10</v>
      </c>
    </row>
    <row r="95" spans="1:8" x14ac:dyDescent="0.25">
      <c r="A95" t="s">
        <v>274</v>
      </c>
      <c r="B95" s="3" t="s">
        <v>219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67</v>
      </c>
    </row>
    <row r="96" spans="1:8" x14ac:dyDescent="0.25">
      <c r="A96" t="s">
        <v>275</v>
      </c>
      <c r="B96" s="3" t="s">
        <v>226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20</v>
      </c>
    </row>
    <row r="97" spans="1:8" x14ac:dyDescent="0.25">
      <c r="A97" t="s">
        <v>186</v>
      </c>
      <c r="B97" s="3" t="s">
        <v>219</v>
      </c>
      <c r="C97" s="30">
        <v>0</v>
      </c>
      <c r="D97" s="30">
        <v>0</v>
      </c>
      <c r="E97" s="30">
        <v>20</v>
      </c>
      <c r="F97" s="30">
        <v>0</v>
      </c>
      <c r="G97" s="30">
        <v>0</v>
      </c>
      <c r="H97" s="29">
        <v>40</v>
      </c>
    </row>
    <row r="98" spans="1:8" x14ac:dyDescent="0.25">
      <c r="A98" s="19" t="s">
        <v>191</v>
      </c>
      <c r="B98" s="19" t="s">
        <v>219</v>
      </c>
      <c r="C98" s="26">
        <v>10</v>
      </c>
      <c r="D98" s="26">
        <v>0</v>
      </c>
      <c r="E98" s="26">
        <v>0</v>
      </c>
      <c r="F98" s="26">
        <v>0</v>
      </c>
      <c r="G98" s="26">
        <v>0</v>
      </c>
      <c r="H98" s="29">
        <v>276</v>
      </c>
    </row>
    <row r="99" spans="1:8" x14ac:dyDescent="0.25">
      <c r="A99" t="s">
        <v>352</v>
      </c>
      <c r="B99" s="15" t="s">
        <v>219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6">
        <v>30</v>
      </c>
    </row>
    <row r="100" spans="1:8" x14ac:dyDescent="0.25">
      <c r="A100" t="s">
        <v>419</v>
      </c>
      <c r="B100" s="15" t="s">
        <v>250</v>
      </c>
      <c r="C100" s="15">
        <v>20</v>
      </c>
      <c r="D100" s="15">
        <v>18</v>
      </c>
      <c r="E100" s="15">
        <v>0</v>
      </c>
      <c r="F100" s="15">
        <v>0</v>
      </c>
      <c r="G100" s="15">
        <v>0</v>
      </c>
      <c r="H100" s="16">
        <v>38</v>
      </c>
    </row>
    <row r="101" spans="1:8" x14ac:dyDescent="0.25">
      <c r="A101" t="s">
        <v>305</v>
      </c>
      <c r="B101" s="15" t="s">
        <v>219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6">
        <v>81</v>
      </c>
    </row>
    <row r="102" spans="1:8" x14ac:dyDescent="0.25">
      <c r="A102" t="s">
        <v>400</v>
      </c>
      <c r="B102" s="15" t="s">
        <v>226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6">
        <v>14</v>
      </c>
    </row>
    <row r="103" spans="1:8" x14ac:dyDescent="0.25">
      <c r="A103" t="s">
        <v>437</v>
      </c>
      <c r="B103" s="15" t="s">
        <v>226</v>
      </c>
      <c r="C103" s="15">
        <v>0</v>
      </c>
      <c r="D103" s="15">
        <v>0</v>
      </c>
      <c r="E103" s="15">
        <v>30</v>
      </c>
      <c r="F103" s="15">
        <v>0</v>
      </c>
      <c r="G103" s="15">
        <v>0</v>
      </c>
      <c r="H103" s="16">
        <v>30</v>
      </c>
    </row>
    <row r="104" spans="1:8" x14ac:dyDescent="0.25">
      <c r="A104" t="s">
        <v>199</v>
      </c>
      <c r="B104" s="15" t="s">
        <v>219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6">
        <v>68</v>
      </c>
    </row>
    <row r="105" spans="1:8" x14ac:dyDescent="0.25">
      <c r="A105" t="s">
        <v>353</v>
      </c>
      <c r="B105" s="15" t="s">
        <v>219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6">
        <v>10</v>
      </c>
    </row>
    <row r="106" spans="1:8" x14ac:dyDescent="0.25">
      <c r="A106" s="19" t="s">
        <v>322</v>
      </c>
      <c r="B106" s="18" t="s">
        <v>219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1">
        <v>865</v>
      </c>
    </row>
    <row r="107" spans="1:8" x14ac:dyDescent="0.25">
      <c r="A107" t="s">
        <v>307</v>
      </c>
      <c r="B107" s="15" t="s">
        <v>219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6">
        <v>212</v>
      </c>
    </row>
    <row r="108" spans="1:8" x14ac:dyDescent="0.25">
      <c r="A108" t="s">
        <v>308</v>
      </c>
      <c r="B108" s="15" t="s">
        <v>219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6">
        <v>56</v>
      </c>
    </row>
    <row r="109" spans="1:8" x14ac:dyDescent="0.25">
      <c r="A109" t="s">
        <v>424</v>
      </c>
      <c r="B109" s="15" t="s">
        <v>226</v>
      </c>
      <c r="C109" s="15">
        <v>0</v>
      </c>
      <c r="D109" s="15">
        <v>20</v>
      </c>
      <c r="E109" s="15">
        <v>0</v>
      </c>
      <c r="F109" s="15">
        <v>0</v>
      </c>
      <c r="G109" s="15">
        <v>0</v>
      </c>
      <c r="H109" s="16">
        <v>20</v>
      </c>
    </row>
    <row r="110" spans="1:8" x14ac:dyDescent="0.25">
      <c r="A110" t="s">
        <v>174</v>
      </c>
      <c r="B110" s="15" t="s">
        <v>219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6">
        <v>38</v>
      </c>
    </row>
    <row r="111" spans="1:8" x14ac:dyDescent="0.25">
      <c r="A111" t="s">
        <v>425</v>
      </c>
      <c r="B111" s="15" t="s">
        <v>250</v>
      </c>
      <c r="C111" s="15">
        <v>0</v>
      </c>
      <c r="D111" s="15">
        <v>51</v>
      </c>
      <c r="E111" s="15">
        <v>37</v>
      </c>
      <c r="F111" s="15">
        <v>0</v>
      </c>
      <c r="G111" s="15">
        <v>0</v>
      </c>
      <c r="H111" s="16">
        <v>88</v>
      </c>
    </row>
    <row r="112" spans="1:8" x14ac:dyDescent="0.25">
      <c r="A112" t="s">
        <v>389</v>
      </c>
      <c r="B112" s="15" t="s">
        <v>250</v>
      </c>
      <c r="C112" s="15">
        <v>11</v>
      </c>
      <c r="D112" s="15">
        <v>11</v>
      </c>
      <c r="E112" s="15">
        <v>0</v>
      </c>
      <c r="F112" s="15">
        <v>0</v>
      </c>
      <c r="G112" s="15">
        <v>0</v>
      </c>
      <c r="H112" s="16">
        <v>109</v>
      </c>
    </row>
    <row r="113" spans="1:8" x14ac:dyDescent="0.25">
      <c r="A113" t="s">
        <v>278</v>
      </c>
      <c r="B113" s="15" t="s">
        <v>219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6">
        <v>59</v>
      </c>
    </row>
    <row r="114" spans="1:8" x14ac:dyDescent="0.25">
      <c r="A114" t="s">
        <v>175</v>
      </c>
      <c r="B114" s="15" t="s">
        <v>219</v>
      </c>
      <c r="C114" s="15">
        <v>0</v>
      </c>
      <c r="D114" s="15">
        <v>29</v>
      </c>
      <c r="E114" s="15">
        <v>0</v>
      </c>
      <c r="F114" s="15">
        <v>0</v>
      </c>
      <c r="G114" s="15">
        <v>0</v>
      </c>
      <c r="H114" s="16">
        <v>51</v>
      </c>
    </row>
    <row r="115" spans="1:8" x14ac:dyDescent="0.25">
      <c r="A115" t="s">
        <v>44</v>
      </c>
      <c r="B115" s="15" t="s">
        <v>218</v>
      </c>
      <c r="C115" s="15">
        <v>0</v>
      </c>
      <c r="D115" s="15">
        <v>30</v>
      </c>
      <c r="E115" s="15">
        <v>30</v>
      </c>
      <c r="F115" s="15">
        <v>0</v>
      </c>
      <c r="G115" s="15">
        <v>0</v>
      </c>
      <c r="H115" s="16">
        <v>60</v>
      </c>
    </row>
    <row r="116" spans="1:8" x14ac:dyDescent="0.25">
      <c r="A116" t="s">
        <v>156</v>
      </c>
      <c r="B116" s="15" t="s">
        <v>221</v>
      </c>
      <c r="C116" s="15">
        <v>18</v>
      </c>
      <c r="D116" s="15">
        <v>0</v>
      </c>
      <c r="E116" s="15">
        <v>0</v>
      </c>
      <c r="F116" s="15">
        <v>0</v>
      </c>
      <c r="G116" s="15">
        <v>0</v>
      </c>
      <c r="H116" s="16">
        <v>48</v>
      </c>
    </row>
    <row r="117" spans="1:8" x14ac:dyDescent="0.25">
      <c r="A117" t="s">
        <v>50</v>
      </c>
      <c r="B117" s="15" t="s">
        <v>228</v>
      </c>
      <c r="C117" s="15">
        <v>158</v>
      </c>
      <c r="D117" s="15">
        <v>0</v>
      </c>
      <c r="E117" s="15">
        <v>0</v>
      </c>
      <c r="F117" s="15">
        <v>0</v>
      </c>
      <c r="G117" s="15">
        <v>0</v>
      </c>
      <c r="H117" s="16">
        <v>158</v>
      </c>
    </row>
    <row r="118" spans="1:8" x14ac:dyDescent="0.25">
      <c r="A118" t="s">
        <v>52</v>
      </c>
      <c r="B118" s="15" t="s">
        <v>252</v>
      </c>
      <c r="C118" s="15">
        <v>59</v>
      </c>
      <c r="D118" s="15">
        <v>0</v>
      </c>
      <c r="E118" s="15">
        <v>0</v>
      </c>
      <c r="F118" s="15">
        <v>0</v>
      </c>
      <c r="G118" s="15">
        <v>0</v>
      </c>
      <c r="H118" s="16">
        <v>59</v>
      </c>
    </row>
    <row r="119" spans="1:8" x14ac:dyDescent="0.25">
      <c r="A119" s="19" t="s">
        <v>56</v>
      </c>
      <c r="B119" s="18" t="s">
        <v>252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1">
        <v>149</v>
      </c>
    </row>
    <row r="120" spans="1:8" x14ac:dyDescent="0.25">
      <c r="A120" t="s">
        <v>57</v>
      </c>
      <c r="B120" s="15" t="s">
        <v>228</v>
      </c>
      <c r="C120" s="15">
        <v>0</v>
      </c>
      <c r="D120" s="15">
        <v>0</v>
      </c>
      <c r="E120" s="15">
        <v>66</v>
      </c>
      <c r="F120" s="15">
        <v>0</v>
      </c>
      <c r="G120" s="15">
        <v>0</v>
      </c>
      <c r="H120" s="16">
        <v>66</v>
      </c>
    </row>
    <row r="121" spans="1:8" x14ac:dyDescent="0.25">
      <c r="A121" s="19" t="s">
        <v>58</v>
      </c>
      <c r="B121" s="19" t="s">
        <v>223</v>
      </c>
      <c r="C121" s="22">
        <v>60</v>
      </c>
      <c r="D121" s="22">
        <v>13</v>
      </c>
      <c r="E121" s="22">
        <v>0</v>
      </c>
      <c r="F121" s="22">
        <v>0</v>
      </c>
      <c r="G121" s="22">
        <v>0</v>
      </c>
      <c r="H121" s="21">
        <v>306</v>
      </c>
    </row>
    <row r="122" spans="1:8" x14ac:dyDescent="0.25">
      <c r="A122" t="s">
        <v>61</v>
      </c>
      <c r="B122" s="15" t="s">
        <v>252</v>
      </c>
      <c r="C122" s="22">
        <v>0</v>
      </c>
      <c r="D122" s="22">
        <v>99</v>
      </c>
      <c r="E122" s="22">
        <v>0</v>
      </c>
      <c r="F122" s="22">
        <v>0</v>
      </c>
      <c r="G122" s="22">
        <v>0</v>
      </c>
      <c r="H122" s="21">
        <v>99</v>
      </c>
    </row>
    <row r="123" spans="1:8" x14ac:dyDescent="0.25">
      <c r="A123" t="s">
        <v>62</v>
      </c>
      <c r="B123" s="15" t="s">
        <v>228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1">
        <v>148</v>
      </c>
    </row>
    <row r="124" spans="1:8" x14ac:dyDescent="0.25">
      <c r="A124" t="s">
        <v>66</v>
      </c>
      <c r="B124" s="15" t="s">
        <v>219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1">
        <v>181</v>
      </c>
    </row>
    <row r="125" spans="1:8" x14ac:dyDescent="0.25">
      <c r="A125" t="s">
        <v>67</v>
      </c>
      <c r="B125" s="15" t="s">
        <v>219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1">
        <v>100</v>
      </c>
    </row>
    <row r="126" spans="1:8" x14ac:dyDescent="0.25">
      <c r="A126" t="s">
        <v>68</v>
      </c>
      <c r="B126" s="15" t="s">
        <v>221</v>
      </c>
      <c r="C126" s="22">
        <v>9</v>
      </c>
      <c r="D126" s="22">
        <v>9</v>
      </c>
      <c r="E126" s="22">
        <v>10</v>
      </c>
      <c r="F126" s="22">
        <v>0</v>
      </c>
      <c r="G126" s="22">
        <v>0</v>
      </c>
      <c r="H126" s="21">
        <v>93</v>
      </c>
    </row>
    <row r="127" spans="1:8" x14ac:dyDescent="0.25">
      <c r="A127" t="s">
        <v>69</v>
      </c>
      <c r="B127" s="15" t="s">
        <v>228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1">
        <v>152</v>
      </c>
    </row>
    <row r="128" spans="1:8" x14ac:dyDescent="0.25">
      <c r="A128" t="s">
        <v>70</v>
      </c>
      <c r="B128" s="15" t="s">
        <v>218</v>
      </c>
      <c r="C128" s="22">
        <v>0</v>
      </c>
      <c r="D128" s="22">
        <v>120</v>
      </c>
      <c r="E128" s="22">
        <v>0</v>
      </c>
      <c r="F128" s="22">
        <v>0</v>
      </c>
      <c r="G128" s="22">
        <v>0</v>
      </c>
      <c r="H128" s="21">
        <v>220</v>
      </c>
    </row>
    <row r="129" spans="1:8" x14ac:dyDescent="0.25">
      <c r="A129" t="s">
        <v>71</v>
      </c>
      <c r="B129" s="15" t="s">
        <v>228</v>
      </c>
      <c r="C129" s="22">
        <v>198</v>
      </c>
      <c r="D129" s="22">
        <v>0</v>
      </c>
      <c r="E129" s="22">
        <v>0</v>
      </c>
      <c r="F129" s="22">
        <v>0</v>
      </c>
      <c r="G129" s="22">
        <v>0</v>
      </c>
      <c r="H129" s="21">
        <v>198</v>
      </c>
    </row>
    <row r="130" spans="1:8" x14ac:dyDescent="0.25">
      <c r="A130" t="s">
        <v>157</v>
      </c>
      <c r="B130" s="15" t="s">
        <v>223</v>
      </c>
      <c r="C130" s="22">
        <v>20</v>
      </c>
      <c r="D130" s="22">
        <v>139</v>
      </c>
      <c r="E130" s="22">
        <v>1</v>
      </c>
      <c r="F130" s="22">
        <v>0</v>
      </c>
      <c r="G130" s="22">
        <v>0</v>
      </c>
      <c r="H130" s="21">
        <v>400</v>
      </c>
    </row>
    <row r="131" spans="1:8" x14ac:dyDescent="0.25">
      <c r="A131" t="s">
        <v>72</v>
      </c>
      <c r="B131" s="15" t="s">
        <v>252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1">
        <v>60</v>
      </c>
    </row>
    <row r="132" spans="1:8" x14ac:dyDescent="0.25">
      <c r="A132" t="s">
        <v>254</v>
      </c>
      <c r="B132" s="15" t="s">
        <v>219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1">
        <v>102</v>
      </c>
    </row>
    <row r="133" spans="1:8" x14ac:dyDescent="0.25">
      <c r="A133" t="s">
        <v>73</v>
      </c>
      <c r="B133" s="15" t="s">
        <v>219</v>
      </c>
      <c r="C133" s="22">
        <v>77</v>
      </c>
      <c r="D133" s="22">
        <v>22</v>
      </c>
      <c r="E133" s="22">
        <v>0</v>
      </c>
      <c r="F133" s="22">
        <v>0</v>
      </c>
      <c r="G133" s="22">
        <v>0</v>
      </c>
      <c r="H133" s="21">
        <v>549</v>
      </c>
    </row>
    <row r="134" spans="1:8" x14ac:dyDescent="0.25">
      <c r="A134" t="s">
        <v>75</v>
      </c>
      <c r="B134" s="15" t="s">
        <v>223</v>
      </c>
      <c r="C134" s="22">
        <v>0</v>
      </c>
      <c r="D134" s="22">
        <v>0</v>
      </c>
      <c r="E134" s="22">
        <v>120</v>
      </c>
      <c r="F134" s="22">
        <v>0</v>
      </c>
      <c r="G134" s="22">
        <v>0</v>
      </c>
      <c r="H134" s="21">
        <v>120</v>
      </c>
    </row>
    <row r="135" spans="1:8" x14ac:dyDescent="0.25">
      <c r="A135" t="s">
        <v>311</v>
      </c>
      <c r="B135" s="15" t="s">
        <v>221</v>
      </c>
      <c r="C135" s="22">
        <v>0</v>
      </c>
      <c r="D135" s="22">
        <v>94</v>
      </c>
      <c r="E135" s="22">
        <v>84</v>
      </c>
      <c r="F135" s="22">
        <v>0</v>
      </c>
      <c r="G135" s="22">
        <v>0</v>
      </c>
      <c r="H135" s="21">
        <v>306</v>
      </c>
    </row>
    <row r="136" spans="1:8" x14ac:dyDescent="0.25">
      <c r="A136" t="s">
        <v>255</v>
      </c>
      <c r="B136" s="15" t="s">
        <v>219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1">
        <v>22</v>
      </c>
    </row>
    <row r="137" spans="1:8" x14ac:dyDescent="0.25">
      <c r="A137" t="s">
        <v>78</v>
      </c>
      <c r="B137" s="15" t="s">
        <v>221</v>
      </c>
      <c r="C137" s="22">
        <v>31</v>
      </c>
      <c r="D137" s="22">
        <v>30</v>
      </c>
      <c r="E137" s="22">
        <v>0</v>
      </c>
      <c r="F137" s="22">
        <v>0</v>
      </c>
      <c r="G137" s="22">
        <v>0</v>
      </c>
      <c r="H137" s="21">
        <v>61</v>
      </c>
    </row>
    <row r="138" spans="1:8" x14ac:dyDescent="0.25">
      <c r="A138" t="s">
        <v>79</v>
      </c>
      <c r="B138" s="15" t="s">
        <v>227</v>
      </c>
      <c r="C138" s="22">
        <v>40</v>
      </c>
      <c r="D138" s="22">
        <v>0</v>
      </c>
      <c r="E138" s="22">
        <v>20</v>
      </c>
      <c r="F138" s="22">
        <v>0</v>
      </c>
      <c r="G138" s="22">
        <v>0</v>
      </c>
      <c r="H138" s="21">
        <v>110</v>
      </c>
    </row>
    <row r="139" spans="1:8" x14ac:dyDescent="0.25">
      <c r="A139" t="s">
        <v>80</v>
      </c>
      <c r="B139" s="15" t="s">
        <v>221</v>
      </c>
      <c r="C139" s="22">
        <v>0</v>
      </c>
      <c r="D139" s="22">
        <v>50</v>
      </c>
      <c r="E139" s="22">
        <v>69</v>
      </c>
      <c r="F139" s="22">
        <v>0</v>
      </c>
      <c r="G139" s="22">
        <v>0</v>
      </c>
      <c r="H139" s="21">
        <v>219</v>
      </c>
    </row>
    <row r="140" spans="1:8" x14ac:dyDescent="0.25">
      <c r="A140" t="s">
        <v>81</v>
      </c>
      <c r="B140" s="15" t="s">
        <v>221</v>
      </c>
      <c r="C140" s="22">
        <v>20</v>
      </c>
      <c r="D140" s="22">
        <v>20</v>
      </c>
      <c r="E140" s="22">
        <v>0</v>
      </c>
      <c r="F140" s="22">
        <v>0</v>
      </c>
      <c r="G140" s="22">
        <v>0</v>
      </c>
      <c r="H140" s="21">
        <v>79</v>
      </c>
    </row>
    <row r="141" spans="1:8" x14ac:dyDescent="0.25">
      <c r="A141" t="s">
        <v>256</v>
      </c>
      <c r="B141" s="15" t="s">
        <v>221</v>
      </c>
      <c r="C141" s="22">
        <v>75</v>
      </c>
      <c r="D141" s="22">
        <v>120</v>
      </c>
      <c r="E141" s="22">
        <v>119</v>
      </c>
      <c r="F141" s="22">
        <v>0</v>
      </c>
      <c r="G141" s="22">
        <v>0</v>
      </c>
      <c r="H141" s="21">
        <v>433</v>
      </c>
    </row>
    <row r="142" spans="1:8" x14ac:dyDescent="0.25">
      <c r="A142" t="s">
        <v>109</v>
      </c>
      <c r="B142" s="15" t="s">
        <v>227</v>
      </c>
      <c r="C142" s="22">
        <v>0</v>
      </c>
      <c r="D142" s="22">
        <v>0</v>
      </c>
      <c r="E142" s="22">
        <v>100</v>
      </c>
      <c r="F142" s="22">
        <v>0</v>
      </c>
      <c r="G142" s="22">
        <v>0</v>
      </c>
      <c r="H142" s="21">
        <v>100</v>
      </c>
    </row>
    <row r="143" spans="1:8" x14ac:dyDescent="0.25">
      <c r="A143" t="s">
        <v>82</v>
      </c>
      <c r="B143" s="15" t="s">
        <v>221</v>
      </c>
      <c r="C143" s="22">
        <v>0</v>
      </c>
      <c r="D143" s="22">
        <v>117</v>
      </c>
      <c r="E143" s="22">
        <v>0</v>
      </c>
      <c r="F143" s="22">
        <v>0</v>
      </c>
      <c r="G143" s="22">
        <v>0</v>
      </c>
      <c r="H143" s="21">
        <v>211</v>
      </c>
    </row>
    <row r="144" spans="1:8" x14ac:dyDescent="0.25">
      <c r="A144" t="s">
        <v>364</v>
      </c>
      <c r="B144" s="15" t="s">
        <v>219</v>
      </c>
      <c r="C144" s="22">
        <v>13</v>
      </c>
      <c r="D144" s="22">
        <v>12</v>
      </c>
      <c r="E144" s="22">
        <v>12</v>
      </c>
      <c r="F144" s="22">
        <v>0</v>
      </c>
      <c r="G144" s="22">
        <v>0</v>
      </c>
      <c r="H144" s="21">
        <v>94</v>
      </c>
    </row>
    <row r="145" spans="1:8" x14ac:dyDescent="0.25">
      <c r="A145" t="s">
        <v>420</v>
      </c>
      <c r="B145" s="15" t="s">
        <v>250</v>
      </c>
      <c r="C145" s="22">
        <v>70</v>
      </c>
      <c r="D145" s="22">
        <v>0</v>
      </c>
      <c r="E145" s="22">
        <v>0</v>
      </c>
      <c r="F145" s="22">
        <v>0</v>
      </c>
      <c r="G145" s="22">
        <v>0</v>
      </c>
      <c r="H145" s="21">
        <v>70</v>
      </c>
    </row>
    <row r="146" spans="1:8" x14ac:dyDescent="0.25">
      <c r="A146" t="s">
        <v>281</v>
      </c>
      <c r="B146" s="15" t="s">
        <v>219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1">
        <v>25</v>
      </c>
    </row>
    <row r="147" spans="1:8" x14ac:dyDescent="0.25">
      <c r="A147" t="s">
        <v>187</v>
      </c>
      <c r="B147" s="15" t="s">
        <v>219</v>
      </c>
      <c r="C147" s="22">
        <v>0</v>
      </c>
      <c r="D147" s="22">
        <v>0</v>
      </c>
      <c r="E147" s="22">
        <v>30</v>
      </c>
      <c r="F147" s="22">
        <v>0</v>
      </c>
      <c r="G147" s="22">
        <v>0</v>
      </c>
      <c r="H147" s="21">
        <v>68</v>
      </c>
    </row>
    <row r="148" spans="1:8" x14ac:dyDescent="0.25">
      <c r="A148" t="s">
        <v>427</v>
      </c>
      <c r="B148" s="15" t="s">
        <v>226</v>
      </c>
      <c r="C148" s="22">
        <v>0</v>
      </c>
      <c r="D148" s="22">
        <v>20</v>
      </c>
      <c r="E148" s="22">
        <v>0</v>
      </c>
      <c r="F148" s="22">
        <v>0</v>
      </c>
      <c r="G148" s="22">
        <v>0</v>
      </c>
      <c r="H148" s="21">
        <v>20</v>
      </c>
    </row>
    <row r="149" spans="1:8" x14ac:dyDescent="0.25">
      <c r="A149" t="s">
        <v>208</v>
      </c>
      <c r="B149" s="15" t="s">
        <v>219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1">
        <v>112</v>
      </c>
    </row>
    <row r="150" spans="1:8" x14ac:dyDescent="0.25">
      <c r="A150" t="s">
        <v>325</v>
      </c>
      <c r="B150" s="15" t="s">
        <v>219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1">
        <v>19</v>
      </c>
    </row>
    <row r="151" spans="1:8" x14ac:dyDescent="0.25">
      <c r="A151" t="s">
        <v>188</v>
      </c>
      <c r="B151" s="15" t="s">
        <v>219</v>
      </c>
      <c r="C151" s="22">
        <v>0</v>
      </c>
      <c r="D151" s="22">
        <v>0</v>
      </c>
      <c r="E151" s="22">
        <v>119</v>
      </c>
      <c r="F151" s="22">
        <v>0</v>
      </c>
      <c r="G151" s="22">
        <v>0</v>
      </c>
      <c r="H151" s="21">
        <v>337</v>
      </c>
    </row>
    <row r="152" spans="1:8" x14ac:dyDescent="0.25">
      <c r="A152" t="s">
        <v>85</v>
      </c>
      <c r="B152" s="15" t="s">
        <v>221</v>
      </c>
      <c r="C152" s="22">
        <v>0</v>
      </c>
      <c r="D152" s="22">
        <v>70</v>
      </c>
      <c r="E152" s="22">
        <v>80</v>
      </c>
      <c r="F152" s="22">
        <v>0</v>
      </c>
      <c r="G152" s="22">
        <v>0</v>
      </c>
      <c r="H152" s="21">
        <v>220</v>
      </c>
    </row>
    <row r="153" spans="1:8" x14ac:dyDescent="0.25">
      <c r="A153" t="s">
        <v>313</v>
      </c>
      <c r="B153" s="15" t="s">
        <v>219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1">
        <v>106</v>
      </c>
    </row>
    <row r="154" spans="1:8" x14ac:dyDescent="0.25">
      <c r="A154" t="s">
        <v>189</v>
      </c>
      <c r="B154" s="15" t="s">
        <v>223</v>
      </c>
      <c r="C154" s="22">
        <v>0</v>
      </c>
      <c r="D154" s="22">
        <v>2</v>
      </c>
      <c r="E154" s="22">
        <v>0</v>
      </c>
      <c r="F154" s="22">
        <v>0</v>
      </c>
      <c r="G154" s="22">
        <v>0</v>
      </c>
      <c r="H154" s="21">
        <v>2</v>
      </c>
    </row>
    <row r="155" spans="1:8" x14ac:dyDescent="0.25">
      <c r="A155" t="s">
        <v>211</v>
      </c>
      <c r="B155" s="15" t="s">
        <v>222</v>
      </c>
      <c r="C155" s="22">
        <v>0</v>
      </c>
      <c r="D155" s="22">
        <v>60</v>
      </c>
      <c r="E155" s="22">
        <v>60</v>
      </c>
      <c r="F155" s="22">
        <v>0</v>
      </c>
      <c r="G155" s="22">
        <v>0</v>
      </c>
      <c r="H155" s="21">
        <v>120</v>
      </c>
    </row>
    <row r="156" spans="1:8" x14ac:dyDescent="0.25">
      <c r="A156" t="s">
        <v>421</v>
      </c>
      <c r="B156" s="15" t="s">
        <v>250</v>
      </c>
      <c r="C156" s="22">
        <v>30</v>
      </c>
      <c r="D156" s="22">
        <v>20</v>
      </c>
      <c r="E156" s="22">
        <v>10</v>
      </c>
      <c r="F156" s="22">
        <v>0</v>
      </c>
      <c r="G156" s="22">
        <v>0</v>
      </c>
      <c r="H156" s="21">
        <v>60</v>
      </c>
    </row>
    <row r="157" spans="1:8" x14ac:dyDescent="0.25">
      <c r="A157" t="s">
        <v>86</v>
      </c>
      <c r="B157" s="15" t="s">
        <v>219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1">
        <v>130</v>
      </c>
    </row>
    <row r="158" spans="1:8" x14ac:dyDescent="0.25">
      <c r="A158" t="s">
        <v>285</v>
      </c>
      <c r="B158" s="15" t="s">
        <v>219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1">
        <v>140</v>
      </c>
    </row>
    <row r="159" spans="1:8" x14ac:dyDescent="0.25">
      <c r="A159" t="s">
        <v>179</v>
      </c>
      <c r="B159" s="15" t="s">
        <v>219</v>
      </c>
      <c r="C159" s="22">
        <v>0</v>
      </c>
      <c r="D159" s="22">
        <v>106</v>
      </c>
      <c r="E159" s="22">
        <v>0</v>
      </c>
      <c r="F159" s="22">
        <v>0</v>
      </c>
      <c r="G159" s="22">
        <v>0</v>
      </c>
      <c r="H159" s="21">
        <v>280</v>
      </c>
    </row>
    <row r="160" spans="1:8" x14ac:dyDescent="0.25">
      <c r="A160" t="s">
        <v>87</v>
      </c>
      <c r="B160" s="15" t="s">
        <v>219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1">
        <v>127</v>
      </c>
    </row>
    <row r="161" spans="1:8" x14ac:dyDescent="0.25">
      <c r="A161" t="s">
        <v>89</v>
      </c>
      <c r="B161" s="15" t="s">
        <v>222</v>
      </c>
      <c r="C161" s="22">
        <v>40</v>
      </c>
      <c r="D161" s="22">
        <v>0</v>
      </c>
      <c r="E161" s="22">
        <v>0</v>
      </c>
      <c r="F161" s="22">
        <v>0</v>
      </c>
      <c r="G161" s="22">
        <v>0</v>
      </c>
      <c r="H161" s="21">
        <v>113</v>
      </c>
    </row>
    <row r="162" spans="1:8" x14ac:dyDescent="0.25">
      <c r="A162" t="s">
        <v>438</v>
      </c>
      <c r="B162" s="15" t="s">
        <v>219</v>
      </c>
      <c r="C162" s="22">
        <v>0</v>
      </c>
      <c r="D162" s="22">
        <v>0</v>
      </c>
      <c r="E162" s="22">
        <v>14</v>
      </c>
      <c r="F162" s="22">
        <v>0</v>
      </c>
      <c r="G162" s="22">
        <v>0</v>
      </c>
      <c r="H162" s="21">
        <v>19</v>
      </c>
    </row>
    <row r="163" spans="1:8" x14ac:dyDescent="0.25">
      <c r="A163" t="s">
        <v>92</v>
      </c>
      <c r="B163" s="15" t="s">
        <v>222</v>
      </c>
      <c r="C163" s="22">
        <v>0</v>
      </c>
      <c r="D163" s="22">
        <v>0</v>
      </c>
      <c r="E163" s="22">
        <v>58</v>
      </c>
      <c r="F163" s="22">
        <v>0</v>
      </c>
      <c r="G163" s="22">
        <v>0</v>
      </c>
      <c r="H163" s="21">
        <v>58</v>
      </c>
    </row>
    <row r="164" spans="1:8" x14ac:dyDescent="0.25">
      <c r="A164" t="s">
        <v>371</v>
      </c>
      <c r="B164" s="15" t="s">
        <v>223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1">
        <v>133</v>
      </c>
    </row>
    <row r="165" spans="1:8" x14ac:dyDescent="0.25">
      <c r="A165" t="s">
        <v>373</v>
      </c>
      <c r="B165" s="15" t="s">
        <v>226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1">
        <v>40</v>
      </c>
    </row>
    <row r="166" spans="1:8" x14ac:dyDescent="0.25">
      <c r="A166" t="s">
        <v>374</v>
      </c>
      <c r="B166" s="15" t="s">
        <v>222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1">
        <v>20</v>
      </c>
    </row>
    <row r="167" spans="1:8" x14ac:dyDescent="0.25">
      <c r="A167" t="s">
        <v>422</v>
      </c>
      <c r="B167" s="15" t="s">
        <v>250</v>
      </c>
      <c r="C167" s="22">
        <v>1</v>
      </c>
      <c r="D167" s="22">
        <v>0</v>
      </c>
      <c r="E167" s="22">
        <v>28</v>
      </c>
      <c r="F167" s="22">
        <v>0</v>
      </c>
      <c r="G167" s="22">
        <v>0</v>
      </c>
      <c r="H167" s="21">
        <v>29</v>
      </c>
    </row>
    <row r="168" spans="1:8" x14ac:dyDescent="0.25">
      <c r="A168" t="s">
        <v>376</v>
      </c>
      <c r="B168" s="15" t="s">
        <v>219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1">
        <v>156</v>
      </c>
    </row>
    <row r="169" spans="1:8" x14ac:dyDescent="0.25">
      <c r="A169" t="s">
        <v>380</v>
      </c>
      <c r="B169" s="15" t="s">
        <v>226</v>
      </c>
      <c r="C169" s="22">
        <v>0</v>
      </c>
      <c r="D169" s="22">
        <v>20</v>
      </c>
      <c r="E169" s="22">
        <v>0</v>
      </c>
      <c r="F169" s="22">
        <v>0</v>
      </c>
      <c r="G169" s="22">
        <v>0</v>
      </c>
      <c r="H169" s="21">
        <v>20</v>
      </c>
    </row>
    <row r="170" spans="1:8" x14ac:dyDescent="0.25">
      <c r="A170" s="5" t="s">
        <v>392</v>
      </c>
      <c r="C170" s="21">
        <f>SUM(C7:C169)</f>
        <v>1642</v>
      </c>
      <c r="D170" s="21">
        <f t="shared" ref="D170:H170" si="1">SUM(D7:D169)</f>
        <v>2454</v>
      </c>
      <c r="E170" s="21">
        <f t="shared" si="1"/>
        <v>1504</v>
      </c>
      <c r="F170" s="21">
        <f t="shared" si="1"/>
        <v>191</v>
      </c>
      <c r="G170" s="21">
        <f t="shared" si="1"/>
        <v>75</v>
      </c>
      <c r="H170" s="21">
        <f t="shared" si="1"/>
        <v>18450</v>
      </c>
    </row>
  </sheetData>
  <autoFilter ref="A5:H131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CB88-5DDB-4BFA-AAA5-02971A88E864}">
  <dimension ref="A1:L157"/>
  <sheetViews>
    <sheetView tabSelected="1" zoomScale="50" zoomScaleNormal="50" workbookViewId="0">
      <selection activeCell="J15" sqref="J15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23.7109375" customWidth="1"/>
    <col min="12" max="12" width="52.42578125" customWidth="1"/>
  </cols>
  <sheetData>
    <row r="1" spans="1:12" ht="18.75" x14ac:dyDescent="0.3">
      <c r="A1" s="27" t="s">
        <v>429</v>
      </c>
      <c r="B1" s="28" t="s">
        <v>355</v>
      </c>
      <c r="C1" s="8">
        <f>'prehled dle nemocnic'!C1</f>
        <v>44241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32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44237</v>
      </c>
      <c r="D6" s="4">
        <f t="shared" si="0"/>
        <v>44238</v>
      </c>
      <c r="E6" s="4">
        <f t="shared" si="0"/>
        <v>44239</v>
      </c>
      <c r="F6" s="4">
        <f>G6-1</f>
        <v>44240</v>
      </c>
      <c r="G6" s="4">
        <f>C1</f>
        <v>44241</v>
      </c>
      <c r="H6" s="33"/>
      <c r="J6" s="35"/>
      <c r="K6" s="32" t="s">
        <v>217</v>
      </c>
      <c r="L6" s="33"/>
    </row>
    <row r="7" spans="1:12" x14ac:dyDescent="0.25">
      <c r="A7" s="2" t="s">
        <v>16</v>
      </c>
      <c r="B7" s="3" t="s">
        <v>227</v>
      </c>
      <c r="C7" s="30"/>
      <c r="D7" s="30">
        <v>0</v>
      </c>
      <c r="E7" s="30">
        <v>0</v>
      </c>
      <c r="F7" s="30">
        <v>266</v>
      </c>
      <c r="G7" s="30">
        <v>2</v>
      </c>
      <c r="H7" s="29">
        <v>268</v>
      </c>
      <c r="J7" s="2"/>
      <c r="K7" s="3"/>
      <c r="L7" s="29"/>
    </row>
    <row r="8" spans="1:12" x14ac:dyDescent="0.25">
      <c r="A8" s="2" t="s">
        <v>18</v>
      </c>
      <c r="B8" s="3" t="s">
        <v>218</v>
      </c>
      <c r="C8" s="30"/>
      <c r="D8" s="30">
        <v>0</v>
      </c>
      <c r="E8" s="30">
        <v>0</v>
      </c>
      <c r="F8" s="30">
        <v>149</v>
      </c>
      <c r="G8" s="30">
        <v>200</v>
      </c>
      <c r="H8" s="29">
        <v>349</v>
      </c>
      <c r="K8" s="3"/>
      <c r="L8" s="21"/>
    </row>
    <row r="9" spans="1:12" x14ac:dyDescent="0.25">
      <c r="A9" s="2" t="s">
        <v>128</v>
      </c>
      <c r="B9" s="3" t="s">
        <v>221</v>
      </c>
      <c r="C9" s="30"/>
      <c r="D9" s="30">
        <v>0</v>
      </c>
      <c r="E9" s="30">
        <v>150</v>
      </c>
      <c r="F9" s="30">
        <v>0</v>
      </c>
      <c r="G9" s="30">
        <v>0</v>
      </c>
      <c r="H9" s="29">
        <v>150</v>
      </c>
      <c r="J9" s="2"/>
      <c r="K9" s="3"/>
      <c r="L9" s="29"/>
    </row>
    <row r="10" spans="1:12" x14ac:dyDescent="0.25">
      <c r="A10" t="s">
        <v>108</v>
      </c>
      <c r="B10" s="3" t="s">
        <v>227</v>
      </c>
      <c r="C10" s="21"/>
      <c r="D10" s="30">
        <v>0</v>
      </c>
      <c r="E10" s="30">
        <v>118</v>
      </c>
      <c r="F10" s="30">
        <v>0</v>
      </c>
      <c r="G10" s="30">
        <v>0</v>
      </c>
      <c r="H10" s="21">
        <v>118</v>
      </c>
    </row>
    <row r="11" spans="1:12" x14ac:dyDescent="0.25">
      <c r="A11" t="s">
        <v>311</v>
      </c>
      <c r="B11" s="3" t="s">
        <v>221</v>
      </c>
      <c r="C11" s="30"/>
      <c r="D11" s="30">
        <v>0</v>
      </c>
      <c r="E11" s="30">
        <v>1</v>
      </c>
      <c r="F11" s="30">
        <v>0</v>
      </c>
      <c r="G11" s="30">
        <v>0</v>
      </c>
      <c r="H11" s="21">
        <v>1</v>
      </c>
      <c r="J11" s="2"/>
      <c r="K11" s="3"/>
      <c r="L11" s="29"/>
    </row>
    <row r="12" spans="1:12" x14ac:dyDescent="0.25">
      <c r="A12" s="2" t="s">
        <v>81</v>
      </c>
      <c r="B12" s="3" t="s">
        <v>221</v>
      </c>
      <c r="C12" s="30"/>
      <c r="D12" s="30">
        <v>174</v>
      </c>
      <c r="E12" s="30">
        <v>29</v>
      </c>
      <c r="F12" s="30">
        <v>0</v>
      </c>
      <c r="G12" s="30">
        <v>0</v>
      </c>
      <c r="H12" s="29">
        <v>203</v>
      </c>
      <c r="J12" s="2"/>
      <c r="K12" s="3"/>
      <c r="L12" s="29"/>
    </row>
    <row r="13" spans="1:12" x14ac:dyDescent="0.25">
      <c r="A13" s="2" t="s">
        <v>83</v>
      </c>
      <c r="B13" s="3" t="s">
        <v>227</v>
      </c>
      <c r="C13" s="30"/>
      <c r="D13" s="30">
        <v>39</v>
      </c>
      <c r="E13" s="30">
        <v>0</v>
      </c>
      <c r="F13" s="30">
        <v>0</v>
      </c>
      <c r="G13" s="30">
        <v>0</v>
      </c>
      <c r="H13" s="29">
        <v>39</v>
      </c>
      <c r="J13" s="2"/>
      <c r="K13" s="3"/>
      <c r="L13" s="29"/>
    </row>
    <row r="14" spans="1:12" x14ac:dyDescent="0.25">
      <c r="A14" s="2" t="s">
        <v>428</v>
      </c>
      <c r="B14" s="3" t="s">
        <v>252</v>
      </c>
      <c r="C14" s="30"/>
      <c r="D14" s="30">
        <v>12</v>
      </c>
      <c r="E14" s="30">
        <v>42</v>
      </c>
      <c r="F14" s="30">
        <v>0</v>
      </c>
      <c r="G14" s="30">
        <v>0</v>
      </c>
      <c r="H14" s="29">
        <v>54</v>
      </c>
      <c r="J14" s="2"/>
      <c r="K14" s="3"/>
      <c r="L14" s="29"/>
    </row>
    <row r="15" spans="1:12" x14ac:dyDescent="0.25">
      <c r="A15" s="5" t="s">
        <v>392</v>
      </c>
      <c r="B15" s="3"/>
      <c r="C15" s="30"/>
      <c r="D15" s="21">
        <f>SUM(D7:D14)</f>
        <v>225</v>
      </c>
      <c r="E15" s="21">
        <f>SUM(E7:E14)</f>
        <v>340</v>
      </c>
      <c r="F15" s="21">
        <f t="shared" ref="F15:H15" si="1">SUM(F7:F14)</f>
        <v>415</v>
      </c>
      <c r="G15" s="21">
        <f t="shared" si="1"/>
        <v>202</v>
      </c>
      <c r="H15" s="21">
        <f t="shared" si="1"/>
        <v>1182</v>
      </c>
      <c r="J15" s="2"/>
      <c r="K15" s="3"/>
      <c r="L15" s="29"/>
    </row>
    <row r="16" spans="1:12" x14ac:dyDescent="0.25">
      <c r="A16" s="2"/>
      <c r="B16" s="3"/>
      <c r="C16" s="30"/>
      <c r="D16" s="30"/>
      <c r="E16" s="30"/>
      <c r="F16" s="30"/>
      <c r="G16" s="30"/>
      <c r="H16" s="29"/>
      <c r="J16" s="2"/>
      <c r="K16" s="3"/>
      <c r="L16" s="29"/>
    </row>
    <row r="17" spans="1:12" x14ac:dyDescent="0.25">
      <c r="A17" s="2"/>
      <c r="B17" s="3"/>
      <c r="C17" s="30"/>
      <c r="D17" s="30"/>
      <c r="E17" s="30"/>
      <c r="F17" s="30"/>
      <c r="G17" s="30"/>
      <c r="H17" s="29"/>
      <c r="J17" s="2"/>
      <c r="K17" s="3"/>
      <c r="L17" s="29"/>
    </row>
    <row r="18" spans="1:12" x14ac:dyDescent="0.25">
      <c r="A18" s="2"/>
      <c r="B18" s="3"/>
      <c r="C18" s="30"/>
      <c r="D18" s="30"/>
      <c r="E18" s="30"/>
      <c r="F18" s="30"/>
      <c r="G18" s="30"/>
      <c r="H18" s="29"/>
      <c r="J18" s="5"/>
      <c r="K18" s="2"/>
      <c r="L18" s="29"/>
    </row>
    <row r="19" spans="1:12" x14ac:dyDescent="0.25">
      <c r="A19" s="2"/>
      <c r="B19" s="3"/>
      <c r="C19" s="30"/>
      <c r="D19" s="30"/>
      <c r="E19" s="30"/>
      <c r="F19" s="30"/>
      <c r="G19" s="30"/>
      <c r="H19" s="29"/>
      <c r="J19" s="2"/>
      <c r="K19" s="2"/>
    </row>
    <row r="20" spans="1:12" x14ac:dyDescent="0.25">
      <c r="A20" s="2"/>
      <c r="B20" s="3"/>
      <c r="C20" s="30"/>
      <c r="D20" s="30"/>
      <c r="E20" s="30"/>
      <c r="F20" s="30"/>
      <c r="G20" s="30"/>
      <c r="H20" s="29"/>
      <c r="J20" s="2"/>
      <c r="K20" s="2"/>
    </row>
    <row r="21" spans="1:12" x14ac:dyDescent="0.25">
      <c r="A21" s="2"/>
      <c r="B21" s="3"/>
      <c r="C21" s="30"/>
      <c r="D21" s="30"/>
      <c r="E21" s="30"/>
      <c r="F21" s="30"/>
      <c r="G21" s="30"/>
      <c r="H21" s="29"/>
      <c r="J21" s="2"/>
      <c r="K21" s="2"/>
    </row>
    <row r="22" spans="1:12" x14ac:dyDescent="0.25">
      <c r="A22" s="2"/>
      <c r="B22" s="3"/>
      <c r="C22" s="30"/>
      <c r="D22" s="30"/>
      <c r="E22" s="30"/>
      <c r="F22" s="30"/>
      <c r="G22" s="30"/>
      <c r="H22" s="29"/>
      <c r="J22" s="2"/>
      <c r="K22" s="2"/>
    </row>
    <row r="23" spans="1:12" x14ac:dyDescent="0.25">
      <c r="A23" s="2"/>
      <c r="B23" s="3"/>
      <c r="C23" s="30"/>
      <c r="D23" s="30"/>
      <c r="E23" s="30"/>
      <c r="F23" s="30"/>
      <c r="G23" s="30"/>
      <c r="H23" s="29"/>
      <c r="J23" s="2"/>
      <c r="K23" s="2"/>
    </row>
    <row r="24" spans="1:12" x14ac:dyDescent="0.25">
      <c r="A24" s="2"/>
      <c r="B24" s="3"/>
      <c r="C24" s="30"/>
      <c r="D24" s="30"/>
      <c r="E24" s="30"/>
      <c r="F24" s="30"/>
      <c r="G24" s="30"/>
      <c r="H24" s="29"/>
      <c r="J24" s="2"/>
      <c r="K24" s="2"/>
    </row>
    <row r="25" spans="1:12" x14ac:dyDescent="0.25">
      <c r="A25" s="2"/>
      <c r="B25" s="3"/>
      <c r="C25" s="30"/>
      <c r="D25" s="30"/>
      <c r="E25" s="30"/>
      <c r="F25" s="30"/>
      <c r="G25" s="30"/>
      <c r="H25" s="29"/>
      <c r="J25" s="2"/>
      <c r="K25" s="2"/>
    </row>
    <row r="26" spans="1:12" x14ac:dyDescent="0.25">
      <c r="A26" s="2"/>
      <c r="B26" s="3"/>
      <c r="C26" s="30"/>
      <c r="D26" s="30"/>
      <c r="E26" s="30"/>
      <c r="F26" s="30"/>
      <c r="G26" s="30"/>
      <c r="H26" s="29"/>
      <c r="J26" s="2"/>
      <c r="K26" s="2"/>
    </row>
    <row r="27" spans="1:12" x14ac:dyDescent="0.25">
      <c r="A27" s="2"/>
      <c r="B27" s="3"/>
      <c r="C27" s="30"/>
      <c r="D27" s="30"/>
      <c r="E27" s="30"/>
      <c r="F27" s="30"/>
      <c r="G27" s="30"/>
      <c r="H27" s="29"/>
      <c r="J27" s="2"/>
      <c r="K27" s="2"/>
    </row>
    <row r="28" spans="1:12" x14ac:dyDescent="0.25">
      <c r="A28" s="2"/>
      <c r="B28" s="3"/>
      <c r="C28" s="30"/>
      <c r="D28" s="30"/>
      <c r="E28" s="30"/>
      <c r="F28" s="30"/>
      <c r="G28" s="30"/>
      <c r="H28" s="29"/>
      <c r="J28" s="2"/>
      <c r="K28" s="2"/>
    </row>
    <row r="29" spans="1:12" x14ac:dyDescent="0.25">
      <c r="A29" s="2"/>
      <c r="B29" s="3"/>
      <c r="C29" s="30"/>
      <c r="D29" s="30"/>
      <c r="E29" s="30"/>
      <c r="F29" s="30"/>
      <c r="G29" s="30"/>
      <c r="H29" s="29"/>
      <c r="J29" s="2"/>
      <c r="K29" s="2"/>
    </row>
    <row r="30" spans="1:12" x14ac:dyDescent="0.25">
      <c r="A30" s="2"/>
      <c r="B30" s="3"/>
      <c r="C30" s="30"/>
      <c r="D30" s="30"/>
      <c r="E30" s="30"/>
      <c r="F30" s="30"/>
      <c r="G30" s="30"/>
      <c r="H30" s="29"/>
      <c r="J30" s="2"/>
      <c r="K30" s="2"/>
    </row>
    <row r="31" spans="1:12" x14ac:dyDescent="0.25">
      <c r="A31" s="2"/>
      <c r="B31" s="3"/>
      <c r="C31" s="30"/>
      <c r="D31" s="30"/>
      <c r="E31" s="30"/>
      <c r="F31" s="30"/>
      <c r="G31" s="30"/>
      <c r="H31" s="29"/>
      <c r="J31" s="2"/>
      <c r="K31" s="2"/>
    </row>
    <row r="32" spans="1:12" x14ac:dyDescent="0.25">
      <c r="A32" s="2"/>
      <c r="B32" s="3"/>
      <c r="C32" s="30"/>
      <c r="D32" s="30"/>
      <c r="E32" s="30"/>
      <c r="F32" s="30"/>
      <c r="G32" s="30"/>
      <c r="H32" s="29"/>
      <c r="J32" s="2"/>
      <c r="K32" s="2"/>
    </row>
    <row r="33" spans="1:11" x14ac:dyDescent="0.25">
      <c r="A33" s="2"/>
      <c r="B33" s="3"/>
      <c r="C33" s="30"/>
      <c r="D33" s="30"/>
      <c r="E33" s="30"/>
      <c r="F33" s="30"/>
      <c r="G33" s="30"/>
      <c r="H33" s="29"/>
      <c r="J33" s="2"/>
      <c r="K33" s="2"/>
    </row>
    <row r="34" spans="1:11" x14ac:dyDescent="0.25">
      <c r="A34" s="2"/>
      <c r="B34" s="3"/>
      <c r="C34" s="30"/>
      <c r="D34" s="30"/>
      <c r="E34" s="30"/>
      <c r="F34" s="30"/>
      <c r="G34" s="30"/>
      <c r="H34" s="29"/>
      <c r="J34" s="2"/>
      <c r="K34" s="2"/>
    </row>
    <row r="35" spans="1:11" x14ac:dyDescent="0.25">
      <c r="A35" s="2"/>
      <c r="B35" s="3"/>
      <c r="C35" s="30"/>
      <c r="D35" s="30"/>
      <c r="E35" s="30"/>
      <c r="F35" s="30"/>
      <c r="G35" s="30"/>
      <c r="H35" s="29"/>
      <c r="J35" s="2"/>
      <c r="K35" s="2"/>
    </row>
    <row r="36" spans="1:11" x14ac:dyDescent="0.25">
      <c r="A36" s="2"/>
      <c r="B36" s="3"/>
      <c r="C36" s="30"/>
      <c r="D36" s="30"/>
      <c r="E36" s="30"/>
      <c r="F36" s="30"/>
      <c r="G36" s="30"/>
      <c r="H36" s="29"/>
      <c r="J36" s="2"/>
      <c r="K36" s="2"/>
    </row>
    <row r="37" spans="1:11" x14ac:dyDescent="0.25">
      <c r="A37" s="2"/>
      <c r="B37" s="3"/>
      <c r="C37" s="30"/>
      <c r="D37" s="30"/>
      <c r="E37" s="30"/>
      <c r="F37" s="30"/>
      <c r="G37" s="30"/>
      <c r="H37" s="29"/>
      <c r="J37" s="2"/>
      <c r="K37" s="2"/>
    </row>
    <row r="38" spans="1:11" x14ac:dyDescent="0.25">
      <c r="A38" s="2"/>
      <c r="B38" s="3"/>
      <c r="C38" s="30"/>
      <c r="D38" s="30"/>
      <c r="E38" s="30"/>
      <c r="F38" s="30"/>
      <c r="G38" s="30"/>
      <c r="H38" s="29"/>
      <c r="J38" s="2"/>
      <c r="K38" s="2"/>
    </row>
    <row r="39" spans="1:11" x14ac:dyDescent="0.25">
      <c r="A39" s="2"/>
      <c r="B39" s="3"/>
      <c r="C39" s="30"/>
      <c r="D39" s="30"/>
      <c r="E39" s="30"/>
      <c r="F39" s="30"/>
      <c r="G39" s="30"/>
      <c r="H39" s="29"/>
      <c r="J39" s="2"/>
      <c r="K39" s="2"/>
    </row>
    <row r="40" spans="1:11" x14ac:dyDescent="0.25">
      <c r="A40" s="2"/>
      <c r="B40" s="3"/>
      <c r="C40" s="30"/>
      <c r="D40" s="30"/>
      <c r="E40" s="30"/>
      <c r="F40" s="30"/>
      <c r="G40" s="30"/>
      <c r="H40" s="29"/>
      <c r="J40" s="2"/>
      <c r="K40" s="2"/>
    </row>
    <row r="41" spans="1:11" x14ac:dyDescent="0.25">
      <c r="A41" s="2"/>
      <c r="B41" s="3"/>
      <c r="C41" s="30"/>
      <c r="D41" s="30"/>
      <c r="E41" s="30"/>
      <c r="F41" s="30"/>
      <c r="G41" s="30"/>
      <c r="H41" s="29"/>
      <c r="J41" s="2"/>
      <c r="K41" s="2"/>
    </row>
    <row r="42" spans="1:11" x14ac:dyDescent="0.25">
      <c r="A42" s="2"/>
      <c r="B42" s="3"/>
      <c r="C42" s="30"/>
      <c r="D42" s="30"/>
      <c r="E42" s="30"/>
      <c r="F42" s="30"/>
      <c r="G42" s="30"/>
      <c r="H42" s="29"/>
      <c r="J42" s="2"/>
      <c r="K42" s="2"/>
    </row>
    <row r="43" spans="1:11" x14ac:dyDescent="0.25">
      <c r="A43" s="2"/>
      <c r="B43" s="3"/>
      <c r="C43" s="30"/>
      <c r="D43" s="30"/>
      <c r="E43" s="30"/>
      <c r="F43" s="30"/>
      <c r="G43" s="30"/>
      <c r="H43" s="29"/>
      <c r="J43" s="2"/>
      <c r="K43" s="2"/>
    </row>
    <row r="44" spans="1:11" x14ac:dyDescent="0.25">
      <c r="A44" s="2"/>
      <c r="B44" s="3"/>
      <c r="C44" s="30"/>
      <c r="D44" s="30"/>
      <c r="E44" s="30"/>
      <c r="F44" s="30"/>
      <c r="G44" s="30"/>
      <c r="H44" s="29"/>
      <c r="J44" s="2"/>
      <c r="K44" s="2"/>
    </row>
    <row r="45" spans="1:11" x14ac:dyDescent="0.25">
      <c r="A45" s="2"/>
      <c r="B45" s="3"/>
      <c r="C45" s="30"/>
      <c r="D45" s="30"/>
      <c r="E45" s="30"/>
      <c r="F45" s="30"/>
      <c r="G45" s="30"/>
      <c r="H45" s="29"/>
      <c r="J45" s="2"/>
      <c r="K45" s="2"/>
    </row>
    <row r="46" spans="1:11" x14ac:dyDescent="0.25">
      <c r="A46" s="2"/>
      <c r="B46" s="3"/>
      <c r="C46" s="30"/>
      <c r="D46" s="30"/>
      <c r="E46" s="30"/>
      <c r="F46" s="30"/>
      <c r="G46" s="30"/>
      <c r="H46" s="29"/>
      <c r="J46" s="2"/>
      <c r="K46" s="2"/>
    </row>
    <row r="47" spans="1:11" x14ac:dyDescent="0.25">
      <c r="A47" s="2"/>
      <c r="B47" s="3"/>
      <c r="C47" s="30"/>
      <c r="D47" s="30"/>
      <c r="E47" s="30"/>
      <c r="F47" s="30"/>
      <c r="G47" s="30"/>
      <c r="H47" s="29"/>
      <c r="J47" s="2"/>
      <c r="K47" s="2"/>
    </row>
    <row r="48" spans="1:11" x14ac:dyDescent="0.25">
      <c r="A48" s="2"/>
      <c r="B48" s="3"/>
      <c r="C48" s="30"/>
      <c r="D48" s="30"/>
      <c r="E48" s="30"/>
      <c r="F48" s="30"/>
      <c r="G48" s="30"/>
      <c r="H48" s="29"/>
      <c r="J48" s="2"/>
      <c r="K48" s="2"/>
    </row>
    <row r="49" spans="1:11" x14ac:dyDescent="0.25">
      <c r="A49" s="2"/>
      <c r="B49" s="3"/>
      <c r="C49" s="30"/>
      <c r="D49" s="30"/>
      <c r="E49" s="30"/>
      <c r="F49" s="30"/>
      <c r="G49" s="30"/>
      <c r="H49" s="29"/>
      <c r="J49" s="2"/>
      <c r="K49" s="2"/>
    </row>
    <row r="50" spans="1:11" x14ac:dyDescent="0.25">
      <c r="A50" s="2"/>
      <c r="B50" s="3"/>
      <c r="C50" s="30"/>
      <c r="D50" s="30"/>
      <c r="E50" s="30"/>
      <c r="F50" s="30"/>
      <c r="G50" s="30"/>
      <c r="H50" s="29"/>
      <c r="J50" s="2"/>
      <c r="K50" s="2"/>
    </row>
    <row r="51" spans="1:11" x14ac:dyDescent="0.25">
      <c r="A51" s="2"/>
      <c r="B51" s="3"/>
      <c r="C51" s="30"/>
      <c r="D51" s="30"/>
      <c r="E51" s="30"/>
      <c r="F51" s="30"/>
      <c r="G51" s="30"/>
      <c r="H51" s="29"/>
      <c r="J51" s="2"/>
      <c r="K51" s="2"/>
    </row>
    <row r="52" spans="1:11" x14ac:dyDescent="0.25">
      <c r="A52" s="2"/>
      <c r="B52" s="3"/>
      <c r="C52" s="30"/>
      <c r="D52" s="30"/>
      <c r="E52" s="30"/>
      <c r="F52" s="30"/>
      <c r="G52" s="30"/>
      <c r="H52" s="29"/>
      <c r="J52" s="2"/>
      <c r="K52" s="2"/>
    </row>
    <row r="53" spans="1:11" x14ac:dyDescent="0.25">
      <c r="A53" s="2"/>
      <c r="B53" s="3"/>
      <c r="C53" s="30"/>
      <c r="D53" s="30"/>
      <c r="E53" s="30"/>
      <c r="F53" s="30"/>
      <c r="G53" s="30"/>
      <c r="H53" s="29"/>
      <c r="J53" s="2"/>
      <c r="K53" s="2"/>
    </row>
    <row r="54" spans="1:11" x14ac:dyDescent="0.25">
      <c r="A54" s="2"/>
      <c r="B54" s="3"/>
      <c r="C54" s="30"/>
      <c r="D54" s="30"/>
      <c r="E54" s="30"/>
      <c r="F54" s="30"/>
      <c r="G54" s="30"/>
      <c r="H54" s="29"/>
      <c r="J54" s="2"/>
      <c r="K54" s="2"/>
    </row>
    <row r="55" spans="1:11" x14ac:dyDescent="0.25">
      <c r="A55" s="2"/>
      <c r="B55" s="3"/>
      <c r="C55" s="30"/>
      <c r="D55" s="30"/>
      <c r="E55" s="30"/>
      <c r="F55" s="30"/>
      <c r="G55" s="30"/>
      <c r="H55" s="29"/>
      <c r="J55" s="2"/>
      <c r="K55" s="2"/>
    </row>
    <row r="56" spans="1:11" x14ac:dyDescent="0.25">
      <c r="A56" s="2"/>
      <c r="B56" s="3"/>
      <c r="C56" s="30"/>
      <c r="D56" s="30"/>
      <c r="E56" s="30"/>
      <c r="F56" s="30"/>
      <c r="G56" s="30"/>
      <c r="H56" s="29"/>
      <c r="J56" s="2"/>
      <c r="K56" s="2"/>
    </row>
    <row r="57" spans="1:11" x14ac:dyDescent="0.25">
      <c r="A57" s="2"/>
      <c r="B57" s="3"/>
      <c r="C57" s="30"/>
      <c r="D57" s="30"/>
      <c r="E57" s="30"/>
      <c r="F57" s="30"/>
      <c r="G57" s="30"/>
      <c r="H57" s="29"/>
      <c r="J57" s="2"/>
      <c r="K57" s="2"/>
    </row>
    <row r="58" spans="1:11" x14ac:dyDescent="0.25">
      <c r="A58" s="2"/>
      <c r="B58" s="3"/>
      <c r="C58" s="30"/>
      <c r="D58" s="30"/>
      <c r="E58" s="30"/>
      <c r="F58" s="30"/>
      <c r="G58" s="30"/>
      <c r="H58" s="29"/>
      <c r="J58" s="2"/>
      <c r="K58" s="2"/>
    </row>
    <row r="59" spans="1:11" x14ac:dyDescent="0.25">
      <c r="A59" s="2"/>
      <c r="B59" s="3"/>
      <c r="C59" s="30"/>
      <c r="D59" s="30"/>
      <c r="E59" s="30"/>
      <c r="F59" s="30"/>
      <c r="G59" s="30"/>
      <c r="H59" s="29"/>
      <c r="J59" s="2"/>
      <c r="K59" s="2"/>
    </row>
    <row r="60" spans="1:11" x14ac:dyDescent="0.25">
      <c r="A60" s="2"/>
      <c r="B60" s="3"/>
      <c r="C60" s="30"/>
      <c r="D60" s="30"/>
      <c r="E60" s="30"/>
      <c r="F60" s="30"/>
      <c r="G60" s="30"/>
      <c r="H60" s="29"/>
      <c r="J60" s="2"/>
      <c r="K60" s="2"/>
    </row>
    <row r="61" spans="1:11" x14ac:dyDescent="0.25">
      <c r="A61" s="2"/>
      <c r="B61" s="3"/>
      <c r="C61" s="30"/>
      <c r="D61" s="30"/>
      <c r="E61" s="30"/>
      <c r="F61" s="30"/>
      <c r="G61" s="30"/>
      <c r="H61" s="29"/>
      <c r="J61" s="2"/>
      <c r="K61" s="2"/>
    </row>
    <row r="62" spans="1:11" x14ac:dyDescent="0.25">
      <c r="A62" s="2"/>
      <c r="B62" s="3"/>
      <c r="C62" s="30"/>
      <c r="D62" s="30"/>
      <c r="E62" s="30"/>
      <c r="F62" s="30"/>
      <c r="G62" s="30"/>
      <c r="H62" s="29"/>
      <c r="J62" s="2"/>
      <c r="K62" s="2"/>
    </row>
    <row r="63" spans="1:11" x14ac:dyDescent="0.25">
      <c r="A63" s="2"/>
      <c r="B63" s="3"/>
      <c r="C63" s="30"/>
      <c r="D63" s="30"/>
      <c r="E63" s="30"/>
      <c r="F63" s="30"/>
      <c r="G63" s="30"/>
      <c r="H63" s="29"/>
      <c r="J63" s="2"/>
      <c r="K63" s="2"/>
    </row>
    <row r="64" spans="1:11" x14ac:dyDescent="0.25">
      <c r="A64" s="2"/>
      <c r="B64" s="3"/>
      <c r="C64" s="30"/>
      <c r="D64" s="30"/>
      <c r="E64" s="30"/>
      <c r="F64" s="30"/>
      <c r="G64" s="30"/>
      <c r="H64" s="29"/>
      <c r="J64" s="2"/>
      <c r="K64" s="2"/>
    </row>
    <row r="65" spans="1:11" x14ac:dyDescent="0.25">
      <c r="A65" s="2"/>
      <c r="B65" s="3"/>
      <c r="C65" s="30"/>
      <c r="D65" s="30"/>
      <c r="E65" s="30"/>
      <c r="F65" s="30"/>
      <c r="G65" s="30"/>
      <c r="H65" s="29"/>
      <c r="J65" s="2"/>
      <c r="K65" s="2"/>
    </row>
    <row r="66" spans="1:11" x14ac:dyDescent="0.25">
      <c r="A66" s="2"/>
      <c r="B66" s="3"/>
      <c r="C66" s="26"/>
      <c r="D66" s="26"/>
      <c r="E66" s="26"/>
      <c r="F66" s="26"/>
      <c r="G66" s="30"/>
      <c r="H66" s="29"/>
      <c r="J66" s="2"/>
      <c r="K66" s="2"/>
    </row>
    <row r="67" spans="1:11" x14ac:dyDescent="0.25">
      <c r="A67" s="2"/>
      <c r="B67" s="3"/>
      <c r="C67" s="26"/>
      <c r="D67" s="26"/>
      <c r="E67" s="26"/>
      <c r="F67" s="26"/>
      <c r="G67" s="30"/>
      <c r="H67" s="29"/>
      <c r="J67" s="2"/>
      <c r="K67" s="2"/>
    </row>
    <row r="68" spans="1:11" x14ac:dyDescent="0.25">
      <c r="A68" s="2"/>
      <c r="B68" s="3"/>
      <c r="C68" s="26"/>
      <c r="D68" s="26"/>
      <c r="E68" s="26"/>
      <c r="F68" s="26"/>
      <c r="G68" s="30"/>
      <c r="H68" s="29"/>
      <c r="J68" s="2"/>
      <c r="K68" s="2"/>
    </row>
    <row r="69" spans="1:11" x14ac:dyDescent="0.25">
      <c r="A69" s="19"/>
      <c r="B69" s="3"/>
      <c r="C69" s="26"/>
      <c r="D69" s="26"/>
      <c r="E69" s="26"/>
      <c r="F69" s="26"/>
      <c r="G69" s="30"/>
      <c r="H69" s="29"/>
    </row>
    <row r="70" spans="1:11" x14ac:dyDescent="0.25">
      <c r="A70" s="19"/>
      <c r="B70" s="3"/>
      <c r="C70" s="26"/>
      <c r="D70" s="26"/>
      <c r="E70" s="26"/>
      <c r="F70" s="26"/>
      <c r="G70" s="30"/>
      <c r="H70" s="29"/>
    </row>
    <row r="71" spans="1:11" x14ac:dyDescent="0.25">
      <c r="A71" s="19"/>
      <c r="B71" s="3"/>
      <c r="C71" s="26"/>
      <c r="D71" s="26"/>
      <c r="E71" s="26"/>
      <c r="F71" s="26"/>
      <c r="G71" s="30"/>
      <c r="H71" s="29"/>
    </row>
    <row r="72" spans="1:11" x14ac:dyDescent="0.25">
      <c r="A72" s="19"/>
      <c r="B72" s="3"/>
      <c r="C72" s="26"/>
      <c r="D72" s="26"/>
      <c r="E72" s="26"/>
      <c r="F72" s="26"/>
      <c r="G72" s="30"/>
      <c r="H72" s="29"/>
    </row>
    <row r="73" spans="1:11" x14ac:dyDescent="0.25">
      <c r="A73" s="19"/>
      <c r="B73" s="3"/>
      <c r="C73" s="26"/>
      <c r="D73" s="26"/>
      <c r="E73" s="26"/>
      <c r="F73" s="26"/>
      <c r="G73" s="30"/>
      <c r="H73" s="29"/>
    </row>
    <row r="74" spans="1:11" x14ac:dyDescent="0.25">
      <c r="A74" s="19"/>
      <c r="B74" s="3"/>
      <c r="C74" s="26"/>
      <c r="D74" s="26"/>
      <c r="E74" s="26"/>
      <c r="F74" s="26"/>
      <c r="G74" s="30"/>
      <c r="H74" s="29"/>
    </row>
    <row r="75" spans="1:11" x14ac:dyDescent="0.25">
      <c r="A75" s="19"/>
      <c r="B75" s="3"/>
      <c r="C75" s="26"/>
      <c r="D75" s="26"/>
      <c r="E75" s="26"/>
      <c r="F75" s="26"/>
      <c r="G75" s="30"/>
      <c r="H75" s="29"/>
    </row>
    <row r="76" spans="1:11" x14ac:dyDescent="0.25">
      <c r="A76" s="19"/>
      <c r="B76" s="3"/>
      <c r="C76" s="26"/>
      <c r="D76" s="26"/>
      <c r="E76" s="26"/>
      <c r="F76" s="26"/>
      <c r="G76" s="30"/>
      <c r="H76" s="29"/>
    </row>
    <row r="77" spans="1:11" x14ac:dyDescent="0.25">
      <c r="A77" s="19"/>
      <c r="B77" s="3"/>
      <c r="C77" s="26"/>
      <c r="D77" s="26"/>
      <c r="E77" s="26"/>
      <c r="F77" s="26"/>
      <c r="G77" s="30"/>
      <c r="H77" s="29"/>
    </row>
    <row r="78" spans="1:11" x14ac:dyDescent="0.25">
      <c r="A78" s="19"/>
      <c r="B78" s="3"/>
      <c r="C78" s="26"/>
      <c r="D78" s="26"/>
      <c r="E78" s="26"/>
      <c r="F78" s="26"/>
      <c r="G78" s="30"/>
      <c r="H78" s="29"/>
    </row>
    <row r="79" spans="1:11" x14ac:dyDescent="0.25">
      <c r="A79" s="19"/>
      <c r="B79" s="3"/>
      <c r="C79" s="26"/>
      <c r="D79" s="26"/>
      <c r="E79" s="26"/>
      <c r="F79" s="26"/>
      <c r="G79" s="30"/>
      <c r="H79" s="29"/>
    </row>
    <row r="80" spans="1:11" x14ac:dyDescent="0.25">
      <c r="A80" s="19"/>
      <c r="B80" s="3"/>
      <c r="C80" s="26"/>
      <c r="D80" s="26"/>
      <c r="E80" s="26"/>
      <c r="F80" s="26"/>
      <c r="G80" s="30"/>
      <c r="H80" s="29"/>
    </row>
    <row r="81" spans="1:8" x14ac:dyDescent="0.25">
      <c r="A81" s="19"/>
      <c r="B81" s="3"/>
      <c r="C81" s="26"/>
      <c r="D81" s="26"/>
      <c r="E81" s="26"/>
      <c r="F81" s="26"/>
      <c r="G81" s="30"/>
      <c r="H81" s="29"/>
    </row>
    <row r="82" spans="1:8" x14ac:dyDescent="0.25">
      <c r="A82" s="19"/>
      <c r="B82" s="3"/>
      <c r="C82" s="26"/>
      <c r="D82" s="26"/>
      <c r="E82" s="26"/>
      <c r="F82" s="26"/>
      <c r="G82" s="30"/>
      <c r="H82" s="29"/>
    </row>
    <row r="83" spans="1:8" x14ac:dyDescent="0.25">
      <c r="A83" s="19"/>
      <c r="B83" s="3"/>
      <c r="C83" s="26"/>
      <c r="D83" s="26"/>
      <c r="E83" s="26"/>
      <c r="F83" s="26"/>
      <c r="G83" s="30"/>
      <c r="H83" s="29"/>
    </row>
    <row r="84" spans="1:8" x14ac:dyDescent="0.25">
      <c r="A84" s="19"/>
      <c r="B84" s="3"/>
      <c r="C84" s="26"/>
      <c r="D84" s="26"/>
      <c r="E84" s="26"/>
      <c r="F84" s="26"/>
      <c r="G84" s="30"/>
      <c r="H84" s="29"/>
    </row>
    <row r="85" spans="1:8" x14ac:dyDescent="0.25">
      <c r="A85" s="19"/>
      <c r="B85" s="3"/>
      <c r="C85" s="26"/>
      <c r="D85" s="26"/>
      <c r="E85" s="26"/>
      <c r="F85" s="26"/>
      <c r="G85" s="30"/>
      <c r="H85" s="29"/>
    </row>
    <row r="86" spans="1:8" x14ac:dyDescent="0.25">
      <c r="A86" s="19"/>
      <c r="B86" s="3"/>
      <c r="C86" s="26"/>
      <c r="D86" s="26"/>
      <c r="E86" s="26"/>
      <c r="F86" s="26"/>
      <c r="G86" s="30"/>
      <c r="H86" s="29"/>
    </row>
    <row r="87" spans="1:8" x14ac:dyDescent="0.25">
      <c r="A87" s="19"/>
      <c r="B87" s="3"/>
      <c r="C87" s="26"/>
      <c r="D87" s="26"/>
      <c r="E87" s="26"/>
      <c r="F87" s="26"/>
      <c r="G87" s="30"/>
      <c r="H87" s="29"/>
    </row>
    <row r="88" spans="1:8" x14ac:dyDescent="0.25">
      <c r="A88" s="19"/>
      <c r="B88" s="3"/>
      <c r="C88" s="26"/>
      <c r="D88" s="26"/>
      <c r="E88" s="26"/>
      <c r="F88" s="26"/>
      <c r="G88" s="30"/>
      <c r="H88" s="29"/>
    </row>
    <row r="89" spans="1:8" s="5" customFormat="1" x14ac:dyDescent="0.25">
      <c r="A89" s="19"/>
      <c r="B89" s="24"/>
      <c r="C89" s="26"/>
      <c r="D89" s="26"/>
      <c r="E89" s="26"/>
      <c r="F89" s="26"/>
      <c r="G89" s="26"/>
      <c r="H89" s="29"/>
    </row>
    <row r="90" spans="1:8" x14ac:dyDescent="0.25">
      <c r="A90" s="19"/>
      <c r="B90" s="24"/>
      <c r="C90" s="26"/>
      <c r="D90" s="26"/>
      <c r="E90" s="26"/>
      <c r="F90" s="26"/>
      <c r="G90" s="26"/>
      <c r="H90" s="29"/>
    </row>
    <row r="91" spans="1:8" x14ac:dyDescent="0.25">
      <c r="B91" s="3"/>
      <c r="C91" s="30"/>
      <c r="D91" s="30"/>
      <c r="E91" s="30"/>
      <c r="F91" s="30"/>
      <c r="G91" s="30"/>
      <c r="H91" s="29"/>
    </row>
    <row r="92" spans="1:8" x14ac:dyDescent="0.25">
      <c r="B92" s="3"/>
      <c r="C92" s="30"/>
      <c r="D92" s="30"/>
      <c r="E92" s="30"/>
      <c r="F92" s="30"/>
      <c r="G92" s="30"/>
      <c r="H92" s="29"/>
    </row>
    <row r="93" spans="1:8" x14ac:dyDescent="0.25">
      <c r="B93" s="3"/>
      <c r="C93" s="30"/>
      <c r="D93" s="30"/>
      <c r="E93" s="30"/>
      <c r="F93" s="30"/>
      <c r="G93" s="30"/>
      <c r="H93" s="29"/>
    </row>
    <row r="94" spans="1:8" x14ac:dyDescent="0.25">
      <c r="B94" s="3"/>
      <c r="C94" s="30"/>
      <c r="D94" s="30"/>
      <c r="E94" s="30"/>
      <c r="F94" s="30"/>
      <c r="G94" s="30"/>
      <c r="H94" s="29"/>
    </row>
    <row r="95" spans="1:8" x14ac:dyDescent="0.25">
      <c r="B95" s="3"/>
      <c r="C95" s="30"/>
      <c r="D95" s="30"/>
      <c r="E95" s="30"/>
      <c r="F95" s="30"/>
      <c r="G95" s="30"/>
      <c r="H95" s="29"/>
    </row>
    <row r="96" spans="1:8" x14ac:dyDescent="0.25">
      <c r="B96" s="3"/>
      <c r="C96" s="30"/>
      <c r="D96" s="30"/>
      <c r="E96" s="30"/>
      <c r="F96" s="30"/>
      <c r="G96" s="30"/>
      <c r="H96" s="29"/>
    </row>
    <row r="97" spans="1:8" x14ac:dyDescent="0.25">
      <c r="B97" s="3"/>
      <c r="C97" s="30"/>
      <c r="D97" s="30"/>
      <c r="E97" s="30"/>
      <c r="F97" s="30"/>
      <c r="G97" s="30"/>
      <c r="H97" s="29"/>
    </row>
    <row r="98" spans="1:8" x14ac:dyDescent="0.25">
      <c r="A98" s="19"/>
      <c r="B98" s="19"/>
      <c r="C98" s="26"/>
      <c r="D98" s="26"/>
      <c r="E98" s="26"/>
      <c r="F98" s="26"/>
      <c r="G98" s="26"/>
      <c r="H98" s="29"/>
    </row>
    <row r="99" spans="1:8" x14ac:dyDescent="0.25">
      <c r="B99" s="15"/>
      <c r="C99" s="15"/>
      <c r="D99" s="15"/>
      <c r="E99" s="15"/>
      <c r="F99" s="15"/>
      <c r="G99" s="15"/>
      <c r="H99" s="16"/>
    </row>
    <row r="100" spans="1:8" x14ac:dyDescent="0.25">
      <c r="B100" s="15"/>
      <c r="C100" s="15"/>
      <c r="D100" s="15"/>
      <c r="E100" s="15"/>
      <c r="F100" s="15"/>
      <c r="G100" s="15"/>
      <c r="H100" s="16"/>
    </row>
    <row r="101" spans="1:8" x14ac:dyDescent="0.25">
      <c r="B101" s="15"/>
      <c r="C101" s="15"/>
      <c r="D101" s="15"/>
      <c r="E101" s="15"/>
      <c r="F101" s="15"/>
      <c r="G101" s="15"/>
      <c r="H101" s="16"/>
    </row>
    <row r="102" spans="1:8" x14ac:dyDescent="0.25">
      <c r="B102" s="15"/>
      <c r="C102" s="15"/>
      <c r="D102" s="15"/>
      <c r="E102" s="15"/>
      <c r="F102" s="15"/>
      <c r="G102" s="15"/>
      <c r="H102" s="16"/>
    </row>
    <row r="103" spans="1:8" x14ac:dyDescent="0.25">
      <c r="B103" s="15"/>
      <c r="C103" s="15"/>
      <c r="D103" s="15"/>
      <c r="E103" s="15"/>
      <c r="F103" s="15"/>
      <c r="G103" s="15"/>
      <c r="H103" s="16"/>
    </row>
    <row r="104" spans="1:8" x14ac:dyDescent="0.25">
      <c r="B104" s="15"/>
      <c r="C104" s="15"/>
      <c r="D104" s="15"/>
      <c r="E104" s="15"/>
      <c r="F104" s="15"/>
      <c r="G104" s="15"/>
      <c r="H104" s="16"/>
    </row>
    <row r="105" spans="1:8" x14ac:dyDescent="0.25">
      <c r="B105" s="15"/>
      <c r="C105" s="15"/>
      <c r="D105" s="15"/>
      <c r="E105" s="15"/>
      <c r="F105" s="15"/>
      <c r="G105" s="15"/>
      <c r="H105" s="16"/>
    </row>
    <row r="106" spans="1:8" x14ac:dyDescent="0.25">
      <c r="A106" s="19"/>
      <c r="B106" s="18"/>
      <c r="C106" s="22"/>
      <c r="D106" s="22"/>
      <c r="E106" s="22"/>
      <c r="F106" s="22"/>
      <c r="G106" s="22"/>
      <c r="H106" s="21"/>
    </row>
    <row r="107" spans="1:8" x14ac:dyDescent="0.25">
      <c r="B107" s="15"/>
      <c r="C107" s="15"/>
      <c r="D107" s="15"/>
      <c r="E107" s="15"/>
      <c r="F107" s="15"/>
      <c r="G107" s="15"/>
      <c r="H107" s="16"/>
    </row>
    <row r="108" spans="1:8" x14ac:dyDescent="0.25">
      <c r="B108" s="15"/>
      <c r="C108" s="15"/>
      <c r="D108" s="15"/>
      <c r="E108" s="15"/>
      <c r="F108" s="15"/>
      <c r="G108" s="15"/>
      <c r="H108" s="16"/>
    </row>
    <row r="109" spans="1:8" x14ac:dyDescent="0.25">
      <c r="B109" s="15"/>
      <c r="C109" s="15"/>
      <c r="D109" s="15"/>
      <c r="E109" s="15"/>
      <c r="F109" s="15"/>
      <c r="G109" s="15"/>
      <c r="H109" s="16"/>
    </row>
    <row r="110" spans="1:8" x14ac:dyDescent="0.25">
      <c r="B110" s="15"/>
      <c r="C110" s="15"/>
      <c r="D110" s="15"/>
      <c r="E110" s="15"/>
      <c r="F110" s="15"/>
      <c r="G110" s="15"/>
      <c r="H110" s="16"/>
    </row>
    <row r="111" spans="1:8" x14ac:dyDescent="0.25">
      <c r="B111" s="15"/>
      <c r="C111" s="15"/>
      <c r="D111" s="15"/>
      <c r="E111" s="15"/>
      <c r="F111" s="15"/>
      <c r="G111" s="15"/>
      <c r="H111" s="16"/>
    </row>
    <row r="112" spans="1:8" x14ac:dyDescent="0.25">
      <c r="B112" s="15"/>
      <c r="C112" s="15"/>
      <c r="D112" s="15"/>
      <c r="E112" s="15"/>
      <c r="F112" s="15"/>
      <c r="G112" s="15"/>
      <c r="H112" s="16"/>
    </row>
    <row r="113" spans="1:8" x14ac:dyDescent="0.25">
      <c r="B113" s="15"/>
      <c r="C113" s="15"/>
      <c r="D113" s="15"/>
      <c r="E113" s="15"/>
      <c r="F113" s="15"/>
      <c r="G113" s="15"/>
      <c r="H113" s="16"/>
    </row>
    <row r="114" spans="1:8" x14ac:dyDescent="0.25">
      <c r="B114" s="15"/>
      <c r="C114" s="15"/>
      <c r="D114" s="15"/>
      <c r="E114" s="15"/>
      <c r="F114" s="15"/>
      <c r="G114" s="15"/>
      <c r="H114" s="16"/>
    </row>
    <row r="115" spans="1:8" x14ac:dyDescent="0.25">
      <c r="B115" s="15"/>
      <c r="C115" s="15"/>
      <c r="D115" s="15"/>
      <c r="E115" s="15"/>
      <c r="F115" s="15"/>
      <c r="G115" s="15"/>
      <c r="H115" s="16"/>
    </row>
    <row r="116" spans="1:8" x14ac:dyDescent="0.25">
      <c r="B116" s="15"/>
      <c r="C116" s="15"/>
      <c r="D116" s="15"/>
      <c r="E116" s="15"/>
      <c r="F116" s="15"/>
      <c r="G116" s="15"/>
      <c r="H116" s="16"/>
    </row>
    <row r="117" spans="1:8" x14ac:dyDescent="0.25">
      <c r="B117" s="15"/>
      <c r="C117" s="15"/>
      <c r="D117" s="15"/>
      <c r="E117" s="15"/>
      <c r="F117" s="15"/>
      <c r="G117" s="15"/>
      <c r="H117" s="16"/>
    </row>
    <row r="118" spans="1:8" x14ac:dyDescent="0.25">
      <c r="B118" s="15"/>
      <c r="C118" s="15"/>
      <c r="D118" s="15"/>
      <c r="E118" s="15"/>
      <c r="F118" s="15"/>
      <c r="G118" s="15"/>
      <c r="H118" s="16"/>
    </row>
    <row r="119" spans="1:8" x14ac:dyDescent="0.25">
      <c r="A119" s="19"/>
      <c r="B119" s="18"/>
      <c r="C119" s="22"/>
      <c r="D119" s="22"/>
      <c r="E119" s="22"/>
      <c r="F119" s="22"/>
      <c r="G119" s="22"/>
      <c r="H119" s="21"/>
    </row>
    <row r="120" spans="1:8" x14ac:dyDescent="0.25">
      <c r="B120" s="15"/>
      <c r="C120" s="15"/>
      <c r="D120" s="15"/>
      <c r="E120" s="15"/>
      <c r="F120" s="15"/>
      <c r="G120" s="15"/>
      <c r="H120" s="16"/>
    </row>
    <row r="121" spans="1:8" x14ac:dyDescent="0.25">
      <c r="A121" s="19"/>
      <c r="B121" s="19"/>
      <c r="C121" s="22"/>
      <c r="D121" s="22"/>
      <c r="E121" s="22"/>
      <c r="F121" s="22"/>
      <c r="G121" s="22"/>
      <c r="H121" s="21"/>
    </row>
    <row r="122" spans="1:8" x14ac:dyDescent="0.25">
      <c r="B122" s="15"/>
      <c r="C122" s="22"/>
      <c r="D122" s="22"/>
      <c r="E122" s="22"/>
      <c r="F122" s="22"/>
      <c r="G122" s="22"/>
      <c r="H122" s="21"/>
    </row>
    <row r="123" spans="1:8" x14ac:dyDescent="0.25">
      <c r="B123" s="15"/>
      <c r="C123" s="22"/>
      <c r="D123" s="22"/>
      <c r="E123" s="22"/>
      <c r="F123" s="22"/>
      <c r="G123" s="22"/>
      <c r="H123" s="21"/>
    </row>
    <row r="124" spans="1:8" x14ac:dyDescent="0.25">
      <c r="B124" s="15"/>
      <c r="C124" s="22"/>
      <c r="D124" s="22"/>
      <c r="E124" s="22"/>
      <c r="F124" s="22"/>
      <c r="G124" s="22"/>
      <c r="H124" s="21"/>
    </row>
    <row r="125" spans="1:8" x14ac:dyDescent="0.25">
      <c r="B125" s="15"/>
      <c r="C125" s="22"/>
      <c r="D125" s="22"/>
      <c r="E125" s="22"/>
      <c r="F125" s="22"/>
      <c r="G125" s="22"/>
      <c r="H125" s="21"/>
    </row>
    <row r="126" spans="1:8" x14ac:dyDescent="0.25">
      <c r="B126" s="15"/>
      <c r="C126" s="22"/>
      <c r="D126" s="22"/>
      <c r="E126" s="22"/>
      <c r="F126" s="22"/>
      <c r="G126" s="22"/>
      <c r="H126" s="21"/>
    </row>
    <row r="127" spans="1:8" x14ac:dyDescent="0.25">
      <c r="B127" s="15"/>
      <c r="C127" s="22"/>
      <c r="D127" s="22"/>
      <c r="E127" s="22"/>
      <c r="F127" s="22"/>
      <c r="G127" s="22"/>
      <c r="H127" s="21"/>
    </row>
    <row r="128" spans="1:8" x14ac:dyDescent="0.25">
      <c r="B128" s="15"/>
      <c r="C128" s="22"/>
      <c r="D128" s="22"/>
      <c r="E128" s="22"/>
      <c r="F128" s="22"/>
      <c r="G128" s="22"/>
      <c r="H128" s="21"/>
    </row>
    <row r="129" spans="2:8" x14ac:dyDescent="0.25">
      <c r="B129" s="15"/>
      <c r="C129" s="22"/>
      <c r="D129" s="22"/>
      <c r="E129" s="22"/>
      <c r="F129" s="22"/>
      <c r="G129" s="22"/>
      <c r="H129" s="21"/>
    </row>
    <row r="130" spans="2:8" x14ac:dyDescent="0.25">
      <c r="B130" s="15"/>
      <c r="C130" s="22"/>
      <c r="D130" s="22"/>
      <c r="E130" s="22"/>
      <c r="F130" s="22"/>
      <c r="G130" s="22"/>
      <c r="H130" s="21"/>
    </row>
    <row r="131" spans="2:8" x14ac:dyDescent="0.25">
      <c r="B131" s="15"/>
      <c r="C131" s="22"/>
      <c r="D131" s="22"/>
      <c r="E131" s="22"/>
      <c r="F131" s="22"/>
      <c r="G131" s="22"/>
      <c r="H131" s="21"/>
    </row>
    <row r="132" spans="2:8" x14ac:dyDescent="0.25">
      <c r="B132" s="15"/>
      <c r="C132" s="22"/>
      <c r="D132" s="22"/>
      <c r="E132" s="22"/>
      <c r="F132" s="22"/>
      <c r="G132" s="22"/>
      <c r="H132" s="21"/>
    </row>
    <row r="133" spans="2:8" x14ac:dyDescent="0.25">
      <c r="B133" s="15"/>
      <c r="C133" s="22"/>
      <c r="D133" s="22"/>
      <c r="E133" s="22"/>
      <c r="F133" s="22"/>
      <c r="G133" s="22"/>
      <c r="H133" s="21"/>
    </row>
    <row r="134" spans="2:8" x14ac:dyDescent="0.25">
      <c r="B134" s="15"/>
      <c r="C134" s="22"/>
      <c r="D134" s="22"/>
      <c r="E134" s="22"/>
      <c r="F134" s="22"/>
      <c r="G134" s="22"/>
      <c r="H134" s="21"/>
    </row>
    <row r="135" spans="2:8" x14ac:dyDescent="0.25">
      <c r="B135" s="15"/>
      <c r="C135" s="22"/>
      <c r="D135" s="22"/>
      <c r="E135" s="22"/>
      <c r="F135" s="22"/>
      <c r="G135" s="22"/>
      <c r="H135" s="21"/>
    </row>
    <row r="136" spans="2:8" x14ac:dyDescent="0.25">
      <c r="B136" s="15"/>
      <c r="C136" s="22"/>
      <c r="D136" s="22"/>
      <c r="E136" s="22"/>
      <c r="F136" s="22"/>
      <c r="G136" s="22"/>
      <c r="H136" s="21"/>
    </row>
    <row r="137" spans="2:8" x14ac:dyDescent="0.25">
      <c r="B137" s="15"/>
      <c r="C137" s="22"/>
      <c r="D137" s="22"/>
      <c r="E137" s="22"/>
      <c r="F137" s="22"/>
      <c r="G137" s="22"/>
      <c r="H137" s="21"/>
    </row>
    <row r="138" spans="2:8" x14ac:dyDescent="0.25">
      <c r="B138" s="15"/>
      <c r="C138" s="22"/>
      <c r="D138" s="22"/>
      <c r="E138" s="22"/>
      <c r="F138" s="22"/>
      <c r="G138" s="22"/>
      <c r="H138" s="21"/>
    </row>
    <row r="139" spans="2:8" x14ac:dyDescent="0.25">
      <c r="B139" s="15"/>
      <c r="C139" s="22"/>
      <c r="D139" s="22"/>
      <c r="E139" s="22"/>
      <c r="F139" s="22"/>
      <c r="G139" s="22"/>
      <c r="H139" s="21"/>
    </row>
    <row r="140" spans="2:8" x14ac:dyDescent="0.25">
      <c r="B140" s="15"/>
      <c r="C140" s="22"/>
      <c r="D140" s="22"/>
      <c r="E140" s="22"/>
      <c r="F140" s="22"/>
      <c r="G140" s="22"/>
      <c r="H140" s="21"/>
    </row>
    <row r="141" spans="2:8" x14ac:dyDescent="0.25">
      <c r="B141" s="15"/>
      <c r="C141" s="22"/>
      <c r="D141" s="22"/>
      <c r="E141" s="22"/>
      <c r="F141" s="22"/>
      <c r="G141" s="22"/>
      <c r="H141" s="21"/>
    </row>
    <row r="142" spans="2:8" x14ac:dyDescent="0.25">
      <c r="B142" s="15"/>
      <c r="C142" s="22"/>
      <c r="D142" s="22"/>
      <c r="E142" s="22"/>
      <c r="F142" s="22"/>
      <c r="G142" s="22"/>
      <c r="H142" s="21"/>
    </row>
    <row r="143" spans="2:8" x14ac:dyDescent="0.25">
      <c r="B143" s="15"/>
      <c r="C143" s="22"/>
      <c r="D143" s="22"/>
      <c r="E143" s="22"/>
      <c r="F143" s="22"/>
      <c r="G143" s="22"/>
      <c r="H143" s="21"/>
    </row>
    <row r="144" spans="2:8" x14ac:dyDescent="0.25">
      <c r="B144" s="15"/>
      <c r="C144" s="22"/>
      <c r="D144" s="22"/>
      <c r="E144" s="22"/>
      <c r="F144" s="22"/>
      <c r="G144" s="22"/>
      <c r="H144" s="21"/>
    </row>
    <row r="145" spans="1:8" x14ac:dyDescent="0.25">
      <c r="B145" s="15"/>
      <c r="C145" s="22"/>
      <c r="D145" s="22"/>
      <c r="E145" s="22"/>
      <c r="F145" s="22"/>
      <c r="G145" s="22"/>
      <c r="H145" s="21"/>
    </row>
    <row r="146" spans="1:8" x14ac:dyDescent="0.25">
      <c r="B146" s="15"/>
      <c r="C146" s="22"/>
      <c r="D146" s="22"/>
      <c r="E146" s="22"/>
      <c r="F146" s="22"/>
      <c r="G146" s="22"/>
      <c r="H146" s="21"/>
    </row>
    <row r="147" spans="1:8" x14ac:dyDescent="0.25">
      <c r="B147" s="15"/>
      <c r="C147" s="22"/>
      <c r="D147" s="22"/>
      <c r="E147" s="22"/>
      <c r="F147" s="22"/>
      <c r="G147" s="22"/>
      <c r="H147" s="21"/>
    </row>
    <row r="148" spans="1:8" x14ac:dyDescent="0.25">
      <c r="B148" s="15"/>
      <c r="C148" s="22"/>
      <c r="D148" s="22"/>
      <c r="E148" s="22"/>
      <c r="F148" s="22"/>
      <c r="G148" s="22"/>
      <c r="H148" s="21"/>
    </row>
    <row r="149" spans="1:8" x14ac:dyDescent="0.25">
      <c r="B149" s="15"/>
      <c r="C149" s="22"/>
      <c r="D149" s="22"/>
      <c r="E149" s="22"/>
      <c r="F149" s="22"/>
      <c r="G149" s="22"/>
      <c r="H149" s="21"/>
    </row>
    <row r="150" spans="1:8" x14ac:dyDescent="0.25">
      <c r="B150" s="15"/>
      <c r="C150" s="22"/>
      <c r="D150" s="22"/>
      <c r="E150" s="22"/>
      <c r="F150" s="22"/>
      <c r="G150" s="22"/>
      <c r="H150" s="21"/>
    </row>
    <row r="151" spans="1:8" x14ac:dyDescent="0.25">
      <c r="B151" s="15"/>
      <c r="C151" s="22"/>
      <c r="D151" s="22"/>
      <c r="E151" s="22"/>
      <c r="F151" s="22"/>
      <c r="G151" s="22"/>
      <c r="H151" s="21"/>
    </row>
    <row r="152" spans="1:8" x14ac:dyDescent="0.25">
      <c r="B152" s="15"/>
      <c r="C152" s="22"/>
      <c r="D152" s="22"/>
      <c r="E152" s="22"/>
      <c r="F152" s="22"/>
      <c r="G152" s="22"/>
      <c r="H152" s="21"/>
    </row>
    <row r="153" spans="1:8" x14ac:dyDescent="0.25">
      <c r="B153" s="15"/>
      <c r="C153" s="22"/>
      <c r="D153" s="22"/>
      <c r="E153" s="22"/>
      <c r="F153" s="22"/>
      <c r="G153" s="22"/>
      <c r="H153" s="21"/>
    </row>
    <row r="154" spans="1:8" x14ac:dyDescent="0.25">
      <c r="B154" s="15"/>
      <c r="C154" s="22"/>
      <c r="D154" s="22"/>
      <c r="E154" s="22"/>
      <c r="F154" s="22"/>
      <c r="G154" s="22"/>
      <c r="H154" s="21"/>
    </row>
    <row r="155" spans="1:8" x14ac:dyDescent="0.25">
      <c r="B155" s="15"/>
      <c r="C155" s="22"/>
      <c r="D155" s="22"/>
      <c r="E155" s="22"/>
      <c r="F155" s="22"/>
      <c r="G155" s="22"/>
      <c r="H155" s="21"/>
    </row>
    <row r="156" spans="1:8" x14ac:dyDescent="0.25">
      <c r="B156" s="15"/>
      <c r="C156" s="22"/>
      <c r="D156" s="22"/>
      <c r="E156" s="22"/>
      <c r="F156" s="22"/>
      <c r="G156" s="22"/>
      <c r="H156" s="21"/>
    </row>
    <row r="157" spans="1:8" x14ac:dyDescent="0.25">
      <c r="A157" s="5"/>
      <c r="C157" s="21"/>
      <c r="D157" s="21"/>
      <c r="E157" s="21"/>
      <c r="F157" s="21"/>
      <c r="G157" s="21"/>
      <c r="H157" s="21"/>
    </row>
  </sheetData>
  <mergeCells count="5">
    <mergeCell ref="A5:A6"/>
    <mergeCell ref="C5:G5"/>
    <mergeCell ref="H5:H6"/>
    <mergeCell ref="J5:J6"/>
    <mergeCell ref="L5:L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prehled dle nemocnic</vt:lpstr>
      <vt:lpstr>prehled dle nemocnic COMIRNATY</vt:lpstr>
      <vt:lpstr>prehled dle nemocnic MODERNA</vt:lpstr>
      <vt:lpstr>prehled dle nemocnic ASTRAZENEC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Jakub Jaroš</cp:lastModifiedBy>
  <dcterms:created xsi:type="dcterms:W3CDTF">2021-01-04T12:51:48Z</dcterms:created>
  <dcterms:modified xsi:type="dcterms:W3CDTF">2021-02-14T19:30:10Z</dcterms:modified>
</cp:coreProperties>
</file>