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novakovat\UZIS_ulohy\COVID19\_RANNI_REPORTY\20210215\01_hospitalizace\"/>
    </mc:Choice>
  </mc:AlternateContent>
  <xr:revisionPtr revIDLastSave="0" documentId="8_{7FF28B0C-462C-4EAA-95C4-9CD66B4AFAB5}" xr6:coauthVersionLast="45" xr6:coauthVersionMax="45" xr10:uidLastSave="{00000000-0000-0000-0000-000000000000}"/>
  <bookViews>
    <workbookView xWindow="-108" yWindow="-108" windowWidth="23256" windowHeight="12576" xr2:uid="{046ABA8D-3615-4E3B-ADF4-76FB6F2244ED}"/>
  </bookViews>
  <sheets>
    <sheet name="PREHLED_dle_KRAJŮ" sheetId="1" r:id="rId1"/>
  </sheets>
  <definedNames>
    <definedName name="ExterníData_1" localSheetId="0" hidden="1">PREHLED_dle_KRAJŮ!$A$5:$J$18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0" i="1" l="1"/>
  <c r="I20" i="1"/>
  <c r="H20" i="1"/>
  <c r="G20" i="1"/>
  <c r="F20" i="1"/>
  <c r="E20" i="1"/>
  <c r="D20" i="1"/>
  <c r="C20" i="1"/>
  <c r="B2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6A9257-21E4-46B1-8D85-56187F5820B2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<sst xmlns="http://schemas.openxmlformats.org/spreadsheetml/2006/main" count="29" uniqueCount="29">
  <si>
    <t>Přehled hospitalizací pacientů s COVID19 k předchozímu uzavřenému dni</t>
  </si>
  <si>
    <t>Datum a čas exportu:</t>
  </si>
  <si>
    <t>Zdroj dat: ISIN / COVID-19 - Informační systém infekční nemoci</t>
  </si>
  <si>
    <t/>
  </si>
  <si>
    <t>Kraj Nemocnice</t>
  </si>
  <si>
    <t xml:space="preserve">Aktuální počet hospitalizovaných celkem </t>
  </si>
  <si>
    <t>z toho JIP</t>
  </si>
  <si>
    <t>z toho UPV</t>
  </si>
  <si>
    <t>z toho ECMO</t>
  </si>
  <si>
    <t>z toho kyslík (nízký průtok)</t>
  </si>
  <si>
    <t>z toho HFNO</t>
  </si>
  <si>
    <t>Dosud propuštění z hospitalizace</t>
  </si>
  <si>
    <t>Dosud zemřelí za hospitalizace</t>
  </si>
  <si>
    <t>CELKEM hospitalizovaní od 1.3. 2020</t>
  </si>
  <si>
    <t>Hlavní město Praha</t>
  </si>
  <si>
    <t>Jihočeský kraj</t>
  </si>
  <si>
    <t>Jihomoravský kraj</t>
  </si>
  <si>
    <t>Karlovarský kraj</t>
  </si>
  <si>
    <t>Kraj Vysočina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</si>
  <si>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</si>
  <si>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</si>
  <si>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</si>
  <si>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</si>
  <si>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</si>
  <si>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</si>
  <si>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</si>
  <si>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</si>
  <si>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Zlínský kraj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</si>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</sst>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14" fontId="3" fillId="2" borderId="0" xfId="0" applyNumberFormat="1" applyFont="1" applyFill="1" applyAlignment="1">
      <alignment horizontal="right" wrapText="1"/>
    </xf>
    <xf numFmtId="20" fontId="3" fillId="2" borderId="0" xfId="0" applyNumberFormat="1" applyFont="1" applyFill="1" applyAlignment="1">
      <alignment horizontal="right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right" wrapText="1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/>
    </xf>
    <xf numFmtId="3" fontId="4" fillId="3" borderId="0" xfId="0" applyNumberFormat="1" applyFont="1" applyFill="1" applyAlignment="1">
      <alignment horizontal="right" wrapText="1"/>
    </xf>
  </cellXfs>
  <cellStyles count="1">
    <cellStyle name="Normální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4F76190B-6DFD-4599-9E07-1C0CCBC2FD98}" autoFormatId="16" applyNumberFormats="0" applyBorderFormats="0" applyFontFormats="0" applyPatternFormats="0" applyAlignmentFormats="0" applyWidthHeightFormats="0">
  <queryTableRefresh headersInLastRefresh="0" nextId="11">
    <queryTableFields count="10">
      <queryTableField id="1" name="KrajNazev" tableColumnId="11"/>
      <queryTableField id="2" name="aktualni_hosp" tableColumnId="2"/>
      <queryTableField id="3" name="JIP" tableColumnId="3"/>
      <queryTableField id="4" name="UPV" tableColumnId="4"/>
      <queryTableField id="5" name="ECMO" tableColumnId="5"/>
      <queryTableField id="6" name="kyslik" tableColumnId="6"/>
      <queryTableField id="7" name="HFNO" tableColumnId="7"/>
      <queryTableField id="8" name="propusteny" tableColumnId="8"/>
      <queryTableField id="9" name="Zemrel" tableColumnId="9"/>
      <queryTableField id="10" name="celkem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A2FADB-D57F-4C7D-B805-A51704652D77}" name="Dotaz1" displayName="Dotaz1" ref="A5:J18" tableType="queryTable" headerRowCount="0" totalsRowShown="0">
  <tableColumns count="10">
    <tableColumn id="11" xr3:uid="{B14FA3B9-DD33-44D0-B311-38F65EF38311}" uniqueName="11" name="KrajNazev" queryTableFieldId="1" headerRowDxfId="19" dataDxfId="18"/>
    <tableColumn id="2" xr3:uid="{C52BB321-D9A7-4DDC-A4C4-75A049C453C2}" uniqueName="2" name="aktualni_hosp" queryTableFieldId="2" headerRowDxfId="17" dataDxfId="16"/>
    <tableColumn id="3" xr3:uid="{767BF69F-A94E-4E48-8E7E-D226889F8E9E}" uniqueName="3" name="JIP" queryTableFieldId="3" headerRowDxfId="15" dataDxfId="14"/>
    <tableColumn id="4" xr3:uid="{00E70A07-F5BC-4172-B264-46A432BDC8EE}" uniqueName="4" name="UPV" queryTableFieldId="4" headerRowDxfId="13" dataDxfId="12"/>
    <tableColumn id="5" xr3:uid="{E9CCDCCA-1629-46F5-B85E-377EED5AC978}" uniqueName="5" name="ECMO" queryTableFieldId="5" headerRowDxfId="11" dataDxfId="10"/>
    <tableColumn id="6" xr3:uid="{6F68779C-03E8-4440-9F19-16CF803E2C83}" uniqueName="6" name="kyslik" queryTableFieldId="6" headerRowDxfId="9" dataDxfId="8"/>
    <tableColumn id="7" xr3:uid="{22C9D364-D40C-4944-A692-59BD0AA75D7E}" uniqueName="7" name="HFNO" queryTableFieldId="7" headerRowDxfId="7" dataDxfId="6"/>
    <tableColumn id="8" xr3:uid="{BFCE0C60-126C-4722-9DB2-52AB05BB465E}" uniqueName="8" name="propusteny" queryTableFieldId="8" headerRowDxfId="5" dataDxfId="4"/>
    <tableColumn id="9" xr3:uid="{CC4B9326-054C-403B-BFDF-1BACEA2A1FC7}" uniqueName="9" name="Zemrel" queryTableFieldId="9" headerRowDxfId="3" dataDxfId="2"/>
    <tableColumn id="10" xr3:uid="{5A100F82-A7B7-4906-892A-DE3D12761C01}" uniqueName="10" name="celkem" queryTableFieldId="10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8E15E-2E62-4729-9B42-1DBB5AB90A6D}">
  <sheetPr codeName="List1"/>
  <dimension ref="A1:J20"/>
  <sheetViews>
    <sheetView tabSelected="1" zoomScale="80" zoomScaleNormal="80" workbookViewId="0">
      <selection activeCell="I1" sqref="I1"/>
    </sheetView>
  </sheetViews>
  <sheetFormatPr defaultRowHeight="14.4" x14ac:dyDescent="0.3"/>
  <cols>
    <col min="1" max="1" width="29.5546875" customWidth="1"/>
    <col min="2" max="10" width="20.33203125" customWidth="1"/>
  </cols>
  <sheetData>
    <row r="1" spans="1:10" x14ac:dyDescent="0.3">
      <c r="A1" s="1" t="s">
        <v>0</v>
      </c>
      <c r="H1" s="2" t="s">
        <v>1</v>
      </c>
      <c r="I1" s="3">
        <v>44242</v>
      </c>
      <c r="J1" s="4">
        <v>0.20902777777777778</v>
      </c>
    </row>
    <row r="2" spans="1:10" x14ac:dyDescent="0.3">
      <c r="A2" s="5" t="s">
        <v>2</v>
      </c>
      <c r="B2" s="5"/>
      <c r="C2" s="5"/>
      <c r="D2" s="6" t="s">
        <v>3</v>
      </c>
    </row>
    <row r="4" spans="1:10" ht="43.2" x14ac:dyDescent="0.3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</row>
    <row r="5" spans="1:10" ht="16.5" customHeight="1" x14ac:dyDescent="0.3">
      <c r="A5" t="s">
        <v>14</v>
      </c>
      <c r="B5">
        <v>854</v>
      </c>
      <c r="C5">
        <v>200</v>
      </c>
      <c r="D5">
        <v>87</v>
      </c>
      <c r="E5">
        <v>10</v>
      </c>
      <c r="F5">
        <v>319</v>
      </c>
      <c r="G5">
        <v>73</v>
      </c>
      <c r="H5">
        <v>7362</v>
      </c>
      <c r="I5">
        <v>1726</v>
      </c>
      <c r="J5">
        <v>10041</v>
      </c>
    </row>
    <row r="6" spans="1:10" ht="16.5" customHeight="1" x14ac:dyDescent="0.3">
      <c r="A6" t="s">
        <v>15</v>
      </c>
      <c r="B6">
        <v>350</v>
      </c>
      <c r="C6">
        <v>63</v>
      </c>
      <c r="D6">
        <v>33</v>
      </c>
      <c r="E6">
        <v>0</v>
      </c>
      <c r="F6">
        <v>153</v>
      </c>
      <c r="G6">
        <v>27</v>
      </c>
      <c r="H6">
        <v>3785</v>
      </c>
      <c r="I6">
        <v>1044</v>
      </c>
      <c r="J6">
        <v>5230</v>
      </c>
    </row>
    <row r="7" spans="1:10" ht="16.5" customHeight="1" x14ac:dyDescent="0.3">
      <c r="A7" t="s">
        <v>16</v>
      </c>
      <c r="B7">
        <v>525</v>
      </c>
      <c r="C7">
        <v>123</v>
      </c>
      <c r="D7">
        <v>59</v>
      </c>
      <c r="E7">
        <v>1</v>
      </c>
      <c r="F7">
        <v>218</v>
      </c>
      <c r="G7">
        <v>37</v>
      </c>
      <c r="H7">
        <v>7747</v>
      </c>
      <c r="I7">
        <v>1836</v>
      </c>
      <c r="J7">
        <v>10162</v>
      </c>
    </row>
    <row r="8" spans="1:10" ht="16.5" customHeight="1" x14ac:dyDescent="0.3">
      <c r="A8" t="s">
        <v>17</v>
      </c>
      <c r="B8">
        <v>300</v>
      </c>
      <c r="C8">
        <v>41</v>
      </c>
      <c r="D8">
        <v>23</v>
      </c>
      <c r="E8">
        <v>0</v>
      </c>
      <c r="F8">
        <v>176</v>
      </c>
      <c r="G8">
        <v>29</v>
      </c>
      <c r="H8">
        <v>1930</v>
      </c>
      <c r="I8">
        <v>746</v>
      </c>
      <c r="J8">
        <v>3029</v>
      </c>
    </row>
    <row r="9" spans="1:10" ht="16.5" customHeight="1" x14ac:dyDescent="0.3">
      <c r="A9" t="s">
        <v>18</v>
      </c>
      <c r="B9">
        <v>128</v>
      </c>
      <c r="C9">
        <v>19</v>
      </c>
      <c r="D9">
        <v>9</v>
      </c>
      <c r="E9">
        <v>0</v>
      </c>
      <c r="F9">
        <v>40</v>
      </c>
      <c r="G9">
        <v>3</v>
      </c>
      <c r="H9">
        <v>3578</v>
      </c>
      <c r="I9">
        <v>754</v>
      </c>
      <c r="J9">
        <v>4545</v>
      </c>
    </row>
    <row r="10" spans="1:10" ht="16.5" customHeight="1" x14ac:dyDescent="0.3">
      <c r="A10" t="s">
        <v>19</v>
      </c>
      <c r="B10">
        <v>519</v>
      </c>
      <c r="C10">
        <v>123</v>
      </c>
      <c r="D10">
        <v>66</v>
      </c>
      <c r="E10">
        <v>0</v>
      </c>
      <c r="F10">
        <v>212</v>
      </c>
      <c r="G10">
        <v>88</v>
      </c>
      <c r="H10">
        <v>3466</v>
      </c>
      <c r="I10">
        <v>1032</v>
      </c>
      <c r="J10">
        <v>5034</v>
      </c>
    </row>
    <row r="11" spans="1:10" ht="16.5" customHeight="1" x14ac:dyDescent="0.3">
      <c r="A11" t="s">
        <v>20</v>
      </c>
      <c r="B11">
        <v>297</v>
      </c>
      <c r="C11">
        <v>60</v>
      </c>
      <c r="D11">
        <v>30</v>
      </c>
      <c r="E11">
        <v>0</v>
      </c>
      <c r="F11">
        <v>127</v>
      </c>
      <c r="G11">
        <v>37</v>
      </c>
      <c r="H11">
        <v>2402</v>
      </c>
      <c r="I11">
        <v>660</v>
      </c>
      <c r="J11">
        <v>3378</v>
      </c>
    </row>
    <row r="12" spans="1:10" ht="16.5" customHeight="1" x14ac:dyDescent="0.3">
      <c r="A12" t="s">
        <v>21</v>
      </c>
      <c r="B12">
        <v>410</v>
      </c>
      <c r="C12">
        <v>73</v>
      </c>
      <c r="D12">
        <v>35</v>
      </c>
      <c r="E12">
        <v>1</v>
      </c>
      <c r="F12">
        <v>160</v>
      </c>
      <c r="G12">
        <v>22</v>
      </c>
      <c r="H12">
        <v>7469</v>
      </c>
      <c r="I12">
        <v>2008</v>
      </c>
      <c r="J12">
        <v>9970</v>
      </c>
    </row>
    <row r="13" spans="1:10" ht="16.5" customHeight="1" x14ac:dyDescent="0.3">
      <c r="A13" t="s">
        <v>22</v>
      </c>
      <c r="B13">
        <v>252</v>
      </c>
      <c r="C13">
        <v>51</v>
      </c>
      <c r="D13">
        <v>29</v>
      </c>
      <c r="E13">
        <v>2</v>
      </c>
      <c r="F13">
        <v>66</v>
      </c>
      <c r="G13">
        <v>31</v>
      </c>
      <c r="H13">
        <v>3575</v>
      </c>
      <c r="I13">
        <v>989</v>
      </c>
      <c r="J13">
        <v>4845</v>
      </c>
    </row>
    <row r="14" spans="1:10" ht="16.5" customHeight="1" x14ac:dyDescent="0.3">
      <c r="A14" t="s">
        <v>23</v>
      </c>
      <c r="B14">
        <v>328</v>
      </c>
      <c r="C14">
        <v>47</v>
      </c>
      <c r="D14">
        <v>33</v>
      </c>
      <c r="E14">
        <v>0</v>
      </c>
      <c r="F14">
        <v>176</v>
      </c>
      <c r="G14">
        <v>29</v>
      </c>
      <c r="H14">
        <v>3124</v>
      </c>
      <c r="I14">
        <v>685</v>
      </c>
      <c r="J14">
        <v>4195</v>
      </c>
    </row>
    <row r="15" spans="1:10" ht="16.5" customHeight="1" x14ac:dyDescent="0.3">
      <c r="A15" t="s">
        <v>24</v>
      </c>
      <c r="B15">
        <v>457</v>
      </c>
      <c r="C15">
        <v>79</v>
      </c>
      <c r="D15">
        <v>35</v>
      </c>
      <c r="E15">
        <v>1</v>
      </c>
      <c r="F15">
        <v>207</v>
      </c>
      <c r="G15">
        <v>36</v>
      </c>
      <c r="H15">
        <v>3397</v>
      </c>
      <c r="I15">
        <v>804</v>
      </c>
      <c r="J15">
        <v>4729</v>
      </c>
    </row>
    <row r="16" spans="1:10" ht="16.5" customHeight="1" x14ac:dyDescent="0.3">
      <c r="A16" t="s">
        <v>25</v>
      </c>
      <c r="B16">
        <v>478</v>
      </c>
      <c r="C16">
        <v>102</v>
      </c>
      <c r="D16">
        <v>41</v>
      </c>
      <c r="E16">
        <v>0</v>
      </c>
      <c r="F16">
        <v>290</v>
      </c>
      <c r="G16">
        <v>48</v>
      </c>
      <c r="H16">
        <v>5414</v>
      </c>
      <c r="I16">
        <v>1560</v>
      </c>
      <c r="J16">
        <v>7638</v>
      </c>
    </row>
    <row r="17" spans="1:10" ht="16.5" customHeight="1" x14ac:dyDescent="0.3">
      <c r="A17" t="s">
        <v>26</v>
      </c>
      <c r="B17">
        <v>430</v>
      </c>
      <c r="C17">
        <v>92</v>
      </c>
      <c r="D17">
        <v>41</v>
      </c>
      <c r="E17">
        <v>0</v>
      </c>
      <c r="F17">
        <v>247</v>
      </c>
      <c r="G17">
        <v>42</v>
      </c>
      <c r="H17">
        <v>4329</v>
      </c>
      <c r="I17">
        <v>1241</v>
      </c>
      <c r="J17">
        <v>6098</v>
      </c>
    </row>
    <row r="18" spans="1:10" ht="16.5" customHeight="1" x14ac:dyDescent="0.3">
      <c r="A18" t="s">
        <v>27</v>
      </c>
      <c r="B18">
        <v>225</v>
      </c>
      <c r="C18">
        <v>40</v>
      </c>
      <c r="D18">
        <v>23</v>
      </c>
      <c r="E18">
        <v>0</v>
      </c>
      <c r="F18">
        <v>99</v>
      </c>
      <c r="G18">
        <v>15</v>
      </c>
      <c r="H18">
        <v>3955</v>
      </c>
      <c r="I18">
        <v>1019</v>
      </c>
      <c r="J18">
        <v>5214</v>
      </c>
    </row>
    <row r="20" spans="1:10" x14ac:dyDescent="0.3">
      <c r="A20" s="9" t="s">
        <v>28</v>
      </c>
      <c r="B20" s="10">
        <f t="shared" ref="B20:J20" si="0">SUM(B5:B18)</f>
        <v>5553</v>
      </c>
      <c r="C20" s="10">
        <f t="shared" si="0"/>
        <v>1113</v>
      </c>
      <c r="D20" s="10">
        <f t="shared" si="0"/>
        <v>544</v>
      </c>
      <c r="E20" s="10">
        <f t="shared" si="0"/>
        <v>15</v>
      </c>
      <c r="F20" s="10">
        <f t="shared" si="0"/>
        <v>2490</v>
      </c>
      <c r="G20" s="10">
        <f t="shared" si="0"/>
        <v>517</v>
      </c>
      <c r="H20" s="10">
        <f t="shared" si="0"/>
        <v>61533</v>
      </c>
      <c r="I20" s="10">
        <f t="shared" si="0"/>
        <v>16104</v>
      </c>
      <c r="J20" s="10">
        <f t="shared" si="0"/>
        <v>84108</v>
      </c>
    </row>
  </sheetData>
  <mergeCells count="1">
    <mergeCell ref="A2:C2"/>
  </mergeCells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B01891-BD0C-43CB-84B5-63AF293F01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PREHLED_dle_KRAJŮ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Nováková Tereza Mgr.</dc:creator>
  <cp:lastModifiedBy>Nováková Tereza Mgr.</cp:lastModifiedBy>
  <dcterms:created xsi:type="dcterms:W3CDTF">2021-02-15T03:53:20Z</dcterms:created>
  <dcterms:modified xsi:type="dcterms:W3CDTF">2021-02-15T03:53:35Z</dcterms:modified>
</cp:coreProperties>
</file>