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4DF5ACCC-5385-415A-AEA1-A3BC45ADDDFB}" xr6:coauthVersionLast="45" xr6:coauthVersionMax="45" xr10:uidLastSave="{00000000-0000-0000-0000-000000000000}"/>
  <bookViews>
    <workbookView xWindow="-120" yWindow="-120" windowWidth="29040" windowHeight="15990" xr2:uid="{9F24342E-4503-447E-84EB-8C69EDC62CB9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E2B59-5A11-421B-8C0D-BF99713C48FA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<sst xmlns="http://schemas.openxmlformats.org/spreadsheetml/2006/main" count="29" uniqueCount="29">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</sst>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409C4A7-128A-4E4B-BFDB-8515D0CDB8F4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2322C-ABC2-4C1A-9718-76EAC710E500}" name="Dotaz1" displayName="Dotaz1" ref="A5:J18" tableType="queryTable" headerRowCount="0" totalsRowShown="0">
  <tableColumns count="10">
    <tableColumn id="11" xr3:uid="{339551E7-CD2C-419D-951B-81DDB2902AA2}" uniqueName="11" name="KrajNazev" queryTableFieldId="1" headerRowDxfId="19" dataDxfId="18"/>
    <tableColumn id="2" xr3:uid="{4239DFCA-229E-4389-B498-8B79879C5BAE}" uniqueName="2" name="aktualni_hosp" queryTableFieldId="2" headerRowDxfId="17" dataDxfId="16"/>
    <tableColumn id="3" xr3:uid="{E79CB4BC-D013-472D-ACD9-E6F991E6FDF3}" uniqueName="3" name="JIP" queryTableFieldId="3" headerRowDxfId="15" dataDxfId="14"/>
    <tableColumn id="4" xr3:uid="{C95F4648-9050-4183-80F2-E4E52B88B3B6}" uniqueName="4" name="UPV" queryTableFieldId="4" headerRowDxfId="13" dataDxfId="12"/>
    <tableColumn id="5" xr3:uid="{02959D1F-100A-4E8C-B8B1-F5C1BF3E572B}" uniqueName="5" name="ECMO" queryTableFieldId="5" headerRowDxfId="11" dataDxfId="10"/>
    <tableColumn id="6" xr3:uid="{F25A7F96-9A4F-49A7-BFA2-58567636E2B1}" uniqueName="6" name="kyslik" queryTableFieldId="6" headerRowDxfId="9" dataDxfId="8"/>
    <tableColumn id="7" xr3:uid="{1ABD3DA3-4503-4002-89AC-9D27349B5E04}" uniqueName="7" name="HFNO" queryTableFieldId="7" headerRowDxfId="7" dataDxfId="6"/>
    <tableColumn id="8" xr3:uid="{05D502C8-55F9-409C-9C72-C037EF2FE621}" uniqueName="8" name="propusteny" queryTableFieldId="8" headerRowDxfId="5" dataDxfId="4"/>
    <tableColumn id="9" xr3:uid="{4171755B-0022-4D8D-A5F2-108C3F6306A5}" uniqueName="9" name="Zemrel" queryTableFieldId="9" headerRowDxfId="3" dataDxfId="2"/>
    <tableColumn id="10" xr3:uid="{0C5C8CC4-C3DF-48B6-9C3B-B8BA5F4B1364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130B-06E9-470D-8844-1BBB57061B93}">
  <sheetPr codeName="List1"/>
  <dimension ref="A1:J20"/>
  <sheetViews>
    <sheetView tabSelected="1" zoomScale="80" zoomScaleNormal="80" workbookViewId="0">
      <selection activeCell="I2" sqref="I2"/>
    </sheetView>
  </sheetViews>
  <sheetFormatPr defaultRowHeight="15" x14ac:dyDescent="0.25"/>
  <cols>
    <col min="1" max="1" width="29.5703125" customWidth="1"/>
    <col min="2" max="10" width="20.28515625" customWidth="1"/>
  </cols>
  <sheetData>
    <row r="1" spans="1:10" x14ac:dyDescent="0.25">
      <c r="A1" s="1" t="s">
        <v>0</v>
      </c>
      <c r="H1" s="2" t="s">
        <v>1</v>
      </c>
      <c r="I1" s="3">
        <v>44249</v>
      </c>
      <c r="J1" s="4">
        <v>0.20902777777777778</v>
      </c>
    </row>
    <row r="2" spans="1:10" x14ac:dyDescent="0.25">
      <c r="A2" s="5" t="s">
        <v>2</v>
      </c>
      <c r="B2" s="5"/>
      <c r="C2" s="5"/>
      <c r="D2" s="6" t="s">
        <v>3</v>
      </c>
    </row>
    <row r="4" spans="1:10" ht="45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25">
      <c r="A5" t="s">
        <v>14</v>
      </c>
      <c r="B5">
        <v>911</v>
      </c>
      <c r="C5">
        <v>222</v>
      </c>
      <c r="D5">
        <v>98</v>
      </c>
      <c r="E5">
        <v>9</v>
      </c>
      <c r="F5">
        <v>357</v>
      </c>
      <c r="G5">
        <v>86</v>
      </c>
      <c r="H5">
        <v>7793</v>
      </c>
      <c r="I5">
        <v>1842</v>
      </c>
      <c r="J5">
        <v>10653</v>
      </c>
    </row>
    <row r="6" spans="1:10" ht="16.5" customHeight="1" x14ac:dyDescent="0.25">
      <c r="A6" t="s">
        <v>15</v>
      </c>
      <c r="B6">
        <v>381</v>
      </c>
      <c r="C6">
        <v>68</v>
      </c>
      <c r="D6">
        <v>31</v>
      </c>
      <c r="E6">
        <v>0</v>
      </c>
      <c r="F6">
        <v>194</v>
      </c>
      <c r="G6">
        <v>29</v>
      </c>
      <c r="H6">
        <v>3989</v>
      </c>
      <c r="I6">
        <v>1104</v>
      </c>
      <c r="J6">
        <v>5517</v>
      </c>
    </row>
    <row r="7" spans="1:10" ht="16.5" customHeight="1" x14ac:dyDescent="0.25">
      <c r="A7" t="s">
        <v>16</v>
      </c>
      <c r="B7">
        <v>637</v>
      </c>
      <c r="C7">
        <v>149</v>
      </c>
      <c r="D7">
        <v>73</v>
      </c>
      <c r="E7">
        <v>2</v>
      </c>
      <c r="F7">
        <v>264</v>
      </c>
      <c r="G7">
        <v>50</v>
      </c>
      <c r="H7">
        <v>8069</v>
      </c>
      <c r="I7">
        <v>1890</v>
      </c>
      <c r="J7">
        <v>10655</v>
      </c>
    </row>
    <row r="8" spans="1:10" ht="16.5" customHeight="1" x14ac:dyDescent="0.25">
      <c r="A8" t="s">
        <v>17</v>
      </c>
      <c r="B8">
        <v>355</v>
      </c>
      <c r="C8">
        <v>46</v>
      </c>
      <c r="D8">
        <v>27</v>
      </c>
      <c r="E8">
        <v>0</v>
      </c>
      <c r="F8">
        <v>185</v>
      </c>
      <c r="G8">
        <v>37</v>
      </c>
      <c r="H8">
        <v>2061</v>
      </c>
      <c r="I8">
        <v>848</v>
      </c>
      <c r="J8">
        <v>3318</v>
      </c>
    </row>
    <row r="9" spans="1:10" ht="16.5" customHeight="1" x14ac:dyDescent="0.25">
      <c r="A9" t="s">
        <v>18</v>
      </c>
      <c r="B9">
        <v>122</v>
      </c>
      <c r="C9">
        <v>17</v>
      </c>
      <c r="D9">
        <v>8</v>
      </c>
      <c r="E9">
        <v>0</v>
      </c>
      <c r="F9">
        <v>35</v>
      </c>
      <c r="G9">
        <v>3</v>
      </c>
      <c r="H9">
        <v>3711</v>
      </c>
      <c r="I9">
        <v>767</v>
      </c>
      <c r="J9">
        <v>4666</v>
      </c>
    </row>
    <row r="10" spans="1:10" ht="16.5" customHeight="1" x14ac:dyDescent="0.25">
      <c r="A10" t="s">
        <v>19</v>
      </c>
      <c r="B10">
        <v>519</v>
      </c>
      <c r="C10">
        <v>113</v>
      </c>
      <c r="D10">
        <v>60</v>
      </c>
      <c r="E10">
        <v>0</v>
      </c>
      <c r="F10">
        <v>220</v>
      </c>
      <c r="G10">
        <v>85</v>
      </c>
      <c r="H10">
        <v>3764</v>
      </c>
      <c r="I10">
        <v>1124</v>
      </c>
      <c r="J10">
        <v>5414</v>
      </c>
    </row>
    <row r="11" spans="1:10" ht="16.5" customHeight="1" x14ac:dyDescent="0.25">
      <c r="A11" t="s">
        <v>20</v>
      </c>
      <c r="B11">
        <v>311</v>
      </c>
      <c r="C11">
        <v>63</v>
      </c>
      <c r="D11">
        <v>31</v>
      </c>
      <c r="E11">
        <v>0</v>
      </c>
      <c r="F11">
        <v>125</v>
      </c>
      <c r="G11">
        <v>46</v>
      </c>
      <c r="H11">
        <v>2581</v>
      </c>
      <c r="I11">
        <v>699</v>
      </c>
      <c r="J11">
        <v>3620</v>
      </c>
    </row>
    <row r="12" spans="1:10" ht="16.5" customHeight="1" x14ac:dyDescent="0.25">
      <c r="A12" t="s">
        <v>21</v>
      </c>
      <c r="B12">
        <v>511</v>
      </c>
      <c r="C12">
        <v>108</v>
      </c>
      <c r="D12">
        <v>58</v>
      </c>
      <c r="E12">
        <v>4</v>
      </c>
      <c r="F12">
        <v>173</v>
      </c>
      <c r="G12">
        <v>33</v>
      </c>
      <c r="H12">
        <v>7749</v>
      </c>
      <c r="I12">
        <v>2090</v>
      </c>
      <c r="J12">
        <v>10434</v>
      </c>
    </row>
    <row r="13" spans="1:10" ht="16.5" customHeight="1" x14ac:dyDescent="0.25">
      <c r="A13" t="s">
        <v>22</v>
      </c>
      <c r="B13">
        <v>261</v>
      </c>
      <c r="C13">
        <v>52</v>
      </c>
      <c r="D13">
        <v>33</v>
      </c>
      <c r="E13">
        <v>1</v>
      </c>
      <c r="F13">
        <v>85</v>
      </c>
      <c r="G13">
        <v>33</v>
      </c>
      <c r="H13">
        <v>3739</v>
      </c>
      <c r="I13">
        <v>1027</v>
      </c>
      <c r="J13">
        <v>5050</v>
      </c>
    </row>
    <row r="14" spans="1:10" ht="16.5" customHeight="1" x14ac:dyDescent="0.25">
      <c r="A14" t="s">
        <v>23</v>
      </c>
      <c r="B14">
        <v>309</v>
      </c>
      <c r="C14">
        <v>55</v>
      </c>
      <c r="D14">
        <v>36</v>
      </c>
      <c r="E14">
        <v>0</v>
      </c>
      <c r="F14">
        <v>172</v>
      </c>
      <c r="G14">
        <v>27</v>
      </c>
      <c r="H14">
        <v>3342</v>
      </c>
      <c r="I14">
        <v>743</v>
      </c>
      <c r="J14">
        <v>4460</v>
      </c>
    </row>
    <row r="15" spans="1:10" ht="16.5" customHeight="1" x14ac:dyDescent="0.25">
      <c r="A15" t="s">
        <v>24</v>
      </c>
      <c r="B15">
        <v>559</v>
      </c>
      <c r="C15">
        <v>99</v>
      </c>
      <c r="D15">
        <v>38</v>
      </c>
      <c r="E15">
        <v>2</v>
      </c>
      <c r="F15">
        <v>249</v>
      </c>
      <c r="G15">
        <v>52</v>
      </c>
      <c r="H15">
        <v>3624</v>
      </c>
      <c r="I15">
        <v>908</v>
      </c>
      <c r="J15">
        <v>5170</v>
      </c>
    </row>
    <row r="16" spans="1:10" ht="16.5" customHeight="1" x14ac:dyDescent="0.25">
      <c r="A16" t="s">
        <v>25</v>
      </c>
      <c r="B16">
        <v>525</v>
      </c>
      <c r="C16">
        <v>120</v>
      </c>
      <c r="D16">
        <v>62</v>
      </c>
      <c r="E16">
        <v>0</v>
      </c>
      <c r="F16">
        <v>303</v>
      </c>
      <c r="G16">
        <v>46</v>
      </c>
      <c r="H16">
        <v>5775</v>
      </c>
      <c r="I16">
        <v>1673</v>
      </c>
      <c r="J16">
        <v>8172</v>
      </c>
    </row>
    <row r="17" spans="1:10" ht="16.5" customHeight="1" x14ac:dyDescent="0.25">
      <c r="A17" t="s">
        <v>26</v>
      </c>
      <c r="B17">
        <v>422</v>
      </c>
      <c r="C17">
        <v>96</v>
      </c>
      <c r="D17">
        <v>45</v>
      </c>
      <c r="E17">
        <v>0</v>
      </c>
      <c r="F17">
        <v>204</v>
      </c>
      <c r="G17">
        <v>53</v>
      </c>
      <c r="H17">
        <v>4637</v>
      </c>
      <c r="I17">
        <v>1316</v>
      </c>
      <c r="J17">
        <v>6493</v>
      </c>
    </row>
    <row r="18" spans="1:10" ht="16.5" customHeight="1" x14ac:dyDescent="0.25">
      <c r="A18" t="s">
        <v>27</v>
      </c>
      <c r="B18">
        <v>226</v>
      </c>
      <c r="C18">
        <v>44</v>
      </c>
      <c r="D18">
        <v>34</v>
      </c>
      <c r="E18">
        <v>0</v>
      </c>
      <c r="F18">
        <v>97</v>
      </c>
      <c r="G18">
        <v>15</v>
      </c>
      <c r="H18">
        <v>4073</v>
      </c>
      <c r="I18">
        <v>1048</v>
      </c>
      <c r="J18">
        <v>5362</v>
      </c>
    </row>
    <row r="20" spans="1:10" x14ac:dyDescent="0.25">
      <c r="A20" s="9" t="s">
        <v>28</v>
      </c>
      <c r="B20" s="10">
        <f t="shared" ref="B20:J20" si="0">SUM(B5:B18)</f>
        <v>6049</v>
      </c>
      <c r="C20" s="10">
        <f t="shared" si="0"/>
        <v>1252</v>
      </c>
      <c r="D20" s="10">
        <f t="shared" si="0"/>
        <v>634</v>
      </c>
      <c r="E20" s="10">
        <f t="shared" si="0"/>
        <v>18</v>
      </c>
      <c r="F20" s="10">
        <f t="shared" si="0"/>
        <v>2663</v>
      </c>
      <c r="G20" s="10">
        <f t="shared" si="0"/>
        <v>595</v>
      </c>
      <c r="H20" s="10">
        <f t="shared" si="0"/>
        <v>64907</v>
      </c>
      <c r="I20" s="10">
        <f t="shared" si="0"/>
        <v>17079</v>
      </c>
      <c r="J20" s="10">
        <f t="shared" si="0"/>
        <v>88984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23B66-7CA1-413D-B8BA-D610925DE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2021-02-22T04:09:23Z</dcterms:created>
  <dcterms:modified xsi:type="dcterms:W3CDTF">2021-02-22T04:09:24Z</dcterms:modified>
</cp:coreProperties>
</file>